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5576" windowHeight="9432"/>
  </bookViews>
  <sheets>
    <sheet name="Hoja 1" sheetId="2" r:id="rId1"/>
  </sheets>
  <definedNames>
    <definedName name="_xlnm._FilterDatabase" localSheetId="0" hidden="1">'Hoja 1'!$A$7:$AL$49</definedName>
  </definedNames>
  <calcPr calcId="162913"/>
</workbook>
</file>

<file path=xl/calcChain.xml><?xml version="1.0" encoding="utf-8"?>
<calcChain xmlns="http://schemas.openxmlformats.org/spreadsheetml/2006/main">
  <c r="AN50" i="2"/>
  <c r="AJ50"/>
  <c r="AK50"/>
  <c r="AL50"/>
  <c r="AM50"/>
  <c r="AI50"/>
  <c r="AK9"/>
  <c r="P16" l="1"/>
  <c r="P17" l="1"/>
</calcChain>
</file>

<file path=xl/sharedStrings.xml><?xml version="1.0" encoding="utf-8"?>
<sst xmlns="http://schemas.openxmlformats.org/spreadsheetml/2006/main" count="695" uniqueCount="392">
  <si>
    <t>No aplica</t>
  </si>
  <si>
    <t>Subsecretaria de Despacho</t>
  </si>
  <si>
    <t>Oficina Asesora Jurídica</t>
  </si>
  <si>
    <t>Dirección de Gestión Corporativa</t>
  </si>
  <si>
    <t>Dirección de Análisis y Diseño Estratégico</t>
  </si>
  <si>
    <t>Avance cualitativo</t>
  </si>
  <si>
    <t>Programado meta</t>
  </si>
  <si>
    <t>Avance meta</t>
  </si>
  <si>
    <t>Porcentaje de avance</t>
  </si>
  <si>
    <t>Dimensión del Modelo Integrado de Planeación y Gestión - MIPG</t>
  </si>
  <si>
    <t>Políticas del Modelo Integrado de Planeación y Gestión - MIPG</t>
  </si>
  <si>
    <t>IDENTIFICACIÓN</t>
  </si>
  <si>
    <t>FORMULACIÓN</t>
  </si>
  <si>
    <t>I seguimiento (enero a marzo)</t>
  </si>
  <si>
    <t>Descripción de la actividad</t>
  </si>
  <si>
    <t>Dependencia responsable de la actividad</t>
  </si>
  <si>
    <t>II seguimiento (abril a junio)</t>
  </si>
  <si>
    <t>IV seguimiento (octubre a diciembre)</t>
  </si>
  <si>
    <t>Evidencias programadas de la meta</t>
  </si>
  <si>
    <t>Producto</t>
  </si>
  <si>
    <t>Meta producto</t>
  </si>
  <si>
    <t>Fecha de inicio</t>
  </si>
  <si>
    <t>Fecha de finalización</t>
  </si>
  <si>
    <t>Nombre del indicador</t>
  </si>
  <si>
    <t>Fórmula del indicador</t>
  </si>
  <si>
    <t>Unidad de medida</t>
  </si>
  <si>
    <t>Proceso relacionado</t>
  </si>
  <si>
    <t>NO CONTROLADO</t>
  </si>
  <si>
    <t>III seguimiento (julio a septiembre)</t>
  </si>
  <si>
    <t>Componente ambiental</t>
  </si>
  <si>
    <t>Todos los procesos</t>
  </si>
  <si>
    <t>Planillas de asistencia y memorias</t>
  </si>
  <si>
    <t>Jornadas de socialización en Ley de Transparencia (Ley 1712 de 2014)</t>
  </si>
  <si>
    <t>Jornadas de socialización de Ley de Transparencia (Ley 1712 de 2014) realizadas</t>
  </si>
  <si>
    <t>(Nro. de jornadas de socialización en Ley de Transparencia realizadas / Nro. de jornadas de socialización en Ley de Transparencia programadas) *100</t>
  </si>
  <si>
    <t>Gestión jurídica</t>
  </si>
  <si>
    <t xml:space="preserve">Seguimientos realizados al plan de acción y recomendaciones para implementar el Modelo de Gestión Jurídica Pública en lo relacionado con la defensa jurídica </t>
  </si>
  <si>
    <t>Seguimientos realizados al plan de acción y recomendaciones para implementar el Modelo de Gestión Jurídica Pública en lo relacionado con la mejora normativa</t>
  </si>
  <si>
    <t>(Nro. de seguimientos realizados / Nro. de seguimientos programados) *100</t>
  </si>
  <si>
    <t>El porcentaje de reporte para cada periodo corresponderá a la cantidad de jornadas de socialización en Ley de Transparencia (Ley 1712 de 2014) realizadas respecto a la programación</t>
  </si>
  <si>
    <t>El porcentaje de reporte para cada periodo corresponderá al número de seguimientos al plan de acción y recomendaciones para implementar el Modelo de Gestión Jurídica Pública en lo relacionado con la defensa jurídica que se realicen respecto a la programación</t>
  </si>
  <si>
    <t>El porcentaje de reporte para cada periodo corresponderá al número de seguimientos al plan de acción y recomendaciones para implementar el Modelo de Gestión Jurídica Pública en lo relacionado con la mejora normativa que se realicen respecto a la programación</t>
  </si>
  <si>
    <t>Matriz con la información del seguimiento al plan de acción y recomendaciones para implementar el Modelo de Gestión Jurídica Pública en lo relacionado con la defensa jurídica</t>
  </si>
  <si>
    <t>Matriz con la información del seguimiento al plan de acción y recomendaciones para implementar el Modelo de Gestión Jurídica Pública en lo relacionado con la mejora normativa</t>
  </si>
  <si>
    <t>Matriz del seguimiento al plan de acción y recomendaciones para implementar el Modelo de Gestión Jurídica Pública en lo relacionado con la defensa jurídica</t>
  </si>
  <si>
    <t>Matriz del seguimiento al plan de acción y recomendaciones para implementar el Modelo de Gestión Jurídica Pública en lo relacionado con la mejora normativa</t>
  </si>
  <si>
    <t>Porcentual</t>
  </si>
  <si>
    <t>Realizar el seguimiento a las actividades descritas en el plan de acción y recomendaciones para implementar el Modelo de Gestión Jurídica Pública en lo relacionado con la defensa jurídica  y reportar su avance en la matriz correspondiente</t>
  </si>
  <si>
    <t>Realizar el seguimiento a las actividades descritas en el plan de acción y recomendaciones para implementar el Modelo de Gestión Jurídica Pública en lo relacionado con la mejora normativa  y reportar su avance en la matriz correspondiente</t>
  </si>
  <si>
    <t>Gestión ambiental</t>
  </si>
  <si>
    <t xml:space="preserve">Dos (2) seguimientos al plan de acción y recomendaciones para implementar el Modelo de Gestión Jurídica Pública en lo relacionado con la defensa jurídica </t>
  </si>
  <si>
    <t>Dos (2) seguimientos al plan de acción y recomendaciones para implementar el Modelo de Gestión Jurídica Pública en lo relacionado con la mejora normativa</t>
  </si>
  <si>
    <t>Dieciséis (16) jornadas de socialización en Ley de Transparencia (Ley 1712 de 2014)</t>
  </si>
  <si>
    <t>Establecer la programación de las jornadas de socialización de la Ley de Transparencia (Ley 1712 de 2014) en las instancias, dependencias, unidades operativas de la Secretaría Distrital de Integración Social u otras y realizar las socializaciones</t>
  </si>
  <si>
    <t>Gestión del conocimiento</t>
  </si>
  <si>
    <t>Porcentaje de cumplimiento de los pasos de la ruta de gestión del conocimiento</t>
  </si>
  <si>
    <t>Pieza gráfica publicada</t>
  </si>
  <si>
    <t>1. Identificar las actividades y/o servicios estratégicos para implementar la ruta de gestión del conocimiento
2. Realizar talleres de ideación 
3. Realizar prueba piloto de las propuestas de solución identificadas 
4. Consolidar los resultados</t>
  </si>
  <si>
    <t xml:space="preserve">Registros de actividades y documento de avance de implementación </t>
  </si>
  <si>
    <t xml:space="preserve">Caracterización del servicio de atención a la ciudadanía </t>
  </si>
  <si>
    <t>Subsecretaria -SIAC</t>
  </si>
  <si>
    <t>Actas de mesas de trabajo para definir estructura del documento</t>
  </si>
  <si>
    <t>Plan y cronograma de trabajo para la elaboración del documento</t>
  </si>
  <si>
    <t>Propuesta de documento de caracterización del servicio de atención a la ciudadanía</t>
  </si>
  <si>
    <t>Documento final de caracterización del servicio de atención a la ciudadanía</t>
  </si>
  <si>
    <t>Un (1) documento de caracterización del servicio de atención a la ciudadanía</t>
  </si>
  <si>
    <t>Caracterización del servicio de atención a la ciudadanía realizada</t>
  </si>
  <si>
    <t>Atención a la ciudadanía</t>
  </si>
  <si>
    <t>Construir el lineamiento de conflicto de intereses  y socializarlo a los servidores públicos de la entidad</t>
  </si>
  <si>
    <t>Una (1) estrategia de inducción para Gerentes públicos</t>
  </si>
  <si>
    <t>Estrategia de inducción para Gerentes públicos elaborada</t>
  </si>
  <si>
    <t>Estrategia de inducción para Gerentes públicos</t>
  </si>
  <si>
    <t>Cronograma de actividades para elaborar la estrategia de inducción para Gerentes públicos</t>
  </si>
  <si>
    <t>Documento con avance de la propuesta de la estrategia de inducción para Gerentes públicos</t>
  </si>
  <si>
    <t>Documento final de la estrategia de inducción para Gerentes públicos</t>
  </si>
  <si>
    <t>Pruebas de selección de ingreso de Gerentes públicos</t>
  </si>
  <si>
    <t>Aplicar las pruebas de selección de ingreso al 100% de los Gerentes públicos</t>
  </si>
  <si>
    <t>Pruebas de selección de ingreso a los Gerentes públicos aplicadas</t>
  </si>
  <si>
    <t>(Nro. de Gerentes públicos con pruebas de selección de ingreso aplicadas / Nro. de gerentes públicos nombrados) *100</t>
  </si>
  <si>
    <t>Gestionar ante el Departamento Administrativo del Servicio Civil Distrital (DASCD) la creación de los cargos del nivel profesional sin experiencia</t>
  </si>
  <si>
    <t>Acto administrativo para la creación de cargos de nivel profesional sin requisito de experiencia elaborado y aprobado</t>
  </si>
  <si>
    <t>Un (1) Acto administrativo para la creación de 30 cargos de nivel profesional sin requisito de experiencia</t>
  </si>
  <si>
    <t>Acto administrativo para la creación de cargos de nivel profesional sin requisito de experiencia</t>
  </si>
  <si>
    <t>Pieza gráfica que contiene la Línea del tiempo de la gestión institucional</t>
  </si>
  <si>
    <t>1. Realizar el diagnóstico de hitos relevantes en la gestión institucional
2. Diseñar la pieza gráfica de la línea de tiempo de la gestión institucional
3. Socializar el contenido de la pieza gráfica al Comité de Institucional de Gestión y Desempeño
4. Publicar la pieza gráfica de la Línea del tiempo de la gestión institucional en los canales de comunicación internos de la Entidad</t>
  </si>
  <si>
    <t>Avance del diagnóstico de hitos relevantes en la gestión institucional</t>
  </si>
  <si>
    <t>Diagnóstico final de hitos relevantes en la gestión institucional</t>
  </si>
  <si>
    <t>Pieza gráfica de la línea de tiempo de la gestión institucional elaborada</t>
  </si>
  <si>
    <t>(Nro. de actividades desarrolladas / Nro. de actividades programadas) * 100</t>
  </si>
  <si>
    <t>Metodología para transferencia del conocimiento implementada</t>
  </si>
  <si>
    <t>Numérico</t>
  </si>
  <si>
    <t>Directrices para el manejo de conflicto de intereses</t>
  </si>
  <si>
    <t>Un (1) documento que incluya las directrices para el manejo de conflicto de intereses</t>
  </si>
  <si>
    <t>Documento conflicto de intereses elaborado</t>
  </si>
  <si>
    <t>Borrador documento para el manejo de conflicto de intereses</t>
  </si>
  <si>
    <t>Documento para el manejo de conflicto de intereses aprobado y socializado</t>
  </si>
  <si>
    <t>El porcentaje de reporte para cada periodo corresponderá a la aplicación de las pruebas de selección de ingreso a los Gerentes públicos nombrados durante el periodo.
La medición de este indicador es contante por lo cual el cumplimiento del 100% de un periodo corresponderá al 50% de la vigencia.</t>
  </si>
  <si>
    <t>Acto administrativo para la creación de cargos de nivel profesional sin requisito de experiencia aprobado</t>
  </si>
  <si>
    <t>Nro. de estrategias de inducción para Gerentes públicos elaboradas</t>
  </si>
  <si>
    <t>Nro. de actos administrativos para la creación de cargos de nivel profesional sin requisito de experiencia elaborados y aprobados</t>
  </si>
  <si>
    <t>El porcentaje de reporte para cada periodo corresponderá al cumplimiento de las evidencias programadas.</t>
  </si>
  <si>
    <t>Se dará por cumplido el indicador al 100% una vez se apruebe el Acto administrativo para la creación de cargos de nivel profesional sin requisito de experiencia</t>
  </si>
  <si>
    <t>Nro. de documentos de conflicto de intereses elaborados y socializados</t>
  </si>
  <si>
    <t>Nro. de documentos de caracterizaciones del servicio de atención a la ciudadanía elaboradas</t>
  </si>
  <si>
    <t>1. Revisión documental.
2. Plan y cronograma de trabajo.
3. Documento de caracterización del servicio de atención a la ciudadanía.</t>
  </si>
  <si>
    <t>Realizar intervención ambiental al 100% de las unidades operativas activas de la Secretaría Distrital de Integración Social de acuerdo con el inventario de unidades operativas del mes de febrero</t>
  </si>
  <si>
    <t>(Nro. de intervenciones ambientales realizadas durante el periodo / Nro. de intervenciones ambientales programadas durante el periodo) * 100</t>
  </si>
  <si>
    <t>1. Realizar las intervenciones ambientales.</t>
  </si>
  <si>
    <t>El porcentaje de reporte para cada periodo corresponderá al número de intervenciones ambientales que se realicen respecto a la programación</t>
  </si>
  <si>
    <t>Una (1) línea del tiempo de la gestión institucional documentada</t>
  </si>
  <si>
    <t>Avance en la documentación de la Línea del tiempo de la gestión institucional</t>
  </si>
  <si>
    <t>Ruta de gestión del conocimiento implementada en servicio social o en la estrategia definida en la Entidad</t>
  </si>
  <si>
    <t>Porcentaje de socializaciones realizadas</t>
  </si>
  <si>
    <t>Subdirección Administrativa y Financiera</t>
  </si>
  <si>
    <t xml:space="preserve">Personas socializadas para el refuerzo en uso y manejo de la herramienta AZDigital </t>
  </si>
  <si>
    <t>Porcentaje de personas con socialización recibida</t>
  </si>
  <si>
    <t>Planear jornadas de socialización para reforzar uso y manejo de AZ Digital y realizarlas</t>
  </si>
  <si>
    <t>Planillas de asistencia y material de soporte</t>
  </si>
  <si>
    <t>Subdirecciones Locales, Nivel Central y Archivo Central visitados y socializados en temas de conservación documental</t>
  </si>
  <si>
    <t>Actas y planillas de asistencia de las visitas de socialización</t>
  </si>
  <si>
    <t>Porcentaje de reportes elaborados de medición de condiciones medioambientales</t>
  </si>
  <si>
    <t>Reportes de medición de condiciones medioambientales</t>
  </si>
  <si>
    <t>Propuesta del programa</t>
  </si>
  <si>
    <t>Comisarias de Familia con socialización para la implementación y puesta en marcha de módulos de radicación de correspondencia externa de salida e interna</t>
  </si>
  <si>
    <t>El porcentaje de reporte para cada periodo corresponderá al número de socializaciones realizadas para cada periodo respecto al total de socializaciones para la vigencia</t>
  </si>
  <si>
    <t xml:space="preserve">
Planear las socializaciones, elaborar material de soporte y realizarlas con el fin de explicar el funcionamiento y dar lineamientos para el manejo y funcionalidad del módulo de radicación de correspondencia externa de salida e interna en las Comisarias de Familia.</t>
  </si>
  <si>
    <t>Planillas de asistencia de las socializaciones realizadas a las Comisarias de Familia y material de soporte</t>
  </si>
  <si>
    <t>(Nro. de personas socializadas en el manejo de la herramienta AZDigital / Nro. de personas programadas para la vigencia) *100</t>
  </si>
  <si>
    <t>(Nro. de socializaciones realizadas a las Comisarias de Familia / Nro. total de socializaciones a realizar durante la vigencia) *100</t>
  </si>
  <si>
    <t>El porcentaje de reporte para cada periodo corresponderá a la suma del número de personas con socializaciones recibidas frente al  total de personas programadas para la vigencia</t>
  </si>
  <si>
    <t>(Nro. de socializaciones realizadas a las Subdirecciones Locales, Nivel central y Archivo central / Nro. total de socializaciones programadas para la vigencia) *100</t>
  </si>
  <si>
    <t>Desarrollar las actividades establecidas para la socialización de los temas de factores, mecanismos e indicadores de deterioro y programas de conservación documental, que se encuentran establecidos en el Plan de conservación del Sistemas Integrado de Conservación (SIC)</t>
  </si>
  <si>
    <t>Porcentaje de socializaciones a Comisarias de Familia realizadas</t>
  </si>
  <si>
    <t>Reportes de la medición de las condiciones medioambientales en las áreas de depósito de las Subdirecciones Locales, Nivel Central y Archivo Central</t>
  </si>
  <si>
    <t>(Nro. de reportes de medición de condiciones medioambientales en las áreas de depósito de archivo realizados / Nro. total de reportes programados para la vigencia) *100</t>
  </si>
  <si>
    <t>El porcentaje de reporte para cada periodo corresponderá  a la suma de la cantidad de visitas realizadas a las subdirecciones locales, nivel central y archivo central con soportes de la socialización de los programas de conservación documental frente al número total de socializaciones programadas para la vigencia</t>
  </si>
  <si>
    <t>Realizar la revisión y medición de las condiciones medioambientales en las áreas de depósitos de las subdirecciones locales, nivel central y archivo central de la entidad mediante visitas de monitoreo</t>
  </si>
  <si>
    <t>Programa de documentos esenciales o vitales de la entidad</t>
  </si>
  <si>
    <t>Programa de documentos esenciales o vitales aprobados</t>
  </si>
  <si>
    <t>Mil (1.000) socializaciones a personas de la entidad, en el manejo de la herramienta AZDigital</t>
  </si>
  <si>
    <t>Elaborar un (1) programa de documentos esenciales o vitales de la entidad y aprobarlo</t>
  </si>
  <si>
    <t>Nro. de programas de documentos esenciales o vitales elaborado y aprobado</t>
  </si>
  <si>
    <t>Programa elaborado y Acta del Comité Institucional de Gestión y Desempeño de aprobación del programa</t>
  </si>
  <si>
    <t>Programa de documentos especiales de la entidad</t>
  </si>
  <si>
    <t>Elaborar un (1) programa de documentos especiales de la entidad</t>
  </si>
  <si>
    <t>Programa de documentos especiales aprobado</t>
  </si>
  <si>
    <t>Nro. de programas de documentos especiales elaborado y aprobado</t>
  </si>
  <si>
    <t>El 50% inicial corresponderá a la elaboración de la propuesta del programa y el 50% final corresponderá al programa aprobado en Comité Institucional de Gestión y Desempeño</t>
  </si>
  <si>
    <t>Tecnologías de la Información</t>
  </si>
  <si>
    <t>Subdirección de Investigación e Información</t>
  </si>
  <si>
    <t xml:space="preserve">Primer informe de seguimiento al uso de los  datos abiertos </t>
  </si>
  <si>
    <t>Segundo informe de seguimiento al uso de los  datos abiertos</t>
  </si>
  <si>
    <t xml:space="preserve">Tercer informe de seguimiento al uso de los  datos abiertos </t>
  </si>
  <si>
    <t xml:space="preserve">Cuarto informe de seguimiento al uso de los  datos abiertos </t>
  </si>
  <si>
    <t>Cuatro (4) informes de implementación del marco de interoperabilidad</t>
  </si>
  <si>
    <t xml:space="preserve">Primer Informe de Avance de implementación del marco de interoperabilidad </t>
  </si>
  <si>
    <t xml:space="preserve">Segundo Informe de Avance de implementación del marco de interoperabilidad </t>
  </si>
  <si>
    <t xml:space="preserve">Tercer Informe de Avance de implementación del marco de interoperabilidad </t>
  </si>
  <si>
    <t xml:space="preserve">Cuarto Informe de Avance de implementación del marco de interoperabilidad </t>
  </si>
  <si>
    <t>Informes de implementación de servicios ciudadanos digitales</t>
  </si>
  <si>
    <t>Informes de implementación de servicios ciudadanos digitales elaborados</t>
  </si>
  <si>
    <t>Realizar seguimiento a la implementación de los servicios ciudadanos digitales y registrar los hallazgos y avances en un informe trimestral.</t>
  </si>
  <si>
    <t>Plan de Publicación de datos abiertos aprobado y oficializado</t>
  </si>
  <si>
    <t xml:space="preserve">Informes de seguimiento al uso de los datos abiertos </t>
  </si>
  <si>
    <t>Tecnologías de la información</t>
  </si>
  <si>
    <t>Documento Lineamiento interno de Política de Gobierno Digital</t>
  </si>
  <si>
    <t>Un (1) documento de lineamiento de la Política de Gobierno Digital oficializado en el Sistema Integrado de Gestión</t>
  </si>
  <si>
    <t>Lineamiento de la Política de Gobierno Digital oficializado en el Sistema Integrado de Gestión</t>
  </si>
  <si>
    <t>Nro. de lineamientos de la Política de Gobierno Digital oficializados en el Sistema Integrado de Gestión</t>
  </si>
  <si>
    <t>Documento de Lineamiento de la Política de Gobierno Digital oficializado en el Sistema Integrado de Gestión</t>
  </si>
  <si>
    <t>1. Elaborar el documento de lineamiento de la Política de Gobierno Digital.
2. Oficializar el documento en el Sistema Integrado de Gestión.</t>
  </si>
  <si>
    <t>Cuatro (4) informes de seguimiento al uso de los datos abiertos</t>
  </si>
  <si>
    <t>Seguimientos al uso de los datos abiertos realizados</t>
  </si>
  <si>
    <t>El resultado para el periodo corresponderá al cumplimiento de las evidencias programadas.</t>
  </si>
  <si>
    <t>El seguimiento para cada periodo corresponderá al cumplimiento de las evidencias programadas.</t>
  </si>
  <si>
    <t>Realizar seguimiento al uso de datos, verificando el número de descargas y visitas a los conjuntos de datos publicados en el portal de datos abiertos de Bogotá, y elaborar los informes.</t>
  </si>
  <si>
    <t xml:space="preserve">Informes de avance de implementación del marco de interoperabilidad </t>
  </si>
  <si>
    <t>Seguimientos a la implementación del marco de interoperabilidad realizados</t>
  </si>
  <si>
    <t>Realizar seguimiento a la implementación del marco de interoperabilidad y registrar los hallazgos y avances en un informe trimestral</t>
  </si>
  <si>
    <t>Tres (3) informes de implementación de servicios ciudadanos digitales</t>
  </si>
  <si>
    <t>(Nro. de informes realizados / Nro. de informes programados) *100</t>
  </si>
  <si>
    <t>Primer informe de avance de implementación de servicios ciudadanos digitales</t>
  </si>
  <si>
    <t>Segundo informe de avance de implementación de servicios ciudadanos digitales</t>
  </si>
  <si>
    <t>Tercer informe de avance de implementación de servicios ciudadanos digitales</t>
  </si>
  <si>
    <t>Plan de apertura de datos</t>
  </si>
  <si>
    <t>Un (1) Plan de apertura de datos aprobado</t>
  </si>
  <si>
    <t>Plan de apertura de datos abiertos aprobado y oficializado</t>
  </si>
  <si>
    <t>Nro. de planes de apertura de datos aprobados y oficializados</t>
  </si>
  <si>
    <t>1. Elaborar el plan de apertura de datos de la Entidad.
2. Aprobarlo en el Comité Institucional de Gestión y Desempeño.
2. Oficializar el documento en el Sistema Integrado de Gestión.</t>
  </si>
  <si>
    <t>Elaborar y oficializar los documentos de seguridad de la información de acuerdo al modelo de Seguridad de la Información del MinTIC</t>
  </si>
  <si>
    <t>100% de los indicadores de Seguridad de la información aprobados</t>
  </si>
  <si>
    <t>Elaborar y aprobar de los indicadores de seguridad de la información de acuerdo al plan de seguridad de la información y generar la matriz de indicadores</t>
  </si>
  <si>
    <t>Incidentes de seguridad de la información gestionados y analizados</t>
  </si>
  <si>
    <t xml:space="preserve">Elaborar las piezas comunicativas y realizar divulgación
</t>
  </si>
  <si>
    <t>Primer informe de divulgaciones de seguridad de la información realizadas en el período</t>
  </si>
  <si>
    <t>Segundo informe de divulgaciones de seguridad de la información realizadas en el período</t>
  </si>
  <si>
    <t>Tercer informe de divulgaciones de seguridad de la información realizadas en el período</t>
  </si>
  <si>
    <t>Cuarto informe de divulgaciones de seguridad de la información realizadas en el período</t>
  </si>
  <si>
    <t>Documentos de Políticas específicas de seguridad de la información</t>
  </si>
  <si>
    <t>100% de las Políticas específicas de Seguridad de la Información aprobadas</t>
  </si>
  <si>
    <t>Políticas específicas de Seguridad de la Información aprobadas</t>
  </si>
  <si>
    <t>(Nro. de políticas específicas aprobadas / Total de políticas definidas en la política general de Seguridad de la información) * 100</t>
  </si>
  <si>
    <t>Elaborar y aprobar las políticas específicas definidas en la política general de seguridad de la información de acuerdo al plan de seguridad de la información</t>
  </si>
  <si>
    <t>Políticas específicas de seguridad de la información aprobadas</t>
  </si>
  <si>
    <t>1. Verificar el número de políticas específicas aprobadas en el período a evaluar.
2. Verificar el número total de políticas específicas definidas en la política general de seguridad de la información.
3. El porcentaje de reporte para cada periodo corresponderá a la suma de las políticas aprobadas frente a la programación de la vigencia</t>
  </si>
  <si>
    <t>Documentos que soporten los controles tanto tecnológicos como administrativos que se adopten</t>
  </si>
  <si>
    <t>100% de los documentos del Sistema de Gestión de Seguridad de la Información oficializados en el Sistema Integrado de Gestión</t>
  </si>
  <si>
    <t>(Nro. de documentos  oficializados en el Sistema Integrado de Gestión / Total de documentos definidos en el modelo de seguridad de la información del MinTIC)* 100</t>
  </si>
  <si>
    <t>1. Verificar el número de documentos realizados en el período a evaluar.
2. Verificar el número total de documentos definidos
3. El porcentaje de reporte para cada periodo corresponderá a la suma de los documentos oficializados frente a la programación de la vigencia</t>
  </si>
  <si>
    <t>Matriz de indicadores de seguridad y privacidad de la información de acuerdo a las políticas adoptadas en la Entidad</t>
  </si>
  <si>
    <t>Indicadores de seguridad de la Información aprobados</t>
  </si>
  <si>
    <t>(Nro. de indicadores aprobados / Total de indicadores definidos en el modelo de seguridad de la información del MinTIC) *100</t>
  </si>
  <si>
    <t xml:space="preserve">Matriz con indicadores  de seguridad de la información aprobados </t>
  </si>
  <si>
    <t>Informes de gestión y análisis de los incidentes de seguridad presentados</t>
  </si>
  <si>
    <t>100% de incidentes de seguridad de la información gestionados y analizados</t>
  </si>
  <si>
    <t>1. Verificar el número de incidentes de seguridad de la información que se gestionaron en el período a evaluar.
2. Verificar el número de incidentes de seguridad de la información que se presentaron en el período a evaluar.
3.  El porcentaje de reporte para cada periodo corresponderá al cálculo del número de incidentes gestionados con el número de incidentes presentados.</t>
  </si>
  <si>
    <t>1. Realizar la gestión y análisis de incidentes de seguridad de la información que se presenten en la Entidad
2. Realizar seguimiento trimestral y presentar informe de seguimiento</t>
  </si>
  <si>
    <t>Primer informe de los incidentes de seguridad de la información gestionados en el trimestre</t>
  </si>
  <si>
    <t>Segundo informe de los incidentes de seguridad de la información gestionados en el trimestre</t>
  </si>
  <si>
    <t>Tercer informe de los incidentes de seguridad de la información gestionados en el trimestre</t>
  </si>
  <si>
    <t>Cuarto informe de los incidentes de seguridad de la información gestionados en el trimestre</t>
  </si>
  <si>
    <t>(Nro. de incidentes de seguridad de la información gestionados y analizados en el período / Nro. total de incidentes de seguridad de la información presentados en el informe) *100</t>
  </si>
  <si>
    <t>Divulgaciones a través de piezas comunicativas de  seguridad de la información</t>
  </si>
  <si>
    <t>Doce (12) divulgaciones a los funcionarios y contratistas de la Entidad en Seguridad de la Información (1 divulgación mensual)</t>
  </si>
  <si>
    <t>Divulgaciones de seguridad de la información realizadas</t>
  </si>
  <si>
    <t>(Nro. de divulgaciones de seguridad de la información realizadas / Nro. de divulgaciones de seguridad de la información programadas) *100</t>
  </si>
  <si>
    <t>1. Verificar el número de divulgaciones de seguridad de la información realizadas en el periodo a evaluar.
2. Verificar el número de divulgaciones de seguridad de la información programadas en el periodo a evaluar.
3.  El porcentaje de reporte para cada periodo corresponderá al cálculo del número de divulgaciones realizadas frente a la programación de la vigencia reportadas en el informe.</t>
  </si>
  <si>
    <t>Política de Administración de riesgos actualizada y oficializada</t>
  </si>
  <si>
    <t>Gestión del sistema integrado</t>
  </si>
  <si>
    <t>Subdirección de Diseño, Evaluación y Sistematización</t>
  </si>
  <si>
    <t>Seguimiento y evaluación del desempeño institucional</t>
  </si>
  <si>
    <t>Planeación Institucional</t>
  </si>
  <si>
    <t>Procedimiento de Administración de riesgos actualizado y oficializado</t>
  </si>
  <si>
    <t>100% de los autodiagnósticos de las políticas de gestión y desempeños establecidos por la Función Pública</t>
  </si>
  <si>
    <t>Autodiagnósticos de MIPG actualizados</t>
  </si>
  <si>
    <t>Diligenciar el(los) autodiagnóstico(s) conforme a las políticas de gestión y desempeño aplicables a cada proceso</t>
  </si>
  <si>
    <t>Una (1) Política de Administración de riesgos actualizada y oficializada</t>
  </si>
  <si>
    <t>1. Construir la propuesta del documento.
2. Oficializar la actualización del documentos.</t>
  </si>
  <si>
    <t>Un (1)  Procedimiento de Administración de riesgos actualizado y oficializado</t>
  </si>
  <si>
    <t>Nro. de políticas actualizadas y oficializadas</t>
  </si>
  <si>
    <t>Nro. de procedimientos actualizados y oficializados</t>
  </si>
  <si>
    <t>Se dará por cumplido el indicador al 100% una vez se oficialice la actualización de la Política de Administración de riesgos</t>
  </si>
  <si>
    <t>Se dará por cumplido el indicador al 100% una vez se oficialice la actualización del procedimiento de Administración de riesgos</t>
  </si>
  <si>
    <t>Autodiagnósticos de las políticas de gestión y desempeño diligenciados con información actualizada a 2020</t>
  </si>
  <si>
    <t>El porcentaje de reporte para cada periodo corresponderá avance en la actualización de los autodiagnósticos de acuerdo con la programación de la vigencia</t>
  </si>
  <si>
    <t>Autodiagnóstico de las políticas de gestión y desempeño diligenciados</t>
  </si>
  <si>
    <t>Subdirección de Gestión y Desarrollo del Talento Humano</t>
  </si>
  <si>
    <t>Integridad</t>
  </si>
  <si>
    <t>Porcentaje de avance en la ejecución de la actividades programadas en el periodo</t>
  </si>
  <si>
    <t xml:space="preserve">Seguimientos a la implementación de la estrategia de participación realizados </t>
  </si>
  <si>
    <t>Realizar seguimiento a la implementación de la estrategia de participación ciudadana</t>
  </si>
  <si>
    <t>Planeación estratégica</t>
  </si>
  <si>
    <t>Participación ciudadana en la gestión pública</t>
  </si>
  <si>
    <t>Gobierno Digital</t>
  </si>
  <si>
    <t>Gestión de soporte y mantenimiento tecnológico</t>
  </si>
  <si>
    <t>Jornadas de validación de usabilidad del Sitio Web con usuarios externos</t>
  </si>
  <si>
    <t>Dos Jornadas de validación de usabilidad del Sitio Web con usuarios externos</t>
  </si>
  <si>
    <t xml:space="preserve">Jornadas de validación de usabilidad realizadas </t>
  </si>
  <si>
    <t>1) Definir el ejercicio de usabilidad a realizar.
2) Definir grupos de usuarios a convocar.
3) Realizar convocatoria.
4) Ejecutar sesión con usuarios.
5) Realizar informe de resultados del ejercicio.</t>
  </si>
  <si>
    <t>Un (1) seguimiento a la implementación de la estrategia de participación ciudadana de la vigencia 2019</t>
  </si>
  <si>
    <t>Nro. de seguimientos realizados a la implementación de la estrategia</t>
  </si>
  <si>
    <t>Documentos de seguimiento a la implementación de la estrategia</t>
  </si>
  <si>
    <t>Racionalización de trámites</t>
  </si>
  <si>
    <t>Estrategia de racionalización de trámites y otros procedimientos administrativos formulada y socializada</t>
  </si>
  <si>
    <t>Una estrategia de racionalización de trámites y otros procedimientos administrativos para la Secretaría Distrital de Integración Social formulada y socializada</t>
  </si>
  <si>
    <t>Estrategia de racionalización de trámites y otros procedimientos administrativos formulada y socializada al interior de la Secretaría Distrital de Integración Social</t>
  </si>
  <si>
    <t>Elaboración del documento de estrategia de racionalización de trámites y socialización del documento</t>
  </si>
  <si>
    <t>Socialización del documento de la estrategia de racionalización de trámites</t>
  </si>
  <si>
    <t>Documento de la estrategia de racionalización de trámites</t>
  </si>
  <si>
    <t>Realizar una medición del nivel de conocimiento de los Principios y Valores del Código de Integridad</t>
  </si>
  <si>
    <t>Medición del nivel de conocimiento de los Principios y Valores del Código de Integridad</t>
  </si>
  <si>
    <t>Un (1) catálogo de servicios de TI socializado</t>
  </si>
  <si>
    <t>Catálogo de servicios de TI socializado</t>
  </si>
  <si>
    <t>Nro. de catálogos de servicios de TI socializados</t>
  </si>
  <si>
    <t>(Nro. de autodiagnósticos diligenciados con información actualizada a 2020 / Nro. de autodiagnósticos establecidos por la Función Pública)*100</t>
  </si>
  <si>
    <t>(Nro. de actividades ejecutadas en el periodo / Nro. de actividades programadas para el periodo)* 100</t>
  </si>
  <si>
    <t>1. Divulgar el catálogo de servicios de TI.</t>
  </si>
  <si>
    <t>(Nro. de jornadas realizadas / Nro. de jornadas programadas) *100</t>
  </si>
  <si>
    <t>Gestión documental</t>
  </si>
  <si>
    <t>Elaborar y/o actualizar el instrumentos archivístico: Inventario Documental de Dependencias</t>
  </si>
  <si>
    <t>Instrumento archivístico elaborado y/o actualizado</t>
  </si>
  <si>
    <t>Nro. de instrumentos archivísticos elaborados y/o actualizados</t>
  </si>
  <si>
    <t>Recolectar datos e información para la elaboración o actualización del instrumento archivístico a través del uso de formatos, los cuales los encontramos en el SIG y/o los sugeridos por el Archivo General de la Nación y la Dirección Distrital de Archivo de Bogotá</t>
  </si>
  <si>
    <t>Control interno</t>
  </si>
  <si>
    <t>Directrices, metodologías o herramientas para la implementación del Sistema de Control Interno</t>
  </si>
  <si>
    <t>Ejecutar el 100% de la actividades programada en la matriz Plan de trabajo  de Integridad 2019: Realizar una medición del nivel de conocimiento de los Principios y Valores del Código de Integridad</t>
  </si>
  <si>
    <t>Dos (2) directrices, metodologías o herramientas para la implementación del Sistema de Control Interno</t>
  </si>
  <si>
    <t>Directrices, metodologías o herramientas para la implementación del Sistema de Control Interno aprobados</t>
  </si>
  <si>
    <t>Nro. de directrices, metodologías o herramientas para la implementación del Sistema de Control Interno aprobados</t>
  </si>
  <si>
    <t>Elaborar las propuestas de las directrices, metodologías o herramientas para la implementación del Sistema de Control Interno y presentarlas para aprobación</t>
  </si>
  <si>
    <t>Un documento de directrices, metodologías o herramientas para la implementación del Sistema de Control Interno y presentarlas aprobado</t>
  </si>
  <si>
    <t>Procedimiento Plan de trabajo dependencia actualizado, oficializado y divulgado</t>
  </si>
  <si>
    <t>Informe de los resultados de la participación de la ciudadanía, grupos de valor y grupos de interés en la formulación de proyectos de la entidad, en el marco del plan de desarrollo 2020 - 2023</t>
  </si>
  <si>
    <t>Un (1) Informe de los resultados de la participación de la ciudadanía, grupos de valor y grupos de interés en la formulación de proyectos de la entidad, en el marco del plan distrital de desarrollo 2020 - 2023</t>
  </si>
  <si>
    <t>Informe de participación de la ciudadanía, grupos de valor y grupos de interés en la formulación de proyectos de la entidad</t>
  </si>
  <si>
    <t>Documento con la Estrategia participativa para la formulación de los proyectos de inversión de la Entidad, en el marco del plan distrital de desarrollo 2020 - 2023</t>
  </si>
  <si>
    <t>Informe de los resultados de la participación de la ciudadanía, grupos de valor y grupos de interés en la formulación de proyectos de inversión de la entidad, en el marco del plan distrital de desarrollo 2020 - 2023</t>
  </si>
  <si>
    <t>Una (1) procedimiento actualizado, oficializado y divulgado</t>
  </si>
  <si>
    <t>Nro. de procedimientos actualizados, oficializados y divulgados</t>
  </si>
  <si>
    <t>Nro. de informes de los resultados de la participación de la ciudadanía, grupos de valor y grupos de interés en la formulación de proyectos de la entidad, en el marco del plan de desarrollo 2020 - 2023</t>
  </si>
  <si>
    <t>1. Revisar el procedimiento Plan de trabajo dependencia y documentos asociados
2. Gestionar la actualización y oficialización del procedimiento Plan de trabajo dependencia conforme a los lineamientos de la guía distrital para la planeación de la Gestión Distrital
3. Divulgar a la entidad la actualización del procedimiento Plan de trabajo dependencia</t>
  </si>
  <si>
    <t>1. Diseñar la estrategia participativa para la formulación de proyectos de inversión de la entidad, en el marco del plan distrital de desarrollo 2020 - 2023
2. Elaborar el informe de los resultados de la participación de la ciudadanía, grupos de valor y grupos de interés en la formulación de proyectos de inversión de la entidad, en el marco del plan distrital de desarrollo 2020 - 2023</t>
  </si>
  <si>
    <t xml:space="preserve">Actas de intervención ambiental en las unidades operativas activas de la Secretaría Distrital de Integración Social </t>
  </si>
  <si>
    <t>Evaluación con independencia el Sistema de Control Interno y presentar al Comité Institucional de Coordinación de Control Interno las recomendaciones para su mejora</t>
  </si>
  <si>
    <t>Dos (2) evaluaciones con independencia el Sistema de Control Interno y presentar al Comité Institucional de Coordinación de Control Interno las recomendaciones para su mejora</t>
  </si>
  <si>
    <t>Evaluación con independencia el Sistema de Control Interno realizados y presentados al Comité Institucional de Coordinación de Control Interno las recomendaciones para su mejora</t>
  </si>
  <si>
    <t>Nro. de evaluaciones con independencia el Sistema de Control Interno realizados y presentados al Comité Institucional de Coordinación de Control Interno las recomendaciones para su mejora</t>
  </si>
  <si>
    <t>Auditoria y control</t>
  </si>
  <si>
    <t>Oficina de Control Interno</t>
  </si>
  <si>
    <t>Una (1) evaluación con independencia el Sistema de Control Interno presentada al Comité Institucional de Coordinación de Control Interno</t>
  </si>
  <si>
    <t>1. Elaborar la evaluación con independencia el Sistema de Control Interno.
2. Presentar al Comité Institucional de Coordinación de Control Interno las recomendaciones para su mejora</t>
  </si>
  <si>
    <t>Gestión de talento humano</t>
  </si>
  <si>
    <t>Acta de reunión que evidencie la revisión del plan de trabajo dependencia y sus documentos asociados
Procedimiento actualizado y oficializado
3) Soportes de divulgación del procedimiento Plan de trabajo dependencia</t>
  </si>
  <si>
    <t>Dimensión Talento Humano</t>
  </si>
  <si>
    <t>Talento humano</t>
  </si>
  <si>
    <t>Direccionamiento estratégico y planeación</t>
  </si>
  <si>
    <t>Gestión con valores para resultados</t>
  </si>
  <si>
    <t>Servicio al ciudadano</t>
  </si>
  <si>
    <t>Defensa jurídica</t>
  </si>
  <si>
    <t>Mejora normativa</t>
  </si>
  <si>
    <t>Gobierno digital</t>
  </si>
  <si>
    <t>Seguridad digital</t>
  </si>
  <si>
    <t>Evaluación de resultados</t>
  </si>
  <si>
    <t>Información y comunicación</t>
  </si>
  <si>
    <t>Transparencia, acceso a la información pública y lucha contra la corrupción</t>
  </si>
  <si>
    <t>Gestión del conocimiento y la innovación</t>
  </si>
  <si>
    <t>PLAN DE AJUSTE Y SOSTENIBILIDAD DEL MODELO INTEGRADO DE PLANEACIÓN Y GESTIÓN (MIPG)
VIGENCIA 2020</t>
  </si>
  <si>
    <t>1. Adoptar la metodología conforme a lo establecido en la Circular Externa 004 del Departamento Administrativo del Servicio Civil Distrital (DASCD).
2. Aplicar las pruebas de selección de ingreso a los Gerentes públicos nombrados.</t>
  </si>
  <si>
    <t>Intervenciones ambientales a las unidades operativas activas de la Secretaría Distrital de Integración Social realizadas</t>
  </si>
  <si>
    <t>Actas de intervención ambiental</t>
  </si>
  <si>
    <t>Un (1) servicio social o una (1) estrategia con la ruta de gestión del conocimiento implementada de acuerdo a la Guía de gestión del conocimiento de la Secretaria Distrital de Integración Social</t>
  </si>
  <si>
    <t>(Nro. de pasos de la ruta de gestión del conocimiento realizados / Nro. de pasos de la ruta de gestión del conocimiento establecidos en la Guía de gestión del conocimiento de la Secretaria Distrital de Integración Social) *100</t>
  </si>
  <si>
    <t>El porcentaje de reporte para cada periodo se calculará de acuerdo al cumplimiento de los pasos de la ruta de gestión del conocimiento establecidos en la Guía de gestión del conocimiento de la Secretaria Distrital de Integración Social</t>
  </si>
  <si>
    <t>Catálogo de servicios de TI socializado (Producto incluido en el Plan de adecuación de la vigencia 2019 que no finalizó al 100%).</t>
  </si>
  <si>
    <t>Jornadas de validación de usabilidad del Sitio Web con usuarios externos (Producto incluido en el Plan de adecuación de la vigencia 2019 que no finalizó al 100%)</t>
  </si>
  <si>
    <t>Documentos de Seguridad de la información oficializados</t>
  </si>
  <si>
    <t xml:space="preserve">Documentos de seguridad de la información oficializados </t>
  </si>
  <si>
    <t>1. Verificar el número total de indicadores requeridos.
2. El porcentaje de reporte para cada periodo corresponderá a la suma de los indicadores aprobados frente a la programación de la vigencia</t>
  </si>
  <si>
    <t>Seguimiento a la implementación de la estrategia de participación Ciudadana (Producto incluido en el Plan de adecuación de la vigencia 2019 que no finalizó al 100%).</t>
  </si>
  <si>
    <t>Estrategia de racionalización de trámites y otros procedimientos administrativos formulada y socializada (Producto incluido en el Plan de adecuación de la vigencia 2019 que no finalizó al 100%).</t>
  </si>
  <si>
    <t>Inventario Documental de Dependencias (Producto incluido en el Plan de adecuación de la vigencia 2019 que no finalizó al 100%)</t>
  </si>
  <si>
    <t>treinta y ocho (38) Comisarias de Familia visitadas y socializadas en temas para la implementación y puesta en marcha de módulos de radicación de correspondencia externa de salida e interna</t>
  </si>
  <si>
    <t>Dieciocho (18) visitas de socialización así: 16 a las Subdirecciones Locales, 1 nivel central y 1 archivo central, para tratar los temas de factores, mecanismos e indicadores de deterioro y programas de conservación documental</t>
  </si>
  <si>
    <t>Dieciocho (18) reportes de las visitas de monitoreo de condiciones medioambientales a las áreas de depósito así: 16 Subdirecciones Locales, 1 Nivel central y 1 Archivo central</t>
  </si>
  <si>
    <t>El porcentaje de reporte para cada periodo corresponderá a la suma de la cantidad de reportes elaborados de las visitas frente  al número total de reportes de las visitas programados para la vigencia</t>
  </si>
  <si>
    <t>Elaborar plan de trabajo, recolectar los datos, analizar y formular el programa de documentos esenciales o vitales de la entidad</t>
  </si>
  <si>
    <t>Elaborar plan de trabajo, recolectar los datos, analizar y formular el programa de documentos especiales de la entidad</t>
  </si>
  <si>
    <t>Acta del Comité Institucional de Gestión y Desempeño evidenciando la elaboración y/o actualización del instrumento archivístico</t>
  </si>
  <si>
    <t>Descripción del método de cálculo</t>
  </si>
  <si>
    <t>El seguimiento para cada periodo corresponderá al cumplimiento de las evidencias programadas.
La unidad de medida del indicador es numérica, sin embargo el seguimiento de cada periodo será porcentual.</t>
  </si>
  <si>
    <t>1. Desarrollar una metodología que permita llegar a los gerentes públicos con el programa de inducción.</t>
  </si>
  <si>
    <t>Metodología para la transferencia de conocimiento de los funcionarios que se retiran de la Secretaría Distrital de Integración Social</t>
  </si>
  <si>
    <t>Implementar una (1) metodología para la transferencia de conocimiento de los funcionarios que se retiran de la Secretaría Distrital de Integración Social</t>
  </si>
  <si>
    <t>Nro. de metodologías para la transferencia de conocimiento de los funcionarios que se retiran de la Secretaría Distrital de Integración Sociales elaboradas e implementadas</t>
  </si>
  <si>
    <t>1. Diseñar e implementar una metodologías para la transferencia de conocimiento de los funcionarios que se retiran de la Secretaría Distrital de Integración Sociales.</t>
  </si>
  <si>
    <t>Borrador de la metodología para la transferencia de conocimiento de los funcionarios</t>
  </si>
  <si>
    <t>Metodología para la transferencia de conocimiento de los funcionarios elaborada</t>
  </si>
  <si>
    <t>Actas o herramientas de la implementación de la metodología para la transferencia de conocimiento de los funcionarios</t>
  </si>
  <si>
    <t>Plan de trabajo de integridad elaborado y ejecutado en lo correspondiente a: Realizar una medición del nivel de conocimiento de los Principios y Valores del Código de Integridad (Producto incluido en el Plan de adecuación de la vigencia 2019 que no finalizó al 100%).</t>
  </si>
  <si>
    <t>1. Se realizó la evaluación independiente al Sistema de Control Interno, mediante el informe Pormenorizado del Estado del Control Interno cuyo corte comprende los meses de novimebre y de diciembre de 2019, el cual evalua el porcentaje de cumplimiento.
Esta información se encuentra publicada en el siguiente enlace: https://www.integracionsocial.gov.co/index.php/gestion/informes/informe-pormenorizado-del-estado-del-control-interno.
2. La realización del comité de control interno esta programada para realizarse en el mes de abril  y en el marco de este se realizará  la presentación del mismo, toda vez que en el realizado en enero no se cumplia el plazo de presentación del  informe, el cual fué presentado con corte el 31 de enero de 2020.
El porcentaje de cumplimiento para el trimestre corresponde al 50%. Frente a la programación anual se lleva un 25% de avance.</t>
  </si>
  <si>
    <t>Programado  acumulado</t>
  </si>
  <si>
    <t>Avance acumulado</t>
  </si>
  <si>
    <t>% de avance acumulado</t>
  </si>
  <si>
    <t>% de avance Vigencia</t>
  </si>
  <si>
    <t>Cuadro de control Nro. 1: Seguimiento plan de ajuste según lo programado hasta el corte del informe (porcentaje)</t>
  </si>
  <si>
    <t>Cuadro de control Nro. 2 Seguimiento plan de ajuste según meta anual programado (porcentaje)</t>
  </si>
  <si>
    <t>Nota: el seguimiento a las actividades descritas en este plan de ajuste se realizará de forma porcentual sin que ello afecte la unidad de  medida del indicador</t>
  </si>
  <si>
    <t>12.5%</t>
  </si>
  <si>
    <t>Se realizaron 2 socializaciones en los siguientes lugares: Nivel central a los referentes de transparencia y Oficina de Asuntos Disciplinarios
EVIDENCIAS: Planillas de asistencia y memorias.
De lo programado para el trimestre se cumplió con un 50%. Frente a la programación anual se tiene un avance de 12.5%</t>
  </si>
  <si>
    <t xml:space="preserve">
Se elaboró el cronograma estrategias de inducción - reinducción 
Durante este periodo se inició la construcción del documento "Estrategia Inducción y Reinducción 2020", el documento contiene los siguientes ítems:
1.Introducción
2.Objetivo
3.Alcance
4.Generalidades
5.Programa de inducción y reinducción servidores y servidoras de la Secretaría de Integración Social.
6.Cronograma de actividades
Evidencias:
cronograma estrategia inducción - reinducción para gerentes públicos
Docuemnto con avances de la estrategia para inducción y reinducción 2020 para gerentes públicos
El porcentaje de cumplimiento para el trimestre corresponde al 150%
Frente a la programación anual se lleva un 15% de avance.</t>
  </si>
  <si>
    <t xml:space="preserve">Durante este periodo se inició la construcción del documento "metodología para la transferencia de conocimiento de los funcionarios que se retiran de la entidad", el documento contiene los siguientes ítems:
1.Introducción
2.Objetivo
3.Alcance
4.Actividades que realiza la Subdirección en el marco de la gestión del conocimiento
5.Desarrollo de estrategia
Evidencias:
Documento borrador Metodología para la transferencia de conocimiento 
El porcentaje de cumplimiento para el trimestre corresponde al 100%..
Frente a la programación anual se lleva un 25% de avance.
</t>
  </si>
  <si>
    <r>
      <t xml:space="preserve">En el mes de diciembre de 2019 se aplicó la encuesta para medir el nivel de apropiación del Código de Integridad a los colaboradores de la Secretaría, sus resultados fueron socializados a través de correo elctrónico en enero de 2020.  De acuerdo con los resultados obtenidos se concluye un nivel </t>
    </r>
    <r>
      <rPr>
        <b/>
        <sz val="12"/>
        <rFont val="Arial"/>
        <family val="2"/>
      </rPr>
      <t>APROPIADO</t>
    </r>
    <r>
      <rPr>
        <sz val="12"/>
        <rFont val="Arial"/>
        <family val="2"/>
      </rPr>
      <t xml:space="preserve">  del Código de Integridad por los colaboradores de la Entidad, para la vigencia 2019.
Evidencias:
Documento con resultados de la encuesta del código de integridad y buen gobierno
Pantallazo de socialización de los resultados de la encuesta
El porcentaje de cumplimiento para el trimestre corresponde al 100%..
Frente a la programación anual se lleva un 100% de avance.
</t>
    </r>
  </si>
  <si>
    <t xml:space="preserve">Durante el periodo del reporte (I trimestre) desde la Dirección de Gestión Corporativa - Área de Gestión Ambiental se realizaron y aprobaron un  total de 124 intervenciones ambientales de 241, las cuales se encuentran distribuidas de la siguiente manera, en el mes de febrero 52 intervenciones ambientales y en marzo 72 intervenciones ambientales de las 690 unidades operativas activas al mes de febrero, dichas intervenciones fueron adelantadas por la referente ambiental técnica de la Dirección de Nutrición y Abastecimiento - DNA en comedores comunitarios.
Estas intervenciones ambientales, se encuentran territorializadas de la siguiente manera:
TOTAL TRIMESTRE: ANTONIO NARIÑO 1, BARRIOS UNIDOS 1, BOSA 10, CHAPINERO 3, CIUDAD BOLÍVAR 17, ENGATIVÁ 9, FONTIBÓN 5, KENNEDY 11, LA CANDELARIA 2, LOS MÁRTIRES 4, PUENTE ARANDA 3, RAFAEL URIBE URIBE 16, SAN CRISTÓBAL 10, SANTA FÉ 6, SUBA 8, TUNJUELITO 3, USAQUÉN 3, USME 12.
Evidencias: Actas de intervención ambiental de las 124 unidades operativas una carpeta con las desarrolladas en febrero y otra carpeta con las de marzo.
Adicionalmente a lo anterior, los 124 comedores comunitarios presentaron porcentajes de cumplimiento de los lineamientos ambientales superior al 90%, logrando un alto nivel de desempeño ambiental.
Como obstáculos al proceso de intervención, se cuenta con los retraso de contar con los referentes ambientales técnicos y gestores ambientales (por procesos contractuales y de delegación) para poder intervenir otros servicios sociales de la entidad.
Por otra parte, las directrices de aislamiento por el COVID 19 en la entidad, frena el proceso de intervenciones ambientales, por lo cual se tendrá, que actualizar el cronograma de intervenciones, no obstante el cumplieminto de lactividad en el año es cumplible a la fecha..
Evidencias: se tienen una carpeta para el mes e febrero y otra para el mes de marzo, en donde se encuentra un pdf por unidad operativa intervenida con la matriz de intervención (acta de intervención) y la lista de asistencia de intervención.
El porcentaje de cumplimiento para el trimestre corresponde al 50%. - Frente a la programación anual se lleva un 17,5% de avance.
</t>
  </si>
  <si>
    <t>17.5%</t>
  </si>
  <si>
    <t>Se realizó el seguimiento al uso de datos, verificando el número de descargas y visitas a los conjuntos de datos publicados en el portal de datos abiertos de Bogotá, y se elaboró informe.
EVIDENCIA: Primer informe de seguimiento al uso de los  datos abiertos publicados, Marzo 2020.
De lo programado para el trimestre se cumplió el 100%.Frente a la programación anual se lleva un 25% de avance.</t>
  </si>
  <si>
    <t>Se realizó seguimiento a la implementación del marco de interoperabilidad y se elaboró  informe.
EVIDENCIA: Primer Informe de Avance de implementación del marco de interoperabilidad, Marzo 2020.
De lo programado para el trimestre se cumplió el 100%.Frente a la programación anual se lleva un 25% de avance.</t>
  </si>
  <si>
    <t>Se realizó la gestión y análisis de incidentes de seguridad de la información durante el trimestre y se elaboró el primer  informe.
EVIDENCIA: Informe de incidentes de seguridad gestionados. Marzo 2020
De lo programado para el trimestre se cumplió el 100%. Respecto a lo programado para el año se presenta un avance de meta del 25%.</t>
  </si>
  <si>
    <t>Se realizó la divulgación de las  tres piezas comunicativas durante el trimestre y se elaboró el Primer informe.
EVIDENCIA: Informe de divulgaciones de seguridad gestionadas, Marzo 2020.
De lo programado para el trimestre se cumplió el 100%. Respecto a lo programado para el año se presenta un avance de meta del 25%.</t>
  </si>
  <si>
    <r>
      <t xml:space="preserve">Se realiza mesa de trabajo entre las profesionales del SIAC, con el fin de definir las variables que se tendrán en cuenta en la construcción del documento de caracterización del servicio a la ciudadanía. Adicionalmente, se revisaron otros documentos de caracterización de servicios. Como: </t>
    </r>
    <r>
      <rPr>
        <u/>
        <sz val="9"/>
        <rFont val="Arial"/>
        <family val="2"/>
      </rPr>
      <t xml:space="preserve">CARACTERIZACIÓN DE LAS BIBLIOTECAS COMUNITARIAS Y POPULARES DE
BOGOTÁ. </t>
    </r>
    <r>
      <rPr>
        <sz val="12"/>
        <rFont val="Arial"/>
        <family val="2"/>
      </rPr>
      <t>Se anexa vínculo de acceso (este documento fue descargado el 20 de febrero de 2020). http://www.biblored.net/face/17/Caracterizacion_Bibliotecas_Comunitarias_Bogota_2015_.pdf
En mesa de trabajo realizada, se acuerda una próxima reunión el 15 de abril, y posteriormente reuniones mensuales, hasta que se termine la elaboración del documento. 
Evidencias: 
Acta del 24-02-2020
El porcentaje de cumplimiento para el trimestre corresponde al 100%.
Frente a la programación anual se lleva un 10% de avance.</t>
    </r>
  </si>
  <si>
    <t>A la fecha no se tiene avance de la actividad, sin embargo se incorporará a las actividades de formulación de proyectos de inversión de la Entidad en el marco del nuevo plan distrital de desarrollo, para que se realizar la entrega en el mes de abril.</t>
  </si>
  <si>
    <t xml:space="preserve"> Se avanzó en un primer diagnóstico   en donde se destaca las acciones y los logros más importantes de la administración anterior y con lo cual se plantean una serie de alternativas para ser consideradas hitos. 
Evidencias: Se anexa archivo Word "Avance del diagnóstico de hitos relevantes en la gestión institucional".
El porcentaje de cumplimiento para el trimestre corresponde al 100%.
Frente a la programación anual se lleva un 25% de avance.</t>
  </si>
  <si>
    <t xml:space="preserve">De acuerdo con la política general de seguridad de la información y el  plan de seguridad de la información, se elaboraron y aprobaron, las siguientes políticas:
-Política de Seguridad de la Información de Teletrabajo
-Política de Seguridad de adquisición, desarrollo y mantenimiento de Sistemas de Información
-Política de Seguridad para Interoperabilidad de Sistemas de Información
-Política de la Organización de la Seguridad de la Información 
-Política de Seguridad de la Información de Dispositivos Móviles
-Política de Seguridad de la Información de los Recursos Humanos
EVIDENCIAS: Documentos aprobados que contienen cada una de las políticas específicas de seguridad de la información mencionadas.
De lo programado para el trimestre se cumplió el 96%. Respecto a lo programado para el año se presenta un avance de meta del 24%,teniendo en cuenta que se realizaron y aprobaron 6 políticas específicas de 25 que son el total a realizar.
Para el próximo período se planea realizar 7 políticas cumpliendo con el 28% y un total general del 52%.
</t>
  </si>
  <si>
    <t xml:space="preserve">Durante el primer trimestre, se realizó una verificación y evaluación de los documentos que se tenían aprobados en la subdirección y de los documentos que se piden en el modelo de seguridad, teniendo que para el modelo son necesarios 20 documentos y de la revisión se identificó que 12 documentos cumplen para el modelo. 
Se presentan los documentos de seguridad de la información oficializados a la fecha y que según revisión, están acorde al modelo de Seguridad de la Información del MinTIC:
- Procedimiento Gestión de Incidentes de Seguridad de la Información y Formato Informe Incidentes Mayores Seguridad Informacion.
- Procedimiento Creación de Usuarios Asignación Perfiles y Formato Creación Modificación Desactivación Usuarios Perfiles.
- Procedimiento Gestión de Cambios de TI, Formato Requerimiento De Cambios y Formato Minutograma De Actividades.
- Procedimiento Gestión de Problemas de TI y Formato Gestión De Problemas De TI.
- Lineamiento para el Control Acceso Físico Lógico Áreas Subdirección SII y Formato Bitácora Ingreso Centros Cableado Data Center.
- Instructivo generacion de backup.
Por lo anterior, para este período no se presenta porcentaje de avance por la revisión realizada, los 8 documentos restantes se presentarán en los restantes períodos y como cumplimiento para el próximo período se presentará un porcentaje de avance del 50%.
De lo programado para el trimestre no se presenta avance de meta.
</t>
  </si>
  <si>
    <t>Se elaboró y aprobó por el Subdirector de Investigación e Información, la matriz con indicadores  de seguridad de la información, de acuerdo al plan de seguridad de la información.Los indicadores definidos a la fecha del presente reporte son los siguientes: 
-Organización de Seguridad de la Información
-Tratamiento de Eventos Relacionados en el Marco de Seguridad y Privacidad de la Información
-Sensibilizaciones en temas de Seguridad y Privacidad de la Información
-Cambios Gestionados
EVIDENCIA: Matriz de Indicadores actualizada a marzo 2020.
El porcentaje de cumplimiento para el trimestre corresponde al 120%
Frente a la programación anual se lleva un 30% de avance, dado que se aprobaron 3 indicadores de seguridad de un total de 10</t>
  </si>
  <si>
    <t>Con el fin de elaborar la estrategia de racionaización de tramites, la Subdirección de Diseño, Evaluación y Sistematización, convocó a reunión de formulación de la estrategia de racionalización de trámites 2020, resultado de ello se realizó mesa de trabajo con Subsecretaría y la Subdirección de Juventud con el fin de identificar los trámites a incluir en la estrategía de racionalización, se continuará trabajando con las dependencias con el fin de culminar con el documento de la estrategia de racionalización de trámites
EVIDENCIAS:  Ocho (8 )memorandos citación a reunión de formulación de la estrategia de racionalización de trámites 2020 y dos (2) actas de revisión de trámites (Subsecretaría y Juventud - Marzo 16)
De lo programado para el trimestre se cumplió el 33%.Frente a la programación anual se lleva un 20% de avance.</t>
  </si>
  <si>
    <t>1. Se realizó revisión al procedimiento de plan de trabajo dependencia y documentos asociados, en mesas de trabajo con la oficina de control interno y equipo MIPG de la Subdirección de Diseño, Evaluacion y Sistematización el 25 y 30 de marzo de 2020, de acuerdo a esta revisión se determina la unificación del procedimiento de plan de trabajo dependencia y plan de acción institucional, por lo anterior se mantendrá el procedimiento actual del plan de trabajo dependencia y se realizará para el próximo trimestre la actualización oficialización y socialización del procedimiento de plan de acción institucional.
Evidencias entregadas: 02 actas de reuniión del 25 y 30 de marzo de 2020 con la revisión del procedimiento para plan de trabajo dependencia.
El porcentaje de cumplimiento para el trimestre corresponde al 33%.
Frente a la programación anual se lleva un 33% de avance.</t>
  </si>
  <si>
    <t>12.5</t>
  </si>
  <si>
    <t xml:space="preserve">Se propone cronograma de trabajo, el cual es susceptible de ajustar dada la cuarentena obligatoria por pandemia de Covid-19. 
Importante mencionar que la SDIS cuenta con una sola funcionaria dentro de toda la entidad que conoce sobre los usos y detalles de operación de la aplicación y pese a petición de no autorización de traslado, éste se dio a finales de febrero del presente año. El personal auxiliar de planta de la SDIS recibió capacitación general y basado en dicho conocimiento se brindarán las socializaciones sobre el uso de la aplicación.  Esta pendiente la contratación del profesional archivista que lidere esta actividad junto con el proceso de gestión de correspondencia. 
EVIDENCIA: Cronograma de trabajo de visitas y socialización de Azdigital en Comisarias de Familia
De lo programado para el trimestre no se presenta avance de meta.
</t>
  </si>
  <si>
    <t>Se definió el cronograma de trabajo, el cual se tuvo que ajustar dada la cuarentena obligatoria por pandemia de Covid-19. En abril se espera definir un nuevo conograma. 
Importante mencionar que la SDIS cuenta con una sola funcionaria dentro de toda la entidad que conoce sobre los usos y detalles de operación de la aplicación y pese a petición de no autorización de traslado, éste se dio a finales de febrero del presente año. El personal auxiliar de planta de la SDIS recibió capacitación general y basado en dicho conocimiento se brindarán las socializaciones sobre el uso de la aplicación. A corte del mes de marzo, 70 personas recibieron la socialización sobre el uso de AZdigital. Es importante resaltar que una persona pudo haber recibido más de una socialización.  Esta pendiente la contratación del profesional archivista que lidere esta actividad junto con el proceso de gestión de correspondencia. 
EVIDENCIAS: Cronograma de socializaciones y 31 Planillas de asistencia.
De lo programado para el trimestre se cumplió el 35%. 
Frente a la programación anual se lleva un 7% de avance</t>
  </si>
  <si>
    <t xml:space="preserve">No se reporta avance de la actividad, dado que aún la entidad no ha contratado al Resturador con experiencia en restauración y conservación de documentos en soporte papel y otros. 
La gestión y cumplimiento de la acción dependenrá de la contratación del restaurador con experiencia en intervención de documentos. </t>
  </si>
  <si>
    <t xml:space="preserve">No se reporta avance de la actividad, dado que aún la entidad no ha contratado al Resturador con experiencia en restauración y conservación de documentos en soporte papel y otros. 
La gestión y cumplimiento de la acción dependerá de la contratación del restaurador con experiencia en intervención de documentos. </t>
  </si>
  <si>
    <t>No cumplió con lo programado por lo que es necesario reprogamar la actividad relacionadas con 1. Identificar las actividades y/o servicios estratégicos para implementar la ruta de gestión del conocimiento, 2. Realizar talleres de ideación, 3. Realizar prueba piloto de las propuestas de solución identificadas y 4. Consolidar los resultados. De acuerdo con las actividades propuestas para el logro de establecer la Ruta, solicitar a las áreas las acciones estratégicas para implementar la ruta de gestión de conocimiento; Realizar actividades grupales y/o virtuales para el trabajo la generación de conocimiento con  la información obtenida previamente de las diferentes áreas, puede ser una estrategia adecuada para el logro de los objetivos, por lo que se recomienda incorporar en el PASMIPG_2020 y especificar la evidencias programadas de esta meta y/o producto.</t>
  </si>
</sst>
</file>

<file path=xl/styles.xml><?xml version="1.0" encoding="utf-8"?>
<styleSheet xmlns="http://schemas.openxmlformats.org/spreadsheetml/2006/main">
  <numFmts count="6">
    <numFmt numFmtId="6" formatCode="&quot;$&quot;\ #,##0_);[Red]\(&quot;$&quot;\ #,##0\)"/>
    <numFmt numFmtId="44" formatCode="_(&quot;$&quot;\ * #,##0.00_);_(&quot;$&quot;\ * \(#,##0.00\);_(&quot;$&quot;\ * &quot;-&quot;??_);_(@_)"/>
    <numFmt numFmtId="164" formatCode="_-* #,##0.00_-;\-* #,##0.00_-;_-* &quot;-&quot;??_-;_-@_-"/>
    <numFmt numFmtId="165" formatCode="_ * #,##0.00_ ;_ * \-#,##0.00_ ;_ * &quot;-&quot;??_ ;_ @_ "/>
    <numFmt numFmtId="166" formatCode="_-* #,##0.00\ &quot;$&quot;_-;\-* #,##0.00\ &quot;$&quot;_-;_-* &quot;-&quot;??\ &quot;$&quot;_-;_-@_-"/>
    <numFmt numFmtId="167" formatCode="_-* #,##0.00\ _$_-;\-* #,##0.00\ _$_-;_-* &quot;-&quot;??\ _$_-;_-@_-"/>
  </numFmts>
  <fonts count="48">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sz val="10"/>
      <color indexed="12"/>
      <name val="Arial"/>
      <family val="2"/>
    </font>
    <font>
      <b/>
      <sz val="18"/>
      <color theme="3"/>
      <name val="Calibri Light"/>
      <family val="2"/>
      <scheme val="major"/>
    </font>
    <font>
      <sz val="12"/>
      <name val="Arial"/>
      <family val="2"/>
    </font>
    <font>
      <b/>
      <sz val="12"/>
      <name val="Arial"/>
      <family val="2"/>
    </font>
    <font>
      <sz val="10"/>
      <name val="Arial"/>
      <family val="2"/>
    </font>
    <font>
      <sz val="11"/>
      <name val="Arial"/>
      <family val="2"/>
    </font>
    <font>
      <b/>
      <sz val="11"/>
      <name val="Arial"/>
      <family val="2"/>
    </font>
    <font>
      <u/>
      <sz val="9"/>
      <name val="Arial"/>
      <family val="2"/>
    </font>
  </fonts>
  <fills count="61">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6" tint="0.79998168889431442"/>
        <bgColor indexed="64"/>
      </patternFill>
    </fill>
    <fill>
      <patternFill patternType="solid">
        <fgColor theme="8" tint="0.79998168889431442"/>
        <bgColor indexed="64"/>
      </patternFill>
    </fill>
    <fill>
      <patternFill patternType="solid">
        <fgColor theme="8"/>
        <bgColor indexed="64"/>
      </patternFill>
    </fill>
    <fill>
      <patternFill patternType="solid">
        <fgColor theme="8" tint="0.39997558519241921"/>
        <bgColor indexed="44"/>
      </patternFill>
    </fill>
    <fill>
      <patternFill patternType="solid">
        <fgColor theme="7" tint="0.3999755851924192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style="hair">
        <color indexed="64"/>
      </bottom>
      <diagonal/>
    </border>
  </borders>
  <cellStyleXfs count="2729">
    <xf numFmtId="0" fontId="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9" fontId="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7" applyNumberFormat="0" applyFill="0" applyAlignment="0" applyProtection="0"/>
    <xf numFmtId="0" fontId="10" fillId="0" borderId="8" applyNumberFormat="0" applyFill="0" applyAlignment="0" applyProtection="0"/>
    <xf numFmtId="0" fontId="10" fillId="0" borderId="0" applyNumberFormat="0" applyFill="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9" applyNumberFormat="0" applyAlignment="0" applyProtection="0"/>
    <xf numFmtId="0" fontId="15" fillId="7" borderId="10" applyNumberFormat="0" applyAlignment="0" applyProtection="0"/>
    <xf numFmtId="0" fontId="16" fillId="7" borderId="9" applyNumberFormat="0" applyAlignment="0" applyProtection="0"/>
    <xf numFmtId="0" fontId="17" fillId="0" borderId="11" applyNumberFormat="0" applyFill="0" applyAlignment="0" applyProtection="0"/>
    <xf numFmtId="0" fontId="18" fillId="8" borderId="12"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10" borderId="0" applyNumberFormat="0" applyBorder="0" applyAlignment="0" applyProtection="0"/>
    <xf numFmtId="0" fontId="4"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4"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22" borderId="0" applyNumberFormat="0" applyBorder="0" applyAlignment="0" applyProtection="0"/>
    <xf numFmtId="0" fontId="4" fillId="24" borderId="0" applyNumberFormat="0" applyBorder="0" applyAlignment="0" applyProtection="0"/>
    <xf numFmtId="0" fontId="22"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4" fillId="11"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4" fillId="1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4" fillId="19"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4" fillId="23"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4" fillId="20"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2" fillId="21"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2" fillId="2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2" fillId="33"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27" fillId="48" borderId="15" applyNumberFormat="0" applyAlignment="0" applyProtection="0"/>
    <xf numFmtId="0" fontId="27" fillId="48" borderId="15" applyNumberFormat="0" applyAlignment="0" applyProtection="0"/>
    <xf numFmtId="0" fontId="27" fillId="48" borderId="15" applyNumberFormat="0" applyAlignment="0" applyProtection="0"/>
    <xf numFmtId="0" fontId="27" fillId="48" borderId="15" applyNumberFormat="0" applyAlignment="0" applyProtection="0"/>
    <xf numFmtId="0" fontId="27" fillId="48" borderId="15" applyNumberFormat="0" applyAlignment="0" applyProtection="0"/>
    <xf numFmtId="0" fontId="27" fillId="48" borderId="15" applyNumberFormat="0" applyAlignment="0" applyProtection="0"/>
    <xf numFmtId="0" fontId="27" fillId="48" borderId="15" applyNumberFormat="0" applyAlignment="0" applyProtection="0"/>
    <xf numFmtId="0" fontId="27" fillId="48" borderId="15" applyNumberFormat="0" applyAlignment="0" applyProtection="0"/>
    <xf numFmtId="0" fontId="27" fillId="48" borderId="15" applyNumberFormat="0" applyAlignment="0" applyProtection="0"/>
    <xf numFmtId="0" fontId="27" fillId="48" borderId="15" applyNumberFormat="0" applyAlignment="0" applyProtection="0"/>
    <xf numFmtId="0" fontId="27" fillId="48" borderId="15" applyNumberFormat="0" applyAlignment="0" applyProtection="0"/>
    <xf numFmtId="0" fontId="27" fillId="48" borderId="15" applyNumberFormat="0" applyAlignment="0" applyProtection="0"/>
    <xf numFmtId="0" fontId="27" fillId="48" borderId="15" applyNumberFormat="0" applyAlignment="0" applyProtection="0"/>
    <xf numFmtId="0" fontId="27" fillId="48" borderId="15" applyNumberFormat="0" applyAlignment="0" applyProtection="0"/>
    <xf numFmtId="0" fontId="27" fillId="48" borderId="15" applyNumberFormat="0" applyAlignment="0" applyProtection="0"/>
    <xf numFmtId="0" fontId="27" fillId="48" borderId="15" applyNumberFormat="0" applyAlignment="0" applyProtection="0"/>
    <xf numFmtId="0" fontId="27" fillId="48" borderId="15" applyNumberFormat="0" applyAlignment="0" applyProtection="0"/>
    <xf numFmtId="0" fontId="16" fillId="7" borderId="9" applyNumberFormat="0" applyAlignment="0" applyProtection="0"/>
    <xf numFmtId="0" fontId="16" fillId="7" borderId="9" applyNumberFormat="0" applyAlignment="0" applyProtection="0"/>
    <xf numFmtId="0" fontId="16" fillId="7" borderId="9" applyNumberFormat="0" applyAlignment="0" applyProtection="0"/>
    <xf numFmtId="0" fontId="16" fillId="7" borderId="9" applyNumberFormat="0" applyAlignment="0" applyProtection="0"/>
    <xf numFmtId="0" fontId="16" fillId="7" borderId="9" applyNumberFormat="0" applyAlignment="0" applyProtection="0"/>
    <xf numFmtId="0" fontId="16" fillId="7" borderId="9" applyNumberFormat="0" applyAlignment="0" applyProtection="0"/>
    <xf numFmtId="0" fontId="16" fillId="7" borderId="9" applyNumberFormat="0" applyAlignment="0" applyProtection="0"/>
    <xf numFmtId="0" fontId="16" fillId="7" borderId="9" applyNumberFormat="0" applyAlignment="0" applyProtection="0"/>
    <xf numFmtId="0" fontId="16" fillId="7" borderId="9" applyNumberFormat="0" applyAlignment="0" applyProtection="0"/>
    <xf numFmtId="0" fontId="16" fillId="7" borderId="9" applyNumberFormat="0" applyAlignment="0" applyProtection="0"/>
    <xf numFmtId="0" fontId="16" fillId="7" borderId="9" applyNumberFormat="0" applyAlignment="0" applyProtection="0"/>
    <xf numFmtId="0" fontId="16" fillId="7" borderId="9" applyNumberFormat="0" applyAlignment="0" applyProtection="0"/>
    <xf numFmtId="0" fontId="16" fillId="7" borderId="9" applyNumberFormat="0" applyAlignment="0" applyProtection="0"/>
    <xf numFmtId="0" fontId="16" fillId="7" borderId="9" applyNumberFormat="0" applyAlignment="0" applyProtection="0"/>
    <xf numFmtId="0" fontId="16" fillId="7" borderId="9" applyNumberFormat="0" applyAlignment="0" applyProtection="0"/>
    <xf numFmtId="0" fontId="16" fillId="7" borderId="9" applyNumberFormat="0" applyAlignment="0" applyProtection="0"/>
    <xf numFmtId="0" fontId="16" fillId="7" borderId="9" applyNumberFormat="0" applyAlignment="0" applyProtection="0"/>
    <xf numFmtId="0" fontId="16" fillId="7" borderId="9" applyNumberFormat="0" applyAlignment="0" applyProtection="0"/>
    <xf numFmtId="0" fontId="16" fillId="7" borderId="9" applyNumberFormat="0" applyAlignment="0" applyProtection="0"/>
    <xf numFmtId="0" fontId="16" fillId="7" borderId="9" applyNumberFormat="0" applyAlignment="0" applyProtection="0"/>
    <xf numFmtId="0" fontId="16" fillId="7" borderId="9" applyNumberFormat="0" applyAlignment="0" applyProtection="0"/>
    <xf numFmtId="0" fontId="28" fillId="49" borderId="16" applyNumberFormat="0" applyAlignment="0" applyProtection="0"/>
    <xf numFmtId="0" fontId="28" fillId="49" borderId="16" applyNumberFormat="0" applyAlignment="0" applyProtection="0"/>
    <xf numFmtId="0" fontId="28" fillId="49" borderId="16" applyNumberFormat="0" applyAlignment="0" applyProtection="0"/>
    <xf numFmtId="0" fontId="28" fillId="49" borderId="16" applyNumberFormat="0" applyAlignment="0" applyProtection="0"/>
    <xf numFmtId="0" fontId="28" fillId="49" borderId="16" applyNumberFormat="0" applyAlignment="0" applyProtection="0"/>
    <xf numFmtId="0" fontId="28" fillId="49" borderId="16" applyNumberFormat="0" applyAlignment="0" applyProtection="0"/>
    <xf numFmtId="0" fontId="28" fillId="49" borderId="16" applyNumberFormat="0" applyAlignment="0" applyProtection="0"/>
    <xf numFmtId="0" fontId="28" fillId="49" borderId="16" applyNumberFormat="0" applyAlignment="0" applyProtection="0"/>
    <xf numFmtId="0" fontId="28" fillId="49" borderId="16" applyNumberFormat="0" applyAlignment="0" applyProtection="0"/>
    <xf numFmtId="0" fontId="28" fillId="49" borderId="16" applyNumberFormat="0" applyAlignment="0" applyProtection="0"/>
    <xf numFmtId="0" fontId="28" fillId="49" borderId="16" applyNumberFormat="0" applyAlignment="0" applyProtection="0"/>
    <xf numFmtId="0" fontId="28" fillId="49" borderId="16" applyNumberFormat="0" applyAlignment="0" applyProtection="0"/>
    <xf numFmtId="0" fontId="28" fillId="49" borderId="16" applyNumberFormat="0" applyAlignment="0" applyProtection="0"/>
    <xf numFmtId="0" fontId="28" fillId="49" borderId="16" applyNumberFormat="0" applyAlignment="0" applyProtection="0"/>
    <xf numFmtId="0" fontId="28" fillId="49" borderId="16" applyNumberFormat="0" applyAlignment="0" applyProtection="0"/>
    <xf numFmtId="0" fontId="28" fillId="49" borderId="16" applyNumberFormat="0" applyAlignment="0" applyProtection="0"/>
    <xf numFmtId="0" fontId="28" fillId="49" borderId="16" applyNumberFormat="0" applyAlignment="0" applyProtection="0"/>
    <xf numFmtId="0" fontId="18" fillId="8" borderId="12" applyNumberFormat="0" applyAlignment="0" applyProtection="0"/>
    <xf numFmtId="0" fontId="18" fillId="8" borderId="12" applyNumberFormat="0" applyAlignment="0" applyProtection="0"/>
    <xf numFmtId="0" fontId="18" fillId="8" borderId="12" applyNumberFormat="0" applyAlignment="0" applyProtection="0"/>
    <xf numFmtId="0" fontId="18" fillId="8" borderId="12" applyNumberFormat="0" applyAlignment="0" applyProtection="0"/>
    <xf numFmtId="0" fontId="18" fillId="8" borderId="12" applyNumberFormat="0" applyAlignment="0" applyProtection="0"/>
    <xf numFmtId="0" fontId="18" fillId="8" borderId="12" applyNumberFormat="0" applyAlignment="0" applyProtection="0"/>
    <xf numFmtId="0" fontId="18" fillId="8" borderId="12" applyNumberFormat="0" applyAlignment="0" applyProtection="0"/>
    <xf numFmtId="0" fontId="18" fillId="8" borderId="12" applyNumberFormat="0" applyAlignment="0" applyProtection="0"/>
    <xf numFmtId="0" fontId="18" fillId="8" borderId="12" applyNumberFormat="0" applyAlignment="0" applyProtection="0"/>
    <xf numFmtId="0" fontId="18" fillId="8" borderId="12" applyNumberFormat="0" applyAlignment="0" applyProtection="0"/>
    <xf numFmtId="0" fontId="18" fillId="8" borderId="12" applyNumberFormat="0" applyAlignment="0" applyProtection="0"/>
    <xf numFmtId="0" fontId="18" fillId="8" borderId="12" applyNumberFormat="0" applyAlignment="0" applyProtection="0"/>
    <xf numFmtId="0" fontId="18" fillId="8" borderId="12" applyNumberFormat="0" applyAlignment="0" applyProtection="0"/>
    <xf numFmtId="0" fontId="18" fillId="8" borderId="12" applyNumberFormat="0" applyAlignment="0" applyProtection="0"/>
    <xf numFmtId="0" fontId="18" fillId="8" borderId="12" applyNumberFormat="0" applyAlignment="0" applyProtection="0"/>
    <xf numFmtId="0" fontId="18" fillId="8" borderId="12" applyNumberFormat="0" applyAlignment="0" applyProtection="0"/>
    <xf numFmtId="0" fontId="18" fillId="8" borderId="12" applyNumberFormat="0" applyAlignment="0" applyProtection="0"/>
    <xf numFmtId="0" fontId="18" fillId="8" borderId="12" applyNumberFormat="0" applyAlignment="0" applyProtection="0"/>
    <xf numFmtId="0" fontId="18" fillId="8" borderId="12" applyNumberFormat="0" applyAlignment="0" applyProtection="0"/>
    <xf numFmtId="0" fontId="18" fillId="8" borderId="12" applyNumberFormat="0" applyAlignment="0" applyProtection="0"/>
    <xf numFmtId="0" fontId="18" fillId="8" borderId="12" applyNumberFormat="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31" fillId="39" borderId="15" applyNumberFormat="0" applyAlignment="0" applyProtection="0"/>
    <xf numFmtId="0" fontId="31" fillId="39" borderId="15" applyNumberFormat="0" applyAlignment="0" applyProtection="0"/>
    <xf numFmtId="0" fontId="31" fillId="39" borderId="15" applyNumberFormat="0" applyAlignment="0" applyProtection="0"/>
    <xf numFmtId="0" fontId="31" fillId="39" borderId="15" applyNumberFormat="0" applyAlignment="0" applyProtection="0"/>
    <xf numFmtId="0" fontId="31" fillId="39" borderId="15" applyNumberFormat="0" applyAlignment="0" applyProtection="0"/>
    <xf numFmtId="0" fontId="31" fillId="39" borderId="15" applyNumberFormat="0" applyAlignment="0" applyProtection="0"/>
    <xf numFmtId="0" fontId="31" fillId="39" borderId="15" applyNumberFormat="0" applyAlignment="0" applyProtection="0"/>
    <xf numFmtId="0" fontId="31" fillId="39" borderId="15" applyNumberFormat="0" applyAlignment="0" applyProtection="0"/>
    <xf numFmtId="0" fontId="31" fillId="39" borderId="15" applyNumberFormat="0" applyAlignment="0" applyProtection="0"/>
    <xf numFmtId="0" fontId="31" fillId="39" borderId="15" applyNumberFormat="0" applyAlignment="0" applyProtection="0"/>
    <xf numFmtId="0" fontId="31" fillId="39" borderId="15" applyNumberFormat="0" applyAlignment="0" applyProtection="0"/>
    <xf numFmtId="0" fontId="31" fillId="39" borderId="15" applyNumberFormat="0" applyAlignment="0" applyProtection="0"/>
    <xf numFmtId="0" fontId="31" fillId="39" borderId="15" applyNumberFormat="0" applyAlignment="0" applyProtection="0"/>
    <xf numFmtId="0" fontId="31" fillId="39" borderId="15" applyNumberFormat="0" applyAlignment="0" applyProtection="0"/>
    <xf numFmtId="0" fontId="31" fillId="39" borderId="15" applyNumberFormat="0" applyAlignment="0" applyProtection="0"/>
    <xf numFmtId="0" fontId="31" fillId="39" borderId="15" applyNumberFormat="0" applyAlignment="0" applyProtection="0"/>
    <xf numFmtId="0" fontId="31" fillId="39" borderId="15" applyNumberFormat="0" applyAlignment="0" applyProtection="0"/>
    <xf numFmtId="0" fontId="14" fillId="6" borderId="9" applyNumberFormat="0" applyAlignment="0" applyProtection="0"/>
    <xf numFmtId="0" fontId="14" fillId="6" borderId="9" applyNumberFormat="0" applyAlignment="0" applyProtection="0"/>
    <xf numFmtId="0" fontId="14" fillId="6" borderId="9" applyNumberFormat="0" applyAlignment="0" applyProtection="0"/>
    <xf numFmtId="0" fontId="14" fillId="6" borderId="9" applyNumberFormat="0" applyAlignment="0" applyProtection="0"/>
    <xf numFmtId="0" fontId="14" fillId="6" borderId="9" applyNumberFormat="0" applyAlignment="0" applyProtection="0"/>
    <xf numFmtId="0" fontId="14" fillId="6" borderId="9" applyNumberFormat="0" applyAlignment="0" applyProtection="0"/>
    <xf numFmtId="0" fontId="14" fillId="6" borderId="9" applyNumberFormat="0" applyAlignment="0" applyProtection="0"/>
    <xf numFmtId="0" fontId="14" fillId="6" borderId="9" applyNumberFormat="0" applyAlignment="0" applyProtection="0"/>
    <xf numFmtId="0" fontId="14" fillId="6" borderId="9" applyNumberFormat="0" applyAlignment="0" applyProtection="0"/>
    <xf numFmtId="0" fontId="14" fillId="6" borderId="9" applyNumberFormat="0" applyAlignment="0" applyProtection="0"/>
    <xf numFmtId="0" fontId="14" fillId="6" borderId="9" applyNumberFormat="0" applyAlignment="0" applyProtection="0"/>
    <xf numFmtId="0" fontId="14" fillId="6" borderId="9" applyNumberFormat="0" applyAlignment="0" applyProtection="0"/>
    <xf numFmtId="0" fontId="14" fillId="6" borderId="9" applyNumberFormat="0" applyAlignment="0" applyProtection="0"/>
    <xf numFmtId="0" fontId="14" fillId="6" borderId="9" applyNumberFormat="0" applyAlignment="0" applyProtection="0"/>
    <xf numFmtId="0" fontId="14" fillId="6" borderId="9" applyNumberFormat="0" applyAlignment="0" applyProtection="0"/>
    <xf numFmtId="0" fontId="14" fillId="6" borderId="9" applyNumberFormat="0" applyAlignment="0" applyProtection="0"/>
    <xf numFmtId="0" fontId="14" fillId="6" borderId="9" applyNumberFormat="0" applyAlignment="0" applyProtection="0"/>
    <xf numFmtId="0" fontId="14" fillId="6" borderId="9" applyNumberFormat="0" applyAlignment="0" applyProtection="0"/>
    <xf numFmtId="0" fontId="14" fillId="6" borderId="9" applyNumberFormat="0" applyAlignment="0" applyProtection="0"/>
    <xf numFmtId="0" fontId="14" fillId="6" borderId="9" applyNumberFormat="0" applyAlignment="0" applyProtection="0"/>
    <xf numFmtId="0" fontId="14" fillId="6" borderId="9" applyNumberFormat="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40" fillId="0" borderId="0" applyNumberFormat="0" applyFill="0" applyBorder="0" applyAlignment="0" applyProtection="0">
      <alignment vertical="top"/>
      <protection locked="0"/>
    </xf>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164" fontId="23" fillId="0" borderId="0" applyFont="0" applyFill="0" applyBorder="0" applyAlignment="0" applyProtection="0"/>
    <xf numFmtId="164" fontId="23" fillId="0" borderId="0" applyFont="0" applyFill="0" applyBorder="0" applyAlignment="0" applyProtection="0"/>
    <xf numFmtId="6" fontId="6" fillId="0" borderId="0" applyFont="0" applyFill="0" applyBorder="0" applyAlignment="0" applyProtection="0"/>
    <xf numFmtId="6" fontId="6" fillId="0" borderId="0" applyFont="0" applyFill="0" applyBorder="0" applyAlignment="0" applyProtection="0"/>
    <xf numFmtId="6" fontId="6" fillId="0" borderId="0" applyFont="0" applyFill="0" applyBorder="0" applyAlignment="0" applyProtection="0"/>
    <xf numFmtId="6" fontId="6" fillId="0" borderId="0" applyFont="0" applyFill="0" applyBorder="0" applyAlignment="0" applyProtection="0"/>
    <xf numFmtId="6" fontId="6" fillId="0" borderId="0" applyFont="0" applyFill="0" applyBorder="0" applyAlignment="0" applyProtection="0"/>
    <xf numFmtId="6" fontId="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0" fontId="6" fillId="0" borderId="0" applyFont="0" applyFill="0" applyBorder="0" applyAlignment="0" applyProtection="0"/>
    <xf numFmtId="6" fontId="6" fillId="0" borderId="0" applyFont="0" applyFill="0" applyBorder="0" applyAlignment="0" applyProtection="0"/>
    <xf numFmtId="6" fontId="6" fillId="0" borderId="0" applyFont="0" applyFill="0" applyBorder="0" applyAlignment="0" applyProtection="0"/>
    <xf numFmtId="6" fontId="6" fillId="0" borderId="0" applyFont="0" applyFill="0" applyBorder="0" applyAlignment="0" applyProtection="0"/>
    <xf numFmtId="6" fontId="6" fillId="0" borderId="0" applyFont="0" applyFill="0" applyBorder="0" applyAlignment="0" applyProtection="0"/>
    <xf numFmtId="6" fontId="6" fillId="0" borderId="0" applyFont="0" applyFill="0" applyBorder="0" applyAlignment="0" applyProtection="0"/>
    <xf numFmtId="6" fontId="6" fillId="0" borderId="0" applyFont="0" applyFill="0" applyBorder="0" applyAlignment="0" applyProtection="0"/>
    <xf numFmtId="6" fontId="6" fillId="0" borderId="0" applyFont="0" applyFill="0" applyBorder="0" applyAlignment="0" applyProtection="0"/>
    <xf numFmtId="6" fontId="6" fillId="0" borderId="0" applyFont="0" applyFill="0" applyBorder="0" applyAlignment="0" applyProtection="0"/>
    <xf numFmtId="6" fontId="6" fillId="0" borderId="0" applyFont="0" applyFill="0" applyBorder="0" applyAlignment="0" applyProtection="0"/>
    <xf numFmtId="6" fontId="6" fillId="0" borderId="0" applyFont="0" applyFill="0" applyBorder="0" applyAlignment="0" applyProtection="0"/>
    <xf numFmtId="6" fontId="6" fillId="0" borderId="0" applyFont="0" applyFill="0" applyBorder="0" applyAlignment="0" applyProtection="0"/>
    <xf numFmtId="6" fontId="6" fillId="0" borderId="0" applyFont="0" applyFill="0" applyBorder="0" applyAlignment="0" applyProtection="0"/>
    <xf numFmtId="6" fontId="6" fillId="0" borderId="0" applyFont="0" applyFill="0" applyBorder="0" applyAlignment="0" applyProtection="0"/>
    <xf numFmtId="6" fontId="6" fillId="0" borderId="0" applyFont="0" applyFill="0" applyBorder="0" applyAlignment="0" applyProtection="0"/>
    <xf numFmtId="6" fontId="6" fillId="0" borderId="0" applyFont="0" applyFill="0" applyBorder="0" applyAlignment="0" applyProtection="0"/>
    <xf numFmtId="6" fontId="6" fillId="0" borderId="0" applyFont="0" applyFill="0" applyBorder="0" applyAlignment="0" applyProtection="0"/>
    <xf numFmtId="6" fontId="6" fillId="0" borderId="0" applyFont="0" applyFill="0" applyBorder="0" applyAlignment="0" applyProtection="0"/>
    <xf numFmtId="6"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4" fillId="0" borderId="0" applyFont="0" applyFill="0" applyBorder="0" applyAlignment="0" applyProtection="0"/>
    <xf numFmtId="167" fontId="23" fillId="0" borderId="0" applyFont="0" applyFill="0" applyBorder="0" applyAlignment="0" applyProtection="0"/>
    <xf numFmtId="16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33" fillId="54" borderId="0" applyNumberFormat="0" applyBorder="0" applyAlignment="0" applyProtection="0"/>
    <xf numFmtId="0" fontId="33" fillId="54" borderId="0" applyNumberFormat="0" applyBorder="0" applyAlignment="0" applyProtection="0"/>
    <xf numFmtId="0" fontId="33" fillId="54" borderId="0" applyNumberFormat="0" applyBorder="0" applyAlignment="0" applyProtection="0"/>
    <xf numFmtId="0" fontId="33" fillId="54" borderId="0" applyNumberFormat="0" applyBorder="0" applyAlignment="0" applyProtection="0"/>
    <xf numFmtId="0" fontId="33" fillId="54" borderId="0" applyNumberFormat="0" applyBorder="0" applyAlignment="0" applyProtection="0"/>
    <xf numFmtId="0" fontId="33" fillId="54" borderId="0" applyNumberFormat="0" applyBorder="0" applyAlignment="0" applyProtection="0"/>
    <xf numFmtId="0" fontId="33" fillId="54" borderId="0" applyNumberFormat="0" applyBorder="0" applyAlignment="0" applyProtection="0"/>
    <xf numFmtId="0" fontId="33" fillId="54" borderId="0" applyNumberFormat="0" applyBorder="0" applyAlignment="0" applyProtection="0"/>
    <xf numFmtId="0" fontId="33" fillId="54" borderId="0" applyNumberFormat="0" applyBorder="0" applyAlignment="0" applyProtection="0"/>
    <xf numFmtId="0" fontId="33" fillId="54" borderId="0" applyNumberFormat="0" applyBorder="0" applyAlignment="0" applyProtection="0"/>
    <xf numFmtId="0" fontId="33" fillId="54" borderId="0" applyNumberFormat="0" applyBorder="0" applyAlignment="0" applyProtection="0"/>
    <xf numFmtId="0" fontId="33" fillId="54" borderId="0" applyNumberFormat="0" applyBorder="0" applyAlignment="0" applyProtection="0"/>
    <xf numFmtId="0" fontId="33" fillId="54" borderId="0" applyNumberFormat="0" applyBorder="0" applyAlignment="0" applyProtection="0"/>
    <xf numFmtId="0" fontId="33" fillId="54" borderId="0" applyNumberFormat="0" applyBorder="0" applyAlignment="0" applyProtection="0"/>
    <xf numFmtId="0" fontId="33" fillId="54" borderId="0" applyNumberFormat="0" applyBorder="0" applyAlignment="0" applyProtection="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3" fillId="9" borderId="13" applyNumberFormat="0" applyFont="0" applyAlignment="0" applyProtection="0"/>
    <xf numFmtId="0" fontId="6" fillId="55" borderId="19" applyNumberFormat="0" applyFont="0" applyAlignment="0" applyProtection="0"/>
    <xf numFmtId="0" fontId="6" fillId="55" borderId="19" applyNumberFormat="0" applyFont="0" applyAlignment="0" applyProtection="0"/>
    <xf numFmtId="0" fontId="6" fillId="55" borderId="19" applyNumberFormat="0" applyFont="0" applyAlignment="0" applyProtection="0"/>
    <xf numFmtId="0" fontId="6" fillId="55" borderId="19" applyNumberFormat="0" applyFont="0" applyAlignment="0" applyProtection="0"/>
    <xf numFmtId="0" fontId="6" fillId="55" borderId="19" applyNumberFormat="0" applyFont="0" applyAlignment="0" applyProtection="0"/>
    <xf numFmtId="0" fontId="6" fillId="55" borderId="19" applyNumberFormat="0" applyFont="0" applyAlignment="0" applyProtection="0"/>
    <xf numFmtId="0" fontId="6" fillId="55" borderId="19" applyNumberFormat="0" applyFont="0" applyAlignment="0" applyProtection="0"/>
    <xf numFmtId="0" fontId="6" fillId="55" borderId="19" applyNumberFormat="0" applyFont="0" applyAlignment="0" applyProtection="0"/>
    <xf numFmtId="0" fontId="6" fillId="55" borderId="19" applyNumberFormat="0" applyFont="0" applyAlignment="0" applyProtection="0"/>
    <xf numFmtId="0" fontId="4" fillId="9" borderId="13" applyNumberFormat="0" applyFont="0" applyAlignment="0" applyProtection="0"/>
    <xf numFmtId="0" fontId="23" fillId="9" borderId="13" applyNumberFormat="0" applyFont="0" applyAlignment="0" applyProtection="0"/>
    <xf numFmtId="0" fontId="23" fillId="9" borderId="13" applyNumberFormat="0" applyFont="0" applyAlignment="0" applyProtection="0"/>
    <xf numFmtId="0" fontId="6" fillId="55" borderId="19" applyNumberFormat="0" applyFont="0" applyAlignment="0" applyProtection="0"/>
    <xf numFmtId="0" fontId="6" fillId="55" borderId="19" applyNumberFormat="0" applyFont="0" applyAlignment="0" applyProtection="0"/>
    <xf numFmtId="0" fontId="6" fillId="55" borderId="19" applyNumberFormat="0" applyFont="0" applyAlignment="0" applyProtection="0"/>
    <xf numFmtId="0" fontId="23" fillId="9" borderId="13" applyNumberFormat="0" applyFont="0" applyAlignment="0" applyProtection="0"/>
    <xf numFmtId="0" fontId="23" fillId="9" borderId="13" applyNumberFormat="0" applyFont="0" applyAlignment="0" applyProtection="0"/>
    <xf numFmtId="0" fontId="6" fillId="55" borderId="19" applyNumberFormat="0" applyFont="0" applyAlignment="0" applyProtection="0"/>
    <xf numFmtId="0" fontId="6" fillId="55" borderId="19" applyNumberFormat="0" applyFont="0" applyAlignment="0" applyProtection="0"/>
    <xf numFmtId="0" fontId="6" fillId="55" borderId="19" applyNumberFormat="0" applyFont="0" applyAlignment="0" applyProtection="0"/>
    <xf numFmtId="0" fontId="6" fillId="55" borderId="19" applyNumberFormat="0" applyFont="0" applyAlignment="0" applyProtection="0"/>
    <xf numFmtId="0" fontId="6" fillId="55" borderId="19" applyNumberFormat="0" applyFont="0" applyAlignment="0" applyProtection="0"/>
    <xf numFmtId="0" fontId="6" fillId="55" borderId="19" applyNumberFormat="0" applyFont="0" applyAlignment="0" applyProtection="0"/>
    <xf numFmtId="0" fontId="6" fillId="55" borderId="19" applyNumberFormat="0" applyFont="0" applyAlignment="0" applyProtection="0"/>
    <xf numFmtId="0" fontId="23" fillId="9" borderId="13" applyNumberFormat="0" applyFont="0" applyAlignment="0" applyProtection="0"/>
    <xf numFmtId="0" fontId="23" fillId="9" borderId="13" applyNumberFormat="0" applyFont="0" applyAlignment="0" applyProtection="0"/>
    <xf numFmtId="0" fontId="23" fillId="9" borderId="13" applyNumberFormat="0" applyFont="0" applyAlignment="0" applyProtection="0"/>
    <xf numFmtId="0" fontId="23" fillId="9" borderId="13" applyNumberFormat="0" applyFont="0" applyAlignment="0" applyProtection="0"/>
    <xf numFmtId="0" fontId="23" fillId="9" borderId="13" applyNumberFormat="0" applyFont="0" applyAlignment="0" applyProtection="0"/>
    <xf numFmtId="0" fontId="23" fillId="9" borderId="13" applyNumberFormat="0" applyFont="0" applyAlignment="0" applyProtection="0"/>
    <xf numFmtId="0" fontId="23" fillId="9" borderId="13" applyNumberFormat="0" applyFont="0" applyAlignment="0" applyProtection="0"/>
    <xf numFmtId="0" fontId="23" fillId="9" borderId="13" applyNumberFormat="0" applyFont="0" applyAlignment="0" applyProtection="0"/>
    <xf numFmtId="0" fontId="23" fillId="9" borderId="13" applyNumberFormat="0" applyFont="0" applyAlignment="0" applyProtection="0"/>
    <xf numFmtId="0" fontId="23" fillId="9" borderId="13" applyNumberFormat="0" applyFont="0" applyAlignment="0" applyProtection="0"/>
    <xf numFmtId="0" fontId="23" fillId="9" borderId="13" applyNumberFormat="0" applyFont="0" applyAlignment="0" applyProtection="0"/>
    <xf numFmtId="0" fontId="23" fillId="9" borderId="13" applyNumberFormat="0" applyFont="0" applyAlignment="0" applyProtection="0"/>
    <xf numFmtId="0" fontId="23" fillId="9" borderId="13" applyNumberFormat="0" applyFont="0" applyAlignment="0" applyProtection="0"/>
    <xf numFmtId="0" fontId="23" fillId="9" borderId="13" applyNumberFormat="0" applyFont="0" applyAlignment="0" applyProtection="0"/>
    <xf numFmtId="0" fontId="23" fillId="9" borderId="13" applyNumberFormat="0" applyFont="0" applyAlignment="0" applyProtection="0"/>
    <xf numFmtId="0" fontId="23" fillId="9" borderId="13" applyNumberFormat="0" applyFont="0" applyAlignment="0" applyProtection="0"/>
    <xf numFmtId="0" fontId="23" fillId="9" borderId="13" applyNumberFormat="0" applyFont="0" applyAlignment="0" applyProtection="0"/>
    <xf numFmtId="0" fontId="23" fillId="9" borderId="13" applyNumberFormat="0" applyFont="0" applyAlignment="0" applyProtection="0"/>
    <xf numFmtId="0" fontId="23" fillId="9" borderId="13" applyNumberFormat="0" applyFont="0" applyAlignment="0" applyProtection="0"/>
    <xf numFmtId="0" fontId="23" fillId="9" borderId="13" applyNumberFormat="0" applyFont="0" applyAlignment="0" applyProtection="0"/>
    <xf numFmtId="0" fontId="23" fillId="9" borderId="13" applyNumberFormat="0" applyFont="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6" fillId="0" borderId="0" applyFont="0" applyFill="0" applyBorder="0" applyAlignment="0" applyProtection="0"/>
    <xf numFmtId="9" fontId="23" fillId="0" borderId="0" applyFont="0" applyFill="0" applyBorder="0" applyAlignment="0" applyProtection="0"/>
    <xf numFmtId="9" fontId="6" fillId="0" borderId="0" applyFont="0" applyFill="0" applyBorder="0" applyAlignment="0" applyProtection="0"/>
    <xf numFmtId="9" fontId="23" fillId="0" borderId="0" applyFill="0" applyBorder="0" applyAlignment="0" applyProtection="0"/>
    <xf numFmtId="9" fontId="23" fillId="0" borderId="0" applyFont="0" applyFill="0" applyBorder="0" applyAlignment="0" applyProtection="0"/>
    <xf numFmtId="0" fontId="34" fillId="48" borderId="20" applyNumberFormat="0" applyAlignment="0" applyProtection="0"/>
    <xf numFmtId="0" fontId="34" fillId="48" borderId="20" applyNumberFormat="0" applyAlignment="0" applyProtection="0"/>
    <xf numFmtId="0" fontId="34" fillId="48" borderId="20" applyNumberFormat="0" applyAlignment="0" applyProtection="0"/>
    <xf numFmtId="0" fontId="34" fillId="48" borderId="20" applyNumberFormat="0" applyAlignment="0" applyProtection="0"/>
    <xf numFmtId="0" fontId="34" fillId="48" borderId="20" applyNumberFormat="0" applyAlignment="0" applyProtection="0"/>
    <xf numFmtId="0" fontId="34" fillId="48" borderId="20" applyNumberFormat="0" applyAlignment="0" applyProtection="0"/>
    <xf numFmtId="0" fontId="34" fillId="48" borderId="20" applyNumberFormat="0" applyAlignment="0" applyProtection="0"/>
    <xf numFmtId="0" fontId="34" fillId="48" borderId="20" applyNumberFormat="0" applyAlignment="0" applyProtection="0"/>
    <xf numFmtId="0" fontId="34" fillId="48" borderId="20" applyNumberFormat="0" applyAlignment="0" applyProtection="0"/>
    <xf numFmtId="0" fontId="34" fillId="48" borderId="20" applyNumberFormat="0" applyAlignment="0" applyProtection="0"/>
    <xf numFmtId="0" fontId="34" fillId="48" borderId="20" applyNumberFormat="0" applyAlignment="0" applyProtection="0"/>
    <xf numFmtId="0" fontId="34" fillId="48" borderId="20" applyNumberFormat="0" applyAlignment="0" applyProtection="0"/>
    <xf numFmtId="0" fontId="34" fillId="48" borderId="20" applyNumberFormat="0" applyAlignment="0" applyProtection="0"/>
    <xf numFmtId="0" fontId="34" fillId="48" borderId="20" applyNumberFormat="0" applyAlignment="0" applyProtection="0"/>
    <xf numFmtId="0" fontId="34" fillId="48" borderId="20" applyNumberFormat="0" applyAlignment="0" applyProtection="0"/>
    <xf numFmtId="0" fontId="34" fillId="48" borderId="20" applyNumberFormat="0" applyAlignment="0" applyProtection="0"/>
    <xf numFmtId="0" fontId="34" fillId="48" borderId="20" applyNumberFormat="0" applyAlignment="0" applyProtection="0"/>
    <xf numFmtId="0" fontId="15" fillId="7" borderId="10" applyNumberFormat="0" applyAlignment="0" applyProtection="0"/>
    <xf numFmtId="0" fontId="15" fillId="7" borderId="10" applyNumberFormat="0" applyAlignment="0" applyProtection="0"/>
    <xf numFmtId="0" fontId="15" fillId="7" borderId="10" applyNumberFormat="0" applyAlignment="0" applyProtection="0"/>
    <xf numFmtId="0" fontId="15" fillId="7" borderId="10" applyNumberFormat="0" applyAlignment="0" applyProtection="0"/>
    <xf numFmtId="0" fontId="15" fillId="7" borderId="10" applyNumberFormat="0" applyAlignment="0" applyProtection="0"/>
    <xf numFmtId="0" fontId="15" fillId="7" borderId="10" applyNumberFormat="0" applyAlignment="0" applyProtection="0"/>
    <xf numFmtId="0" fontId="15" fillId="7" borderId="10" applyNumberFormat="0" applyAlignment="0" applyProtection="0"/>
    <xf numFmtId="0" fontId="15" fillId="7" borderId="10" applyNumberFormat="0" applyAlignment="0" applyProtection="0"/>
    <xf numFmtId="0" fontId="15" fillId="7" borderId="10" applyNumberFormat="0" applyAlignment="0" applyProtection="0"/>
    <xf numFmtId="0" fontId="15" fillId="7" borderId="10" applyNumberFormat="0" applyAlignment="0" applyProtection="0"/>
    <xf numFmtId="0" fontId="15" fillId="7" borderId="10" applyNumberFormat="0" applyAlignment="0" applyProtection="0"/>
    <xf numFmtId="0" fontId="15" fillId="7" borderId="10" applyNumberFormat="0" applyAlignment="0" applyProtection="0"/>
    <xf numFmtId="0" fontId="15" fillId="7" borderId="10" applyNumberFormat="0" applyAlignment="0" applyProtection="0"/>
    <xf numFmtId="0" fontId="15" fillId="7" borderId="10" applyNumberFormat="0" applyAlignment="0" applyProtection="0"/>
    <xf numFmtId="0" fontId="15" fillId="7" borderId="10" applyNumberFormat="0" applyAlignment="0" applyProtection="0"/>
    <xf numFmtId="0" fontId="15" fillId="7" borderId="10" applyNumberFormat="0" applyAlignment="0" applyProtection="0"/>
    <xf numFmtId="0" fontId="15" fillId="7" borderId="10" applyNumberFormat="0" applyAlignment="0" applyProtection="0"/>
    <xf numFmtId="0" fontId="15" fillId="7" borderId="10" applyNumberFormat="0" applyAlignment="0" applyProtection="0"/>
    <xf numFmtId="0" fontId="15" fillId="7" borderId="10" applyNumberFormat="0" applyAlignment="0" applyProtection="0"/>
    <xf numFmtId="0" fontId="15" fillId="7" borderId="10" applyNumberFormat="0" applyAlignment="0" applyProtection="0"/>
    <xf numFmtId="0" fontId="15" fillId="7" borderId="10" applyNumberFormat="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1" fillId="0" borderId="0" applyNumberFormat="0" applyFill="0" applyBorder="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9" fillId="0" borderId="21" applyNumberFormat="0" applyFill="0" applyAlignment="0" applyProtection="0"/>
    <xf numFmtId="0" fontId="39" fillId="0" borderId="21" applyNumberFormat="0" applyFill="0" applyAlignment="0" applyProtection="0"/>
    <xf numFmtId="0" fontId="39" fillId="0" borderId="21" applyNumberFormat="0" applyFill="0" applyAlignment="0" applyProtection="0"/>
    <xf numFmtId="0" fontId="39" fillId="0" borderId="21" applyNumberFormat="0" applyFill="0" applyAlignment="0" applyProtection="0"/>
    <xf numFmtId="0" fontId="39" fillId="0" borderId="21" applyNumberFormat="0" applyFill="0" applyAlignment="0" applyProtection="0"/>
    <xf numFmtId="0" fontId="39" fillId="0" borderId="21" applyNumberFormat="0" applyFill="0" applyAlignment="0" applyProtection="0"/>
    <xf numFmtId="0" fontId="39" fillId="0" borderId="21" applyNumberFormat="0" applyFill="0" applyAlignment="0" applyProtection="0"/>
    <xf numFmtId="0" fontId="39" fillId="0" borderId="21" applyNumberFormat="0" applyFill="0" applyAlignment="0" applyProtection="0"/>
    <xf numFmtId="0" fontId="39" fillId="0" borderId="21" applyNumberFormat="0" applyFill="0" applyAlignment="0" applyProtection="0"/>
    <xf numFmtId="0" fontId="39" fillId="0" borderId="21" applyNumberFormat="0" applyFill="0" applyAlignment="0" applyProtection="0"/>
    <xf numFmtId="0" fontId="39" fillId="0" borderId="21" applyNumberFormat="0" applyFill="0" applyAlignment="0" applyProtection="0"/>
    <xf numFmtId="0" fontId="39" fillId="0" borderId="21" applyNumberFormat="0" applyFill="0" applyAlignment="0" applyProtection="0"/>
    <xf numFmtId="0" fontId="39" fillId="0" borderId="21" applyNumberFormat="0" applyFill="0" applyAlignment="0" applyProtection="0"/>
    <xf numFmtId="0" fontId="39" fillId="0" borderId="21" applyNumberFormat="0" applyFill="0" applyAlignment="0" applyProtection="0"/>
    <xf numFmtId="0" fontId="39" fillId="0" borderId="21" applyNumberFormat="0" applyFill="0" applyAlignment="0" applyProtection="0"/>
    <xf numFmtId="0" fontId="39" fillId="0" borderId="21" applyNumberFormat="0" applyFill="0" applyAlignment="0" applyProtection="0"/>
    <xf numFmtId="0" fontId="39" fillId="0" borderId="21"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37" fillId="0" borderId="0" applyNumberFormat="0" applyFill="0" applyBorder="0" applyAlignment="0" applyProtection="0"/>
    <xf numFmtId="0" fontId="30" fillId="0" borderId="22" applyNumberFormat="0" applyFill="0" applyAlignment="0" applyProtection="0"/>
    <xf numFmtId="0" fontId="30" fillId="0" borderId="22" applyNumberFormat="0" applyFill="0" applyAlignment="0" applyProtection="0"/>
    <xf numFmtId="0" fontId="30" fillId="0" borderId="22" applyNumberFormat="0" applyFill="0" applyAlignment="0" applyProtection="0"/>
    <xf numFmtId="0" fontId="30" fillId="0" borderId="22" applyNumberFormat="0" applyFill="0" applyAlignment="0" applyProtection="0"/>
    <xf numFmtId="0" fontId="30" fillId="0" borderId="22" applyNumberFormat="0" applyFill="0" applyAlignment="0" applyProtection="0"/>
    <xf numFmtId="0" fontId="30" fillId="0" borderId="22" applyNumberFormat="0" applyFill="0" applyAlignment="0" applyProtection="0"/>
    <xf numFmtId="0" fontId="30" fillId="0" borderId="22" applyNumberFormat="0" applyFill="0" applyAlignment="0" applyProtection="0"/>
    <xf numFmtId="0" fontId="30" fillId="0" borderId="22" applyNumberFormat="0" applyFill="0" applyAlignment="0" applyProtection="0"/>
    <xf numFmtId="0" fontId="30" fillId="0" borderId="22" applyNumberFormat="0" applyFill="0" applyAlignment="0" applyProtection="0"/>
    <xf numFmtId="0" fontId="30" fillId="0" borderId="22" applyNumberFormat="0" applyFill="0" applyAlignment="0" applyProtection="0"/>
    <xf numFmtId="0" fontId="30" fillId="0" borderId="22" applyNumberFormat="0" applyFill="0" applyAlignment="0" applyProtection="0"/>
    <xf numFmtId="0" fontId="30" fillId="0" borderId="22" applyNumberFormat="0" applyFill="0" applyAlignment="0" applyProtection="0"/>
    <xf numFmtId="0" fontId="30" fillId="0" borderId="22" applyNumberFormat="0" applyFill="0" applyAlignment="0" applyProtection="0"/>
    <xf numFmtId="0" fontId="30" fillId="0" borderId="22" applyNumberFormat="0" applyFill="0" applyAlignment="0" applyProtection="0"/>
    <xf numFmtId="0" fontId="30" fillId="0" borderId="22" applyNumberFormat="0" applyFill="0" applyAlignment="0" applyProtection="0"/>
    <xf numFmtId="0" fontId="30" fillId="0" borderId="22" applyNumberFormat="0" applyFill="0" applyAlignment="0" applyProtection="0"/>
    <xf numFmtId="0" fontId="30" fillId="0" borderId="22"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24" fillId="0" borderId="23" applyNumberFormat="0" applyFill="0" applyAlignment="0" applyProtection="0"/>
    <xf numFmtId="0" fontId="24" fillId="0" borderId="23" applyNumberFormat="0" applyFill="0" applyAlignment="0" applyProtection="0"/>
    <xf numFmtId="0" fontId="24" fillId="0" borderId="23" applyNumberFormat="0" applyFill="0" applyAlignment="0" applyProtection="0"/>
    <xf numFmtId="0" fontId="24" fillId="0" borderId="23" applyNumberFormat="0" applyFill="0" applyAlignment="0" applyProtection="0"/>
    <xf numFmtId="0" fontId="24" fillId="0" borderId="23" applyNumberFormat="0" applyFill="0" applyAlignment="0" applyProtection="0"/>
    <xf numFmtId="0" fontId="24" fillId="0" borderId="23" applyNumberFormat="0" applyFill="0" applyAlignment="0" applyProtection="0"/>
    <xf numFmtId="0" fontId="24" fillId="0" borderId="23" applyNumberFormat="0" applyFill="0" applyAlignment="0" applyProtection="0"/>
    <xf numFmtId="0" fontId="24" fillId="0" borderId="23" applyNumberFormat="0" applyFill="0" applyAlignment="0" applyProtection="0"/>
    <xf numFmtId="0" fontId="24" fillId="0" borderId="23" applyNumberFormat="0" applyFill="0" applyAlignment="0" applyProtection="0"/>
    <xf numFmtId="0" fontId="24" fillId="0" borderId="23" applyNumberFormat="0" applyFill="0" applyAlignment="0" applyProtection="0"/>
    <xf numFmtId="0" fontId="24" fillId="0" borderId="23" applyNumberFormat="0" applyFill="0" applyAlignment="0" applyProtection="0"/>
    <xf numFmtId="0" fontId="24" fillId="0" borderId="23" applyNumberFormat="0" applyFill="0" applyAlignment="0" applyProtection="0"/>
    <xf numFmtId="0" fontId="24" fillId="0" borderId="23" applyNumberFormat="0" applyFill="0" applyAlignment="0" applyProtection="0"/>
    <xf numFmtId="0" fontId="24" fillId="0" borderId="23" applyNumberFormat="0" applyFill="0" applyAlignment="0" applyProtection="0"/>
    <xf numFmtId="0" fontId="24" fillId="0" borderId="23" applyNumberForma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7" fontId="3" fillId="0" borderId="0" applyFont="0" applyFill="0" applyBorder="0" applyAlignment="0" applyProtection="0"/>
    <xf numFmtId="164" fontId="23" fillId="0" borderId="0" applyFont="0" applyFill="0" applyBorder="0" applyAlignment="0" applyProtection="0"/>
    <xf numFmtId="0" fontId="3" fillId="0" borderId="0"/>
    <xf numFmtId="0" fontId="3" fillId="0" borderId="0"/>
    <xf numFmtId="0" fontId="3" fillId="9" borderId="13" applyNumberFormat="0" applyFont="0" applyAlignment="0" applyProtection="0"/>
    <xf numFmtId="9" fontId="44" fillId="0" borderId="0" applyFont="0" applyFill="0" applyBorder="0" applyAlignment="0" applyProtection="0"/>
    <xf numFmtId="0" fontId="2" fillId="0" borderId="0"/>
    <xf numFmtId="164" fontId="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34"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1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2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42" borderId="0" applyNumberFormat="0" applyBorder="0" applyAlignment="0" applyProtection="0"/>
    <xf numFmtId="0" fontId="1" fillId="2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7" fontId="1" fillId="0" borderId="0" applyFont="0" applyFill="0" applyBorder="0" applyAlignment="0" applyProtection="0"/>
    <xf numFmtId="164" fontId="23" fillId="0" borderId="0" applyFont="0" applyFill="0" applyBorder="0" applyAlignment="0" applyProtection="0"/>
    <xf numFmtId="0" fontId="1" fillId="0" borderId="0"/>
    <xf numFmtId="0" fontId="1" fillId="0" borderId="0"/>
    <xf numFmtId="0" fontId="1" fillId="9" borderId="1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34"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1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2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42" borderId="0" applyNumberFormat="0" applyBorder="0" applyAlignment="0" applyProtection="0"/>
    <xf numFmtId="0" fontId="1" fillId="2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7" fontId="1" fillId="0" borderId="0" applyFont="0" applyFill="0" applyBorder="0" applyAlignment="0" applyProtection="0"/>
    <xf numFmtId="164" fontId="23" fillId="0" borderId="0" applyFont="0" applyFill="0" applyBorder="0" applyAlignment="0" applyProtection="0"/>
    <xf numFmtId="0" fontId="1" fillId="0" borderId="0"/>
    <xf numFmtId="0" fontId="1" fillId="0" borderId="0"/>
    <xf numFmtId="0" fontId="1" fillId="9" borderId="13" applyNumberFormat="0" applyFont="0" applyAlignment="0" applyProtection="0"/>
    <xf numFmtId="0" fontId="1" fillId="0" borderId="0"/>
    <xf numFmtId="164" fontId="1" fillId="0" borderId="0" applyFont="0" applyFill="0" applyBorder="0" applyAlignment="0" applyProtection="0"/>
  </cellStyleXfs>
  <cellXfs count="82">
    <xf numFmtId="0" fontId="0" fillId="0" borderId="0" xfId="0"/>
    <xf numFmtId="0" fontId="42" fillId="2" borderId="0" xfId="0" applyFont="1" applyFill="1"/>
    <xf numFmtId="0" fontId="42" fillId="2" borderId="0" xfId="0" applyFont="1" applyFill="1" applyBorder="1"/>
    <xf numFmtId="0" fontId="42" fillId="2" borderId="0" xfId="0" applyFont="1" applyFill="1" applyAlignment="1">
      <alignment horizontal="left"/>
    </xf>
    <xf numFmtId="0" fontId="42" fillId="2" borderId="0" xfId="0" applyFont="1" applyFill="1" applyBorder="1" applyAlignment="1">
      <alignment horizontal="left" vertical="center"/>
    </xf>
    <xf numFmtId="14" fontId="42" fillId="2" borderId="1" xfId="0" applyNumberFormat="1" applyFont="1" applyFill="1" applyBorder="1" applyAlignment="1">
      <alignment horizontal="center" vertical="center" wrapText="1"/>
    </xf>
    <xf numFmtId="0" fontId="42" fillId="2" borderId="0" xfId="0" applyFont="1" applyFill="1" applyBorder="1" applyAlignment="1">
      <alignment vertical="center" wrapText="1"/>
    </xf>
    <xf numFmtId="0" fontId="42" fillId="2" borderId="1" xfId="0" applyFont="1" applyFill="1" applyBorder="1" applyAlignment="1">
      <alignment horizontal="left" vertical="center" wrapText="1"/>
    </xf>
    <xf numFmtId="14" fontId="42" fillId="2" borderId="1" xfId="0" applyNumberFormat="1" applyFont="1" applyFill="1" applyBorder="1" applyAlignment="1">
      <alignment horizontal="left" vertical="center" wrapText="1"/>
    </xf>
    <xf numFmtId="9" fontId="42" fillId="2" borderId="1" xfId="0" applyNumberFormat="1" applyFont="1" applyFill="1" applyBorder="1" applyAlignment="1">
      <alignment horizontal="left" vertical="center" wrapText="1"/>
    </xf>
    <xf numFmtId="9" fontId="42" fillId="2" borderId="1" xfId="12" applyFont="1" applyFill="1" applyBorder="1" applyAlignment="1">
      <alignment horizontal="left" vertical="center" wrapText="1"/>
    </xf>
    <xf numFmtId="0" fontId="42" fillId="2" borderId="3" xfId="0" applyFont="1" applyFill="1" applyBorder="1" applyAlignment="1">
      <alignment horizontal="left" vertical="center" wrapText="1"/>
    </xf>
    <xf numFmtId="9" fontId="42" fillId="2" borderId="1" xfId="2118" applyFont="1" applyFill="1" applyBorder="1" applyAlignment="1">
      <alignment horizontal="left" vertical="center" wrapText="1"/>
    </xf>
    <xf numFmtId="0" fontId="42" fillId="2" borderId="0" xfId="0" applyFont="1" applyFill="1" applyAlignment="1">
      <alignment horizontal="center"/>
    </xf>
    <xf numFmtId="0" fontId="42" fillId="2" borderId="0" xfId="0" applyFont="1" applyFill="1" applyAlignment="1">
      <alignment horizontal="center" vertical="center"/>
    </xf>
    <xf numFmtId="0" fontId="42" fillId="2" borderId="0" xfId="0" applyFont="1" applyFill="1" applyBorder="1" applyAlignment="1">
      <alignment horizontal="center"/>
    </xf>
    <xf numFmtId="9" fontId="42" fillId="2" borderId="1" xfId="0" applyNumberFormat="1" applyFont="1" applyFill="1" applyBorder="1" applyAlignment="1">
      <alignment horizontal="left" vertical="center"/>
    </xf>
    <xf numFmtId="0" fontId="42" fillId="2" borderId="1" xfId="0" applyFont="1" applyFill="1" applyBorder="1" applyAlignment="1">
      <alignment horizontal="left" vertical="center"/>
    </xf>
    <xf numFmtId="14" fontId="42" fillId="2" borderId="1" xfId="0" applyNumberFormat="1" applyFont="1" applyFill="1" applyBorder="1" applyAlignment="1">
      <alignment horizontal="center" vertical="center"/>
    </xf>
    <xf numFmtId="0" fontId="43" fillId="2" borderId="0" xfId="0" applyFont="1" applyFill="1" applyAlignment="1">
      <alignment horizontal="left" vertical="center"/>
    </xf>
    <xf numFmtId="0" fontId="43" fillId="2" borderId="0" xfId="0" applyFont="1" applyFill="1" applyBorder="1" applyAlignment="1">
      <alignment horizontal="center" vertical="center" wrapText="1"/>
    </xf>
    <xf numFmtId="0" fontId="43" fillId="2" borderId="0" xfId="0" applyFont="1" applyFill="1" applyAlignment="1">
      <alignment horizontal="center"/>
    </xf>
    <xf numFmtId="0" fontId="43" fillId="57" borderId="1" xfId="0" applyFont="1" applyFill="1" applyBorder="1" applyAlignment="1">
      <alignment horizontal="center" vertical="center" wrapText="1"/>
    </xf>
    <xf numFmtId="0" fontId="42" fillId="2" borderId="0" xfId="0" applyFont="1" applyFill="1" applyAlignment="1">
      <alignment horizontal="left" vertical="center"/>
    </xf>
    <xf numFmtId="0" fontId="42" fillId="2" borderId="0" xfId="0" applyFont="1" applyFill="1" applyAlignment="1">
      <alignment horizontal="left" vertical="center" wrapText="1"/>
    </xf>
    <xf numFmtId="0" fontId="42" fillId="2" borderId="1" xfId="1338" applyFont="1" applyFill="1" applyBorder="1" applyAlignment="1">
      <alignment horizontal="left" vertical="center" wrapText="1"/>
    </xf>
    <xf numFmtId="0" fontId="42" fillId="2" borderId="1" xfId="0" applyFont="1" applyFill="1" applyBorder="1" applyAlignment="1">
      <alignment horizontal="left" vertical="top" wrapText="1"/>
    </xf>
    <xf numFmtId="17" fontId="42" fillId="2" borderId="1" xfId="0" applyNumberFormat="1" applyFont="1" applyFill="1" applyBorder="1" applyAlignment="1">
      <alignment horizontal="left" vertical="center" wrapText="1"/>
    </xf>
    <xf numFmtId="3" fontId="42" fillId="2" borderId="1" xfId="0" applyNumberFormat="1" applyFont="1" applyFill="1" applyBorder="1" applyAlignment="1">
      <alignment horizontal="left" vertical="center" wrapText="1"/>
    </xf>
    <xf numFmtId="0" fontId="45" fillId="2" borderId="1" xfId="2119" applyFont="1" applyFill="1" applyBorder="1" applyAlignment="1">
      <alignment horizontal="left" wrapText="1"/>
    </xf>
    <xf numFmtId="0" fontId="6" fillId="59" borderId="1" xfId="0" applyFont="1" applyFill="1" applyBorder="1" applyAlignment="1" applyProtection="1">
      <alignment horizontal="center" vertical="center" wrapText="1"/>
      <protection hidden="1"/>
    </xf>
    <xf numFmtId="0" fontId="43" fillId="56" borderId="2" xfId="0" applyFont="1" applyFill="1" applyBorder="1" applyAlignment="1">
      <alignment horizontal="center" vertical="center" wrapText="1"/>
    </xf>
    <xf numFmtId="0" fontId="43" fillId="57" borderId="1" xfId="0" applyFont="1" applyFill="1" applyBorder="1" applyAlignment="1">
      <alignment horizontal="center" vertical="center" wrapText="1"/>
    </xf>
    <xf numFmtId="9" fontId="45" fillId="2" borderId="1" xfId="2118" applyFont="1" applyFill="1" applyBorder="1" applyAlignment="1">
      <alignment horizontal="center" vertical="center"/>
    </xf>
    <xf numFmtId="9" fontId="42" fillId="60" borderId="1" xfId="0" applyNumberFormat="1" applyFont="1" applyFill="1" applyBorder="1"/>
    <xf numFmtId="0" fontId="42" fillId="0" borderId="1" xfId="0" applyFont="1" applyFill="1" applyBorder="1" applyAlignment="1">
      <alignment horizontal="left" vertical="center" wrapText="1"/>
    </xf>
    <xf numFmtId="14" fontId="42" fillId="0" borderId="1" xfId="0" applyNumberFormat="1" applyFont="1" applyFill="1" applyBorder="1" applyAlignment="1">
      <alignment horizontal="center" vertical="center" wrapText="1"/>
    </xf>
    <xf numFmtId="9" fontId="42" fillId="0" borderId="1" xfId="0" applyNumberFormat="1" applyFont="1" applyFill="1" applyBorder="1" applyAlignment="1">
      <alignment horizontal="left" vertical="center" wrapText="1"/>
    </xf>
    <xf numFmtId="0" fontId="42" fillId="0" borderId="1" xfId="0" applyFont="1" applyFill="1" applyBorder="1" applyAlignment="1">
      <alignment horizontal="left" vertical="top" wrapText="1"/>
    </xf>
    <xf numFmtId="0" fontId="42" fillId="0" borderId="0" xfId="0" applyFont="1" applyFill="1" applyBorder="1" applyAlignment="1">
      <alignment vertical="center" wrapText="1"/>
    </xf>
    <xf numFmtId="9" fontId="45" fillId="0" borderId="1" xfId="2118" applyFont="1" applyFill="1" applyBorder="1" applyAlignment="1">
      <alignment horizontal="center" vertical="center"/>
    </xf>
    <xf numFmtId="0" fontId="42" fillId="0" borderId="0" xfId="0" applyFont="1" applyFill="1"/>
    <xf numFmtId="0" fontId="42" fillId="0" borderId="1" xfId="0" applyFont="1" applyFill="1" applyBorder="1" applyAlignment="1">
      <alignment horizontal="left" vertical="center" wrapText="1" readingOrder="1"/>
    </xf>
    <xf numFmtId="9" fontId="42" fillId="0" borderId="1" xfId="12" applyFont="1" applyFill="1" applyBorder="1" applyAlignment="1">
      <alignment horizontal="left" vertical="center" wrapText="1"/>
    </xf>
    <xf numFmtId="0" fontId="42" fillId="0" borderId="0" xfId="0" applyFont="1" applyFill="1" applyAlignment="1">
      <alignment horizontal="left" vertical="center"/>
    </xf>
    <xf numFmtId="0" fontId="42" fillId="0" borderId="3" xfId="0" applyFont="1" applyFill="1" applyBorder="1" applyAlignment="1">
      <alignment horizontal="left" vertical="center" wrapText="1"/>
    </xf>
    <xf numFmtId="9" fontId="42" fillId="0" borderId="1" xfId="2118" applyFont="1" applyFill="1" applyBorder="1" applyAlignment="1">
      <alignment horizontal="left" vertical="center" wrapText="1"/>
    </xf>
    <xf numFmtId="9" fontId="42" fillId="0" borderId="1" xfId="0" applyNumberFormat="1" applyFont="1" applyFill="1" applyBorder="1" applyAlignment="1">
      <alignment horizontal="left" vertical="center"/>
    </xf>
    <xf numFmtId="0" fontId="42" fillId="0" borderId="1" xfId="0" applyFont="1" applyFill="1" applyBorder="1" applyAlignment="1">
      <alignment horizontal="left" vertical="center"/>
    </xf>
    <xf numFmtId="0" fontId="42" fillId="0" borderId="1" xfId="1338" applyFont="1" applyFill="1" applyBorder="1" applyAlignment="1">
      <alignment horizontal="left" vertical="center" wrapText="1"/>
    </xf>
    <xf numFmtId="0" fontId="42" fillId="0" borderId="4" xfId="0" applyFont="1" applyFill="1" applyBorder="1" applyAlignment="1">
      <alignment vertical="center" wrapText="1"/>
    </xf>
    <xf numFmtId="9" fontId="42" fillId="0" borderId="1" xfId="0" applyNumberFormat="1" applyFont="1" applyFill="1" applyBorder="1" applyAlignment="1">
      <alignment vertical="center" wrapText="1"/>
    </xf>
    <xf numFmtId="0" fontId="42" fillId="0" borderId="0" xfId="0" applyFont="1" applyFill="1" applyAlignment="1">
      <alignment wrapText="1"/>
    </xf>
    <xf numFmtId="0" fontId="42" fillId="0" borderId="1" xfId="0" applyFont="1" applyFill="1" applyBorder="1" applyAlignment="1">
      <alignment vertical="center" wrapText="1"/>
    </xf>
    <xf numFmtId="0" fontId="42" fillId="0" borderId="5" xfId="0" applyFont="1" applyFill="1" applyBorder="1" applyAlignment="1">
      <alignment horizontal="left"/>
    </xf>
    <xf numFmtId="0" fontId="42" fillId="0" borderId="0" xfId="0" applyFont="1" applyFill="1" applyBorder="1"/>
    <xf numFmtId="0" fontId="42" fillId="0" borderId="0" xfId="0" applyFont="1" applyFill="1" applyAlignment="1">
      <alignment vertical="center"/>
    </xf>
    <xf numFmtId="0" fontId="42" fillId="0" borderId="25" xfId="0" applyFont="1" applyFill="1" applyBorder="1" applyAlignment="1">
      <alignment horizontal="left" vertical="center" wrapText="1"/>
    </xf>
    <xf numFmtId="0" fontId="42" fillId="0" borderId="26" xfId="0" applyFont="1" applyFill="1" applyBorder="1" applyAlignment="1">
      <alignment horizontal="left" vertical="center" wrapText="1"/>
    </xf>
    <xf numFmtId="0" fontId="42" fillId="0" borderId="0" xfId="0" applyFont="1" applyFill="1" applyBorder="1" applyAlignment="1">
      <alignment vertical="center"/>
    </xf>
    <xf numFmtId="0" fontId="42" fillId="0" borderId="28" xfId="0" applyFont="1" applyFill="1" applyBorder="1" applyAlignment="1">
      <alignment horizontal="left" vertical="center" wrapText="1"/>
    </xf>
    <xf numFmtId="14" fontId="42" fillId="0" borderId="3" xfId="0" applyNumberFormat="1" applyFont="1" applyFill="1" applyBorder="1" applyAlignment="1">
      <alignment horizontal="center" vertical="center"/>
    </xf>
    <xf numFmtId="0" fontId="42" fillId="0" borderId="27" xfId="0" applyFont="1" applyFill="1" applyBorder="1" applyAlignment="1">
      <alignment horizontal="left" vertical="center" wrapText="1"/>
    </xf>
    <xf numFmtId="14" fontId="42" fillId="0" borderId="1" xfId="0" applyNumberFormat="1" applyFont="1" applyFill="1" applyBorder="1" applyAlignment="1">
      <alignment horizontal="center" vertical="center"/>
    </xf>
    <xf numFmtId="0" fontId="42" fillId="0" borderId="1" xfId="0" applyFont="1" applyFill="1" applyBorder="1" applyAlignment="1">
      <alignment horizontal="left"/>
    </xf>
    <xf numFmtId="9" fontId="42" fillId="0" borderId="1" xfId="0" applyNumberFormat="1" applyFont="1" applyFill="1" applyBorder="1" applyAlignment="1">
      <alignment horizontal="left"/>
    </xf>
    <xf numFmtId="0" fontId="42" fillId="0" borderId="29" xfId="0" applyFont="1" applyFill="1" applyBorder="1" applyAlignment="1">
      <alignment horizontal="left" vertical="center" wrapText="1"/>
    </xf>
    <xf numFmtId="0" fontId="45" fillId="0" borderId="1" xfId="2118" applyNumberFormat="1" applyFont="1" applyFill="1" applyBorder="1" applyAlignment="1">
      <alignment horizontal="center" vertical="center"/>
    </xf>
    <xf numFmtId="0" fontId="42" fillId="0" borderId="1" xfId="0" applyFont="1" applyFill="1" applyBorder="1" applyAlignment="1">
      <alignment horizontal="justify" vertical="center" wrapText="1"/>
    </xf>
    <xf numFmtId="0" fontId="46" fillId="58" borderId="1" xfId="0" applyFont="1" applyFill="1" applyBorder="1" applyAlignment="1" applyProtection="1">
      <alignment horizontal="center" vertical="center" wrapText="1"/>
      <protection hidden="1"/>
    </xf>
    <xf numFmtId="0" fontId="43" fillId="56" borderId="4" xfId="0" applyFont="1" applyFill="1" applyBorder="1" applyAlignment="1">
      <alignment horizontal="center"/>
    </xf>
    <xf numFmtId="0" fontId="43" fillId="56" borderId="24" xfId="0" applyFont="1" applyFill="1" applyBorder="1" applyAlignment="1">
      <alignment horizontal="center"/>
    </xf>
    <xf numFmtId="0" fontId="42" fillId="2" borderId="1" xfId="0" applyFont="1" applyFill="1" applyBorder="1" applyAlignment="1">
      <alignment horizontal="left"/>
    </xf>
    <xf numFmtId="0" fontId="43" fillId="2" borderId="1" xfId="0" applyFont="1" applyFill="1" applyBorder="1" applyAlignment="1">
      <alignment horizontal="center" vertical="center" wrapText="1"/>
    </xf>
    <xf numFmtId="0" fontId="43" fillId="2" borderId="1" xfId="0" applyFont="1" applyFill="1" applyBorder="1" applyAlignment="1">
      <alignment horizontal="center" vertical="center"/>
    </xf>
    <xf numFmtId="0" fontId="43" fillId="56" borderId="1" xfId="0" applyFont="1" applyFill="1" applyBorder="1" applyAlignment="1">
      <alignment horizontal="center"/>
    </xf>
    <xf numFmtId="0" fontId="43" fillId="56" borderId="3" xfId="0" applyFont="1" applyFill="1" applyBorder="1" applyAlignment="1">
      <alignment horizontal="center" vertical="center" wrapText="1"/>
    </xf>
    <xf numFmtId="0" fontId="43" fillId="56" borderId="2" xfId="0" applyFont="1" applyFill="1" applyBorder="1" applyAlignment="1">
      <alignment horizontal="center" vertical="center" wrapText="1"/>
    </xf>
    <xf numFmtId="0" fontId="42" fillId="2" borderId="0" xfId="0" applyFont="1" applyFill="1" applyAlignment="1">
      <alignment horizontal="center"/>
    </xf>
    <xf numFmtId="0" fontId="43" fillId="57" borderId="4" xfId="0" applyFont="1" applyFill="1" applyBorder="1" applyAlignment="1">
      <alignment horizontal="center" vertical="center" wrapText="1"/>
    </xf>
    <xf numFmtId="0" fontId="43" fillId="57" borderId="5" xfId="0" applyFont="1" applyFill="1" applyBorder="1" applyAlignment="1">
      <alignment horizontal="center" vertical="center" wrapText="1"/>
    </xf>
    <xf numFmtId="0" fontId="43" fillId="57" borderId="1" xfId="0" applyFont="1" applyFill="1" applyBorder="1" applyAlignment="1">
      <alignment horizontal="center" vertical="center" wrapText="1"/>
    </xf>
  </cellXfs>
  <cellStyles count="2729">
    <cellStyle name="20% - Énfasis1 10" xfId="53"/>
    <cellStyle name="20% - Énfasis1 11" xfId="54"/>
    <cellStyle name="20% - Énfasis1 12" xfId="55"/>
    <cellStyle name="20% - Énfasis1 13" xfId="56"/>
    <cellStyle name="20% - Énfasis1 14" xfId="57"/>
    <cellStyle name="20% - Énfasis1 15" xfId="58"/>
    <cellStyle name="20% - Énfasis1 16" xfId="59"/>
    <cellStyle name="20% - Énfasis1 17" xfId="60"/>
    <cellStyle name="20% - Énfasis1 18" xfId="61"/>
    <cellStyle name="20% - Énfasis1 19" xfId="62"/>
    <cellStyle name="20% - Énfasis1 19 2" xfId="1842"/>
    <cellStyle name="20% - Énfasis1 19 2 2" xfId="2451"/>
    <cellStyle name="20% - Énfasis1 19 3" xfId="2148"/>
    <cellStyle name="20% - Énfasis1 2" xfId="63"/>
    <cellStyle name="20% - Énfasis1 20" xfId="52"/>
    <cellStyle name="20% - Énfasis1 20 2" xfId="1841"/>
    <cellStyle name="20% - Énfasis1 20 2 2" xfId="2450"/>
    <cellStyle name="20% - Énfasis1 20 3" xfId="2147"/>
    <cellStyle name="20% - Énfasis1 3" xfId="64"/>
    <cellStyle name="20% - Énfasis1 4" xfId="65"/>
    <cellStyle name="20% - Énfasis1 5" xfId="66"/>
    <cellStyle name="20% - Énfasis1 6" xfId="67"/>
    <cellStyle name="20% - Énfasis1 7" xfId="68"/>
    <cellStyle name="20% - Énfasis1 8" xfId="69"/>
    <cellStyle name="20% - Énfasis1 9" xfId="70"/>
    <cellStyle name="20% - Énfasis1 9 10" xfId="71"/>
    <cellStyle name="20% - Énfasis1 9 10 2" xfId="1843"/>
    <cellStyle name="20% - Énfasis1 9 10 2 2" xfId="2452"/>
    <cellStyle name="20% - Énfasis1 9 10 3" xfId="2149"/>
    <cellStyle name="20% - Énfasis1 9 11" xfId="72"/>
    <cellStyle name="20% - Énfasis1 9 11 2" xfId="1844"/>
    <cellStyle name="20% - Énfasis1 9 11 2 2" xfId="2453"/>
    <cellStyle name="20% - Énfasis1 9 11 3" xfId="2150"/>
    <cellStyle name="20% - Énfasis1 9 12" xfId="73"/>
    <cellStyle name="20% - Énfasis1 9 12 2" xfId="1845"/>
    <cellStyle name="20% - Énfasis1 9 12 2 2" xfId="2454"/>
    <cellStyle name="20% - Énfasis1 9 12 3" xfId="2151"/>
    <cellStyle name="20% - Énfasis1 9 13" xfId="74"/>
    <cellStyle name="20% - Énfasis1 9 13 2" xfId="1846"/>
    <cellStyle name="20% - Énfasis1 9 13 2 2" xfId="2455"/>
    <cellStyle name="20% - Énfasis1 9 13 3" xfId="2152"/>
    <cellStyle name="20% - Énfasis1 9 14" xfId="75"/>
    <cellStyle name="20% - Énfasis1 9 14 2" xfId="1847"/>
    <cellStyle name="20% - Énfasis1 9 14 2 2" xfId="2456"/>
    <cellStyle name="20% - Énfasis1 9 14 3" xfId="2153"/>
    <cellStyle name="20% - Énfasis1 9 15" xfId="76"/>
    <cellStyle name="20% - Énfasis1 9 15 2" xfId="1848"/>
    <cellStyle name="20% - Énfasis1 9 15 2 2" xfId="2457"/>
    <cellStyle name="20% - Énfasis1 9 15 3" xfId="2154"/>
    <cellStyle name="20% - Énfasis1 9 16" xfId="77"/>
    <cellStyle name="20% - Énfasis1 9 16 2" xfId="1849"/>
    <cellStyle name="20% - Énfasis1 9 16 2 2" xfId="2458"/>
    <cellStyle name="20% - Énfasis1 9 16 3" xfId="2155"/>
    <cellStyle name="20% - Énfasis1 9 17" xfId="78"/>
    <cellStyle name="20% - Énfasis1 9 17 2" xfId="1850"/>
    <cellStyle name="20% - Énfasis1 9 17 2 2" xfId="2459"/>
    <cellStyle name="20% - Énfasis1 9 17 3" xfId="2156"/>
    <cellStyle name="20% - Énfasis1 9 18" xfId="79"/>
    <cellStyle name="20% - Énfasis1 9 18 2" xfId="1851"/>
    <cellStyle name="20% - Énfasis1 9 18 2 2" xfId="2460"/>
    <cellStyle name="20% - Énfasis1 9 18 3" xfId="2157"/>
    <cellStyle name="20% - Énfasis1 9 19" xfId="80"/>
    <cellStyle name="20% - Énfasis1 9 19 2" xfId="1852"/>
    <cellStyle name="20% - Énfasis1 9 19 2 2" xfId="2461"/>
    <cellStyle name="20% - Énfasis1 9 19 3" xfId="2158"/>
    <cellStyle name="20% - Énfasis1 9 2" xfId="81"/>
    <cellStyle name="20% - Énfasis1 9 2 2" xfId="1853"/>
    <cellStyle name="20% - Énfasis1 9 2 2 2" xfId="2462"/>
    <cellStyle name="20% - Énfasis1 9 2 3" xfId="2159"/>
    <cellStyle name="20% - Énfasis1 9 20" xfId="82"/>
    <cellStyle name="20% - Énfasis1 9 20 2" xfId="1854"/>
    <cellStyle name="20% - Énfasis1 9 20 2 2" xfId="2463"/>
    <cellStyle name="20% - Énfasis1 9 20 3" xfId="2160"/>
    <cellStyle name="20% - Énfasis1 9 21" xfId="83"/>
    <cellStyle name="20% - Énfasis1 9 21 2" xfId="1855"/>
    <cellStyle name="20% - Énfasis1 9 21 2 2" xfId="2464"/>
    <cellStyle name="20% - Énfasis1 9 21 3" xfId="2161"/>
    <cellStyle name="20% - Énfasis1 9 22" xfId="84"/>
    <cellStyle name="20% - Énfasis1 9 22 2" xfId="1856"/>
    <cellStyle name="20% - Énfasis1 9 22 2 2" xfId="2465"/>
    <cellStyle name="20% - Énfasis1 9 22 3" xfId="2162"/>
    <cellStyle name="20% - Énfasis1 9 3" xfId="85"/>
    <cellStyle name="20% - Énfasis1 9 3 2" xfId="1857"/>
    <cellStyle name="20% - Énfasis1 9 3 2 2" xfId="2466"/>
    <cellStyle name="20% - Énfasis1 9 3 3" xfId="2163"/>
    <cellStyle name="20% - Énfasis1 9 4" xfId="86"/>
    <cellStyle name="20% - Énfasis1 9 4 2" xfId="1858"/>
    <cellStyle name="20% - Énfasis1 9 4 2 2" xfId="2467"/>
    <cellStyle name="20% - Énfasis1 9 4 3" xfId="2164"/>
    <cellStyle name="20% - Énfasis1 9 5" xfId="87"/>
    <cellStyle name="20% - Énfasis1 9 5 2" xfId="1859"/>
    <cellStyle name="20% - Énfasis1 9 5 2 2" xfId="2468"/>
    <cellStyle name="20% - Énfasis1 9 5 3" xfId="2165"/>
    <cellStyle name="20% - Énfasis1 9 6" xfId="88"/>
    <cellStyle name="20% - Énfasis1 9 6 2" xfId="1860"/>
    <cellStyle name="20% - Énfasis1 9 6 2 2" xfId="2469"/>
    <cellStyle name="20% - Énfasis1 9 6 3" xfId="2166"/>
    <cellStyle name="20% - Énfasis1 9 7" xfId="89"/>
    <cellStyle name="20% - Énfasis1 9 7 2" xfId="1861"/>
    <cellStyle name="20% - Énfasis1 9 7 2 2" xfId="2470"/>
    <cellStyle name="20% - Énfasis1 9 7 3" xfId="2167"/>
    <cellStyle name="20% - Énfasis1 9 8" xfId="90"/>
    <cellStyle name="20% - Énfasis1 9 8 2" xfId="1862"/>
    <cellStyle name="20% - Énfasis1 9 8 2 2" xfId="2471"/>
    <cellStyle name="20% - Énfasis1 9 8 3" xfId="2168"/>
    <cellStyle name="20% - Énfasis1 9 9" xfId="91"/>
    <cellStyle name="20% - Énfasis1 9 9 2" xfId="1863"/>
    <cellStyle name="20% - Énfasis1 9 9 2 2" xfId="2472"/>
    <cellStyle name="20% - Énfasis1 9 9 3" xfId="2169"/>
    <cellStyle name="20% - Énfasis2 10" xfId="93"/>
    <cellStyle name="20% - Énfasis2 11" xfId="94"/>
    <cellStyle name="20% - Énfasis2 12" xfId="95"/>
    <cellStyle name="20% - Énfasis2 13" xfId="96"/>
    <cellStyle name="20% - Énfasis2 14" xfId="97"/>
    <cellStyle name="20% - Énfasis2 15" xfId="98"/>
    <cellStyle name="20% - Énfasis2 16" xfId="99"/>
    <cellStyle name="20% - Énfasis2 17" xfId="100"/>
    <cellStyle name="20% - Énfasis2 18" xfId="101"/>
    <cellStyle name="20% - Énfasis2 19" xfId="102"/>
    <cellStyle name="20% - Énfasis2 19 2" xfId="1865"/>
    <cellStyle name="20% - Énfasis2 19 2 2" xfId="2474"/>
    <cellStyle name="20% - Énfasis2 19 3" xfId="2171"/>
    <cellStyle name="20% - Énfasis2 2" xfId="103"/>
    <cellStyle name="20% - Énfasis2 20" xfId="92"/>
    <cellStyle name="20% - Énfasis2 20 2" xfId="1864"/>
    <cellStyle name="20% - Énfasis2 20 2 2" xfId="2473"/>
    <cellStyle name="20% - Énfasis2 20 3" xfId="2170"/>
    <cellStyle name="20% - Énfasis2 3" xfId="104"/>
    <cellStyle name="20% - Énfasis2 4" xfId="105"/>
    <cellStyle name="20% - Énfasis2 5" xfId="106"/>
    <cellStyle name="20% - Énfasis2 6" xfId="107"/>
    <cellStyle name="20% - Énfasis2 7" xfId="108"/>
    <cellStyle name="20% - Énfasis2 8" xfId="109"/>
    <cellStyle name="20% - Énfasis2 9" xfId="110"/>
    <cellStyle name="20% - Énfasis2 9 10" xfId="111"/>
    <cellStyle name="20% - Énfasis2 9 10 2" xfId="1866"/>
    <cellStyle name="20% - Énfasis2 9 10 2 2" xfId="2475"/>
    <cellStyle name="20% - Énfasis2 9 10 3" xfId="2172"/>
    <cellStyle name="20% - Énfasis2 9 11" xfId="112"/>
    <cellStyle name="20% - Énfasis2 9 11 2" xfId="1867"/>
    <cellStyle name="20% - Énfasis2 9 11 2 2" xfId="2476"/>
    <cellStyle name="20% - Énfasis2 9 11 3" xfId="2173"/>
    <cellStyle name="20% - Énfasis2 9 12" xfId="113"/>
    <cellStyle name="20% - Énfasis2 9 12 2" xfId="1868"/>
    <cellStyle name="20% - Énfasis2 9 12 2 2" xfId="2477"/>
    <cellStyle name="20% - Énfasis2 9 12 3" xfId="2174"/>
    <cellStyle name="20% - Énfasis2 9 13" xfId="114"/>
    <cellStyle name="20% - Énfasis2 9 13 2" xfId="1869"/>
    <cellStyle name="20% - Énfasis2 9 13 2 2" xfId="2478"/>
    <cellStyle name="20% - Énfasis2 9 13 3" xfId="2175"/>
    <cellStyle name="20% - Énfasis2 9 14" xfId="115"/>
    <cellStyle name="20% - Énfasis2 9 14 2" xfId="1870"/>
    <cellStyle name="20% - Énfasis2 9 14 2 2" xfId="2479"/>
    <cellStyle name="20% - Énfasis2 9 14 3" xfId="2176"/>
    <cellStyle name="20% - Énfasis2 9 15" xfId="116"/>
    <cellStyle name="20% - Énfasis2 9 15 2" xfId="1871"/>
    <cellStyle name="20% - Énfasis2 9 15 2 2" xfId="2480"/>
    <cellStyle name="20% - Énfasis2 9 15 3" xfId="2177"/>
    <cellStyle name="20% - Énfasis2 9 16" xfId="117"/>
    <cellStyle name="20% - Énfasis2 9 16 2" xfId="1872"/>
    <cellStyle name="20% - Énfasis2 9 16 2 2" xfId="2481"/>
    <cellStyle name="20% - Énfasis2 9 16 3" xfId="2178"/>
    <cellStyle name="20% - Énfasis2 9 17" xfId="118"/>
    <cellStyle name="20% - Énfasis2 9 17 2" xfId="1873"/>
    <cellStyle name="20% - Énfasis2 9 17 2 2" xfId="2482"/>
    <cellStyle name="20% - Énfasis2 9 17 3" xfId="2179"/>
    <cellStyle name="20% - Énfasis2 9 18" xfId="119"/>
    <cellStyle name="20% - Énfasis2 9 18 2" xfId="1874"/>
    <cellStyle name="20% - Énfasis2 9 18 2 2" xfId="2483"/>
    <cellStyle name="20% - Énfasis2 9 18 3" xfId="2180"/>
    <cellStyle name="20% - Énfasis2 9 19" xfId="120"/>
    <cellStyle name="20% - Énfasis2 9 19 2" xfId="1875"/>
    <cellStyle name="20% - Énfasis2 9 19 2 2" xfId="2484"/>
    <cellStyle name="20% - Énfasis2 9 19 3" xfId="2181"/>
    <cellStyle name="20% - Énfasis2 9 2" xfId="121"/>
    <cellStyle name="20% - Énfasis2 9 2 2" xfId="1876"/>
    <cellStyle name="20% - Énfasis2 9 2 2 2" xfId="2485"/>
    <cellStyle name="20% - Énfasis2 9 2 3" xfId="2182"/>
    <cellStyle name="20% - Énfasis2 9 20" xfId="122"/>
    <cellStyle name="20% - Énfasis2 9 20 2" xfId="1877"/>
    <cellStyle name="20% - Énfasis2 9 20 2 2" xfId="2486"/>
    <cellStyle name="20% - Énfasis2 9 20 3" xfId="2183"/>
    <cellStyle name="20% - Énfasis2 9 21" xfId="123"/>
    <cellStyle name="20% - Énfasis2 9 21 2" xfId="1878"/>
    <cellStyle name="20% - Énfasis2 9 21 2 2" xfId="2487"/>
    <cellStyle name="20% - Énfasis2 9 21 3" xfId="2184"/>
    <cellStyle name="20% - Énfasis2 9 22" xfId="124"/>
    <cellStyle name="20% - Énfasis2 9 22 2" xfId="1879"/>
    <cellStyle name="20% - Énfasis2 9 22 2 2" xfId="2488"/>
    <cellStyle name="20% - Énfasis2 9 22 3" xfId="2185"/>
    <cellStyle name="20% - Énfasis2 9 3" xfId="125"/>
    <cellStyle name="20% - Énfasis2 9 3 2" xfId="1880"/>
    <cellStyle name="20% - Énfasis2 9 3 2 2" xfId="2489"/>
    <cellStyle name="20% - Énfasis2 9 3 3" xfId="2186"/>
    <cellStyle name="20% - Énfasis2 9 4" xfId="126"/>
    <cellStyle name="20% - Énfasis2 9 4 2" xfId="1881"/>
    <cellStyle name="20% - Énfasis2 9 4 2 2" xfId="2490"/>
    <cellStyle name="20% - Énfasis2 9 4 3" xfId="2187"/>
    <cellStyle name="20% - Énfasis2 9 5" xfId="127"/>
    <cellStyle name="20% - Énfasis2 9 5 2" xfId="1882"/>
    <cellStyle name="20% - Énfasis2 9 5 2 2" xfId="2491"/>
    <cellStyle name="20% - Énfasis2 9 5 3" xfId="2188"/>
    <cellStyle name="20% - Énfasis2 9 6" xfId="128"/>
    <cellStyle name="20% - Énfasis2 9 6 2" xfId="1883"/>
    <cellStyle name="20% - Énfasis2 9 6 2 2" xfId="2492"/>
    <cellStyle name="20% - Énfasis2 9 6 3" xfId="2189"/>
    <cellStyle name="20% - Énfasis2 9 7" xfId="129"/>
    <cellStyle name="20% - Énfasis2 9 7 2" xfId="1884"/>
    <cellStyle name="20% - Énfasis2 9 7 2 2" xfId="2493"/>
    <cellStyle name="20% - Énfasis2 9 7 3" xfId="2190"/>
    <cellStyle name="20% - Énfasis2 9 8" xfId="130"/>
    <cellStyle name="20% - Énfasis2 9 8 2" xfId="1885"/>
    <cellStyle name="20% - Énfasis2 9 8 2 2" xfId="2494"/>
    <cellStyle name="20% - Énfasis2 9 8 3" xfId="2191"/>
    <cellStyle name="20% - Énfasis2 9 9" xfId="131"/>
    <cellStyle name="20% - Énfasis2 9 9 2" xfId="1886"/>
    <cellStyle name="20% - Énfasis2 9 9 2 2" xfId="2495"/>
    <cellStyle name="20% - Énfasis2 9 9 3" xfId="2192"/>
    <cellStyle name="20% - Énfasis3 10" xfId="133"/>
    <cellStyle name="20% - Énfasis3 11" xfId="134"/>
    <cellStyle name="20% - Énfasis3 12" xfId="135"/>
    <cellStyle name="20% - Énfasis3 13" xfId="136"/>
    <cellStyle name="20% - Énfasis3 14" xfId="137"/>
    <cellStyle name="20% - Énfasis3 15" xfId="138"/>
    <cellStyle name="20% - Énfasis3 16" xfId="139"/>
    <cellStyle name="20% - Énfasis3 17" xfId="140"/>
    <cellStyle name="20% - Énfasis3 18" xfId="141"/>
    <cellStyle name="20% - Énfasis3 19" xfId="142"/>
    <cellStyle name="20% - Énfasis3 19 2" xfId="1888"/>
    <cellStyle name="20% - Énfasis3 19 2 2" xfId="2497"/>
    <cellStyle name="20% - Énfasis3 19 3" xfId="2194"/>
    <cellStyle name="20% - Énfasis3 2" xfId="143"/>
    <cellStyle name="20% - Énfasis3 20" xfId="132"/>
    <cellStyle name="20% - Énfasis3 20 2" xfId="1887"/>
    <cellStyle name="20% - Énfasis3 20 2 2" xfId="2496"/>
    <cellStyle name="20% - Énfasis3 20 3" xfId="2193"/>
    <cellStyle name="20% - Énfasis3 3" xfId="144"/>
    <cellStyle name="20% - Énfasis3 4" xfId="145"/>
    <cellStyle name="20% - Énfasis3 5" xfId="146"/>
    <cellStyle name="20% - Énfasis3 6" xfId="147"/>
    <cellStyle name="20% - Énfasis3 7" xfId="148"/>
    <cellStyle name="20% - Énfasis3 8" xfId="149"/>
    <cellStyle name="20% - Énfasis3 9" xfId="150"/>
    <cellStyle name="20% - Énfasis3 9 10" xfId="151"/>
    <cellStyle name="20% - Énfasis3 9 10 2" xfId="1889"/>
    <cellStyle name="20% - Énfasis3 9 10 2 2" xfId="2498"/>
    <cellStyle name="20% - Énfasis3 9 10 3" xfId="2195"/>
    <cellStyle name="20% - Énfasis3 9 11" xfId="152"/>
    <cellStyle name="20% - Énfasis3 9 11 2" xfId="1890"/>
    <cellStyle name="20% - Énfasis3 9 11 2 2" xfId="2499"/>
    <cellStyle name="20% - Énfasis3 9 11 3" xfId="2196"/>
    <cellStyle name="20% - Énfasis3 9 12" xfId="153"/>
    <cellStyle name="20% - Énfasis3 9 12 2" xfId="1891"/>
    <cellStyle name="20% - Énfasis3 9 12 2 2" xfId="2500"/>
    <cellStyle name="20% - Énfasis3 9 12 3" xfId="2197"/>
    <cellStyle name="20% - Énfasis3 9 13" xfId="154"/>
    <cellStyle name="20% - Énfasis3 9 13 2" xfId="1892"/>
    <cellStyle name="20% - Énfasis3 9 13 2 2" xfId="2501"/>
    <cellStyle name="20% - Énfasis3 9 13 3" xfId="2198"/>
    <cellStyle name="20% - Énfasis3 9 14" xfId="155"/>
    <cellStyle name="20% - Énfasis3 9 14 2" xfId="1893"/>
    <cellStyle name="20% - Énfasis3 9 14 2 2" xfId="2502"/>
    <cellStyle name="20% - Énfasis3 9 14 3" xfId="2199"/>
    <cellStyle name="20% - Énfasis3 9 15" xfId="156"/>
    <cellStyle name="20% - Énfasis3 9 15 2" xfId="1894"/>
    <cellStyle name="20% - Énfasis3 9 15 2 2" xfId="2503"/>
    <cellStyle name="20% - Énfasis3 9 15 3" xfId="2200"/>
    <cellStyle name="20% - Énfasis3 9 16" xfId="157"/>
    <cellStyle name="20% - Énfasis3 9 16 2" xfId="1895"/>
    <cellStyle name="20% - Énfasis3 9 16 2 2" xfId="2504"/>
    <cellStyle name="20% - Énfasis3 9 16 3" xfId="2201"/>
    <cellStyle name="20% - Énfasis3 9 17" xfId="158"/>
    <cellStyle name="20% - Énfasis3 9 17 2" xfId="1896"/>
    <cellStyle name="20% - Énfasis3 9 17 2 2" xfId="2505"/>
    <cellStyle name="20% - Énfasis3 9 17 3" xfId="2202"/>
    <cellStyle name="20% - Énfasis3 9 18" xfId="159"/>
    <cellStyle name="20% - Énfasis3 9 18 2" xfId="1897"/>
    <cellStyle name="20% - Énfasis3 9 18 2 2" xfId="2506"/>
    <cellStyle name="20% - Énfasis3 9 18 3" xfId="2203"/>
    <cellStyle name="20% - Énfasis3 9 19" xfId="160"/>
    <cellStyle name="20% - Énfasis3 9 19 2" xfId="1898"/>
    <cellStyle name="20% - Énfasis3 9 19 2 2" xfId="2507"/>
    <cellStyle name="20% - Énfasis3 9 19 3" xfId="2204"/>
    <cellStyle name="20% - Énfasis3 9 2" xfId="161"/>
    <cellStyle name="20% - Énfasis3 9 2 2" xfId="1899"/>
    <cellStyle name="20% - Énfasis3 9 2 2 2" xfId="2508"/>
    <cellStyle name="20% - Énfasis3 9 2 3" xfId="2205"/>
    <cellStyle name="20% - Énfasis3 9 20" xfId="162"/>
    <cellStyle name="20% - Énfasis3 9 20 2" xfId="1900"/>
    <cellStyle name="20% - Énfasis3 9 20 2 2" xfId="2509"/>
    <cellStyle name="20% - Énfasis3 9 20 3" xfId="2206"/>
    <cellStyle name="20% - Énfasis3 9 21" xfId="163"/>
    <cellStyle name="20% - Énfasis3 9 21 2" xfId="1901"/>
    <cellStyle name="20% - Énfasis3 9 21 2 2" xfId="2510"/>
    <cellStyle name="20% - Énfasis3 9 21 3" xfId="2207"/>
    <cellStyle name="20% - Énfasis3 9 22" xfId="164"/>
    <cellStyle name="20% - Énfasis3 9 22 2" xfId="1902"/>
    <cellStyle name="20% - Énfasis3 9 22 2 2" xfId="2511"/>
    <cellStyle name="20% - Énfasis3 9 22 3" xfId="2208"/>
    <cellStyle name="20% - Énfasis3 9 3" xfId="165"/>
    <cellStyle name="20% - Énfasis3 9 3 2" xfId="1903"/>
    <cellStyle name="20% - Énfasis3 9 3 2 2" xfId="2512"/>
    <cellStyle name="20% - Énfasis3 9 3 3" xfId="2209"/>
    <cellStyle name="20% - Énfasis3 9 4" xfId="166"/>
    <cellStyle name="20% - Énfasis3 9 4 2" xfId="1904"/>
    <cellStyle name="20% - Énfasis3 9 4 2 2" xfId="2513"/>
    <cellStyle name="20% - Énfasis3 9 4 3" xfId="2210"/>
    <cellStyle name="20% - Énfasis3 9 5" xfId="167"/>
    <cellStyle name="20% - Énfasis3 9 5 2" xfId="1905"/>
    <cellStyle name="20% - Énfasis3 9 5 2 2" xfId="2514"/>
    <cellStyle name="20% - Énfasis3 9 5 3" xfId="2211"/>
    <cellStyle name="20% - Énfasis3 9 6" xfId="168"/>
    <cellStyle name="20% - Énfasis3 9 6 2" xfId="1906"/>
    <cellStyle name="20% - Énfasis3 9 6 2 2" xfId="2515"/>
    <cellStyle name="20% - Énfasis3 9 6 3" xfId="2212"/>
    <cellStyle name="20% - Énfasis3 9 7" xfId="169"/>
    <cellStyle name="20% - Énfasis3 9 7 2" xfId="1907"/>
    <cellStyle name="20% - Énfasis3 9 7 2 2" xfId="2516"/>
    <cellStyle name="20% - Énfasis3 9 7 3" xfId="2213"/>
    <cellStyle name="20% - Énfasis3 9 8" xfId="170"/>
    <cellStyle name="20% - Énfasis3 9 8 2" xfId="1908"/>
    <cellStyle name="20% - Énfasis3 9 8 2 2" xfId="2517"/>
    <cellStyle name="20% - Énfasis3 9 8 3" xfId="2214"/>
    <cellStyle name="20% - Énfasis3 9 9" xfId="171"/>
    <cellStyle name="20% - Énfasis3 9 9 2" xfId="1909"/>
    <cellStyle name="20% - Énfasis3 9 9 2 2" xfId="2518"/>
    <cellStyle name="20% - Énfasis3 9 9 3" xfId="2215"/>
    <cellStyle name="20% - Énfasis4 10" xfId="173"/>
    <cellStyle name="20% - Énfasis4 11" xfId="174"/>
    <cellStyle name="20% - Énfasis4 12" xfId="175"/>
    <cellStyle name="20% - Énfasis4 13" xfId="176"/>
    <cellStyle name="20% - Énfasis4 14" xfId="177"/>
    <cellStyle name="20% - Énfasis4 15" xfId="178"/>
    <cellStyle name="20% - Énfasis4 16" xfId="179"/>
    <cellStyle name="20% - Énfasis4 17" xfId="180"/>
    <cellStyle name="20% - Énfasis4 18" xfId="181"/>
    <cellStyle name="20% - Énfasis4 19" xfId="182"/>
    <cellStyle name="20% - Énfasis4 19 2" xfId="1911"/>
    <cellStyle name="20% - Énfasis4 19 2 2" xfId="2520"/>
    <cellStyle name="20% - Énfasis4 19 3" xfId="2217"/>
    <cellStyle name="20% - Énfasis4 2" xfId="183"/>
    <cellStyle name="20% - Énfasis4 20" xfId="172"/>
    <cellStyle name="20% - Énfasis4 20 2" xfId="1910"/>
    <cellStyle name="20% - Énfasis4 20 2 2" xfId="2519"/>
    <cellStyle name="20% - Énfasis4 20 3" xfId="2216"/>
    <cellStyle name="20% - Énfasis4 3" xfId="184"/>
    <cellStyle name="20% - Énfasis4 4" xfId="185"/>
    <cellStyle name="20% - Énfasis4 5" xfId="186"/>
    <cellStyle name="20% - Énfasis4 6" xfId="187"/>
    <cellStyle name="20% - Énfasis4 7" xfId="188"/>
    <cellStyle name="20% - Énfasis4 8" xfId="189"/>
    <cellStyle name="20% - Énfasis4 9" xfId="190"/>
    <cellStyle name="20% - Énfasis4 9 10" xfId="191"/>
    <cellStyle name="20% - Énfasis4 9 10 2" xfId="1912"/>
    <cellStyle name="20% - Énfasis4 9 10 2 2" xfId="2521"/>
    <cellStyle name="20% - Énfasis4 9 10 3" xfId="2218"/>
    <cellStyle name="20% - Énfasis4 9 11" xfId="192"/>
    <cellStyle name="20% - Énfasis4 9 11 2" xfId="1913"/>
    <cellStyle name="20% - Énfasis4 9 11 2 2" xfId="2522"/>
    <cellStyle name="20% - Énfasis4 9 11 3" xfId="2219"/>
    <cellStyle name="20% - Énfasis4 9 12" xfId="193"/>
    <cellStyle name="20% - Énfasis4 9 12 2" xfId="1914"/>
    <cellStyle name="20% - Énfasis4 9 12 2 2" xfId="2523"/>
    <cellStyle name="20% - Énfasis4 9 12 3" xfId="2220"/>
    <cellStyle name="20% - Énfasis4 9 13" xfId="194"/>
    <cellStyle name="20% - Énfasis4 9 13 2" xfId="1915"/>
    <cellStyle name="20% - Énfasis4 9 13 2 2" xfId="2524"/>
    <cellStyle name="20% - Énfasis4 9 13 3" xfId="2221"/>
    <cellStyle name="20% - Énfasis4 9 14" xfId="195"/>
    <cellStyle name="20% - Énfasis4 9 14 2" xfId="1916"/>
    <cellStyle name="20% - Énfasis4 9 14 2 2" xfId="2525"/>
    <cellStyle name="20% - Énfasis4 9 14 3" xfId="2222"/>
    <cellStyle name="20% - Énfasis4 9 15" xfId="196"/>
    <cellStyle name="20% - Énfasis4 9 15 2" xfId="1917"/>
    <cellStyle name="20% - Énfasis4 9 15 2 2" xfId="2526"/>
    <cellStyle name="20% - Énfasis4 9 15 3" xfId="2223"/>
    <cellStyle name="20% - Énfasis4 9 16" xfId="197"/>
    <cellStyle name="20% - Énfasis4 9 16 2" xfId="1918"/>
    <cellStyle name="20% - Énfasis4 9 16 2 2" xfId="2527"/>
    <cellStyle name="20% - Énfasis4 9 16 3" xfId="2224"/>
    <cellStyle name="20% - Énfasis4 9 17" xfId="198"/>
    <cellStyle name="20% - Énfasis4 9 17 2" xfId="1919"/>
    <cellStyle name="20% - Énfasis4 9 17 2 2" xfId="2528"/>
    <cellStyle name="20% - Énfasis4 9 17 3" xfId="2225"/>
    <cellStyle name="20% - Énfasis4 9 18" xfId="199"/>
    <cellStyle name="20% - Énfasis4 9 18 2" xfId="1920"/>
    <cellStyle name="20% - Énfasis4 9 18 2 2" xfId="2529"/>
    <cellStyle name="20% - Énfasis4 9 18 3" xfId="2226"/>
    <cellStyle name="20% - Énfasis4 9 19" xfId="200"/>
    <cellStyle name="20% - Énfasis4 9 19 2" xfId="1921"/>
    <cellStyle name="20% - Énfasis4 9 19 2 2" xfId="2530"/>
    <cellStyle name="20% - Énfasis4 9 19 3" xfId="2227"/>
    <cellStyle name="20% - Énfasis4 9 2" xfId="201"/>
    <cellStyle name="20% - Énfasis4 9 2 2" xfId="1922"/>
    <cellStyle name="20% - Énfasis4 9 2 2 2" xfId="2531"/>
    <cellStyle name="20% - Énfasis4 9 2 3" xfId="2228"/>
    <cellStyle name="20% - Énfasis4 9 20" xfId="202"/>
    <cellStyle name="20% - Énfasis4 9 20 2" xfId="1923"/>
    <cellStyle name="20% - Énfasis4 9 20 2 2" xfId="2532"/>
    <cellStyle name="20% - Énfasis4 9 20 3" xfId="2229"/>
    <cellStyle name="20% - Énfasis4 9 21" xfId="203"/>
    <cellStyle name="20% - Énfasis4 9 21 2" xfId="1924"/>
    <cellStyle name="20% - Énfasis4 9 21 2 2" xfId="2533"/>
    <cellStyle name="20% - Énfasis4 9 21 3" xfId="2230"/>
    <cellStyle name="20% - Énfasis4 9 22" xfId="204"/>
    <cellStyle name="20% - Énfasis4 9 22 2" xfId="1925"/>
    <cellStyle name="20% - Énfasis4 9 22 2 2" xfId="2534"/>
    <cellStyle name="20% - Énfasis4 9 22 3" xfId="2231"/>
    <cellStyle name="20% - Énfasis4 9 3" xfId="205"/>
    <cellStyle name="20% - Énfasis4 9 3 2" xfId="1926"/>
    <cellStyle name="20% - Énfasis4 9 3 2 2" xfId="2535"/>
    <cellStyle name="20% - Énfasis4 9 3 3" xfId="2232"/>
    <cellStyle name="20% - Énfasis4 9 4" xfId="206"/>
    <cellStyle name="20% - Énfasis4 9 4 2" xfId="1927"/>
    <cellStyle name="20% - Énfasis4 9 4 2 2" xfId="2536"/>
    <cellStyle name="20% - Énfasis4 9 4 3" xfId="2233"/>
    <cellStyle name="20% - Énfasis4 9 5" xfId="207"/>
    <cellStyle name="20% - Énfasis4 9 5 2" xfId="1928"/>
    <cellStyle name="20% - Énfasis4 9 5 2 2" xfId="2537"/>
    <cellStyle name="20% - Énfasis4 9 5 3" xfId="2234"/>
    <cellStyle name="20% - Énfasis4 9 6" xfId="208"/>
    <cellStyle name="20% - Énfasis4 9 6 2" xfId="1929"/>
    <cellStyle name="20% - Énfasis4 9 6 2 2" xfId="2538"/>
    <cellStyle name="20% - Énfasis4 9 6 3" xfId="2235"/>
    <cellStyle name="20% - Énfasis4 9 7" xfId="209"/>
    <cellStyle name="20% - Énfasis4 9 7 2" xfId="1930"/>
    <cellStyle name="20% - Énfasis4 9 7 2 2" xfId="2539"/>
    <cellStyle name="20% - Énfasis4 9 7 3" xfId="2236"/>
    <cellStyle name="20% - Énfasis4 9 8" xfId="210"/>
    <cellStyle name="20% - Énfasis4 9 8 2" xfId="1931"/>
    <cellStyle name="20% - Énfasis4 9 8 2 2" xfId="2540"/>
    <cellStyle name="20% - Énfasis4 9 8 3" xfId="2237"/>
    <cellStyle name="20% - Énfasis4 9 9" xfId="211"/>
    <cellStyle name="20% - Énfasis4 9 9 2" xfId="1932"/>
    <cellStyle name="20% - Énfasis4 9 9 2 2" xfId="2541"/>
    <cellStyle name="20% - Énfasis4 9 9 3" xfId="2238"/>
    <cellStyle name="20% - Énfasis5" xfId="45" builtinId="46" customBuiltin="1"/>
    <cellStyle name="20% - Énfasis5 10" xfId="212"/>
    <cellStyle name="20% - Énfasis5 11" xfId="213"/>
    <cellStyle name="20% - Énfasis5 12" xfId="214"/>
    <cellStyle name="20% - Énfasis5 13" xfId="215"/>
    <cellStyle name="20% - Énfasis5 14" xfId="216"/>
    <cellStyle name="20% - Énfasis5 15" xfId="217"/>
    <cellStyle name="20% - Énfasis5 16" xfId="218"/>
    <cellStyle name="20% - Énfasis5 17" xfId="219"/>
    <cellStyle name="20% - Énfasis5 18" xfId="220"/>
    <cellStyle name="20% - Énfasis5 19" xfId="1836"/>
    <cellStyle name="20% - Énfasis5 19 2" xfId="2445"/>
    <cellStyle name="20% - Énfasis5 2" xfId="221"/>
    <cellStyle name="20% - Énfasis5 20" xfId="2142"/>
    <cellStyle name="20% - Énfasis5 3" xfId="222"/>
    <cellStyle name="20% - Énfasis5 4" xfId="223"/>
    <cellStyle name="20% - Énfasis5 5" xfId="224"/>
    <cellStyle name="20% - Énfasis5 6" xfId="225"/>
    <cellStyle name="20% - Énfasis5 7" xfId="226"/>
    <cellStyle name="20% - Énfasis5 8" xfId="227"/>
    <cellStyle name="20% - Énfasis5 9" xfId="228"/>
    <cellStyle name="20% - Énfasis5 9 10" xfId="229"/>
    <cellStyle name="20% - Énfasis5 9 10 2" xfId="1933"/>
    <cellStyle name="20% - Énfasis5 9 10 2 2" xfId="2542"/>
    <cellStyle name="20% - Énfasis5 9 10 3" xfId="2239"/>
    <cellStyle name="20% - Énfasis5 9 11" xfId="230"/>
    <cellStyle name="20% - Énfasis5 9 11 2" xfId="1934"/>
    <cellStyle name="20% - Énfasis5 9 11 2 2" xfId="2543"/>
    <cellStyle name="20% - Énfasis5 9 11 3" xfId="2240"/>
    <cellStyle name="20% - Énfasis5 9 12" xfId="231"/>
    <cellStyle name="20% - Énfasis5 9 12 2" xfId="1935"/>
    <cellStyle name="20% - Énfasis5 9 12 2 2" xfId="2544"/>
    <cellStyle name="20% - Énfasis5 9 12 3" xfId="2241"/>
    <cellStyle name="20% - Énfasis5 9 13" xfId="232"/>
    <cellStyle name="20% - Énfasis5 9 13 2" xfId="1936"/>
    <cellStyle name="20% - Énfasis5 9 13 2 2" xfId="2545"/>
    <cellStyle name="20% - Énfasis5 9 13 3" xfId="2242"/>
    <cellStyle name="20% - Énfasis5 9 14" xfId="233"/>
    <cellStyle name="20% - Énfasis5 9 14 2" xfId="1937"/>
    <cellStyle name="20% - Énfasis5 9 14 2 2" xfId="2546"/>
    <cellStyle name="20% - Énfasis5 9 14 3" xfId="2243"/>
    <cellStyle name="20% - Énfasis5 9 15" xfId="234"/>
    <cellStyle name="20% - Énfasis5 9 15 2" xfId="1938"/>
    <cellStyle name="20% - Énfasis5 9 15 2 2" xfId="2547"/>
    <cellStyle name="20% - Énfasis5 9 15 3" xfId="2244"/>
    <cellStyle name="20% - Énfasis5 9 16" xfId="235"/>
    <cellStyle name="20% - Énfasis5 9 16 2" xfId="1939"/>
    <cellStyle name="20% - Énfasis5 9 16 2 2" xfId="2548"/>
    <cellStyle name="20% - Énfasis5 9 16 3" xfId="2245"/>
    <cellStyle name="20% - Énfasis5 9 17" xfId="236"/>
    <cellStyle name="20% - Énfasis5 9 17 2" xfId="1940"/>
    <cellStyle name="20% - Énfasis5 9 17 2 2" xfId="2549"/>
    <cellStyle name="20% - Énfasis5 9 17 3" xfId="2246"/>
    <cellStyle name="20% - Énfasis5 9 18" xfId="237"/>
    <cellStyle name="20% - Énfasis5 9 18 2" xfId="1941"/>
    <cellStyle name="20% - Énfasis5 9 18 2 2" xfId="2550"/>
    <cellStyle name="20% - Énfasis5 9 18 3" xfId="2247"/>
    <cellStyle name="20% - Énfasis5 9 19" xfId="238"/>
    <cellStyle name="20% - Énfasis5 9 19 2" xfId="1942"/>
    <cellStyle name="20% - Énfasis5 9 19 2 2" xfId="2551"/>
    <cellStyle name="20% - Énfasis5 9 19 3" xfId="2248"/>
    <cellStyle name="20% - Énfasis5 9 2" xfId="239"/>
    <cellStyle name="20% - Énfasis5 9 2 2" xfId="1943"/>
    <cellStyle name="20% - Énfasis5 9 2 2 2" xfId="2552"/>
    <cellStyle name="20% - Énfasis5 9 2 3" xfId="2249"/>
    <cellStyle name="20% - Énfasis5 9 20" xfId="240"/>
    <cellStyle name="20% - Énfasis5 9 20 2" xfId="1944"/>
    <cellStyle name="20% - Énfasis5 9 20 2 2" xfId="2553"/>
    <cellStyle name="20% - Énfasis5 9 20 3" xfId="2250"/>
    <cellStyle name="20% - Énfasis5 9 21" xfId="241"/>
    <cellStyle name="20% - Énfasis5 9 21 2" xfId="1945"/>
    <cellStyle name="20% - Énfasis5 9 21 2 2" xfId="2554"/>
    <cellStyle name="20% - Énfasis5 9 21 3" xfId="2251"/>
    <cellStyle name="20% - Énfasis5 9 22" xfId="242"/>
    <cellStyle name="20% - Énfasis5 9 22 2" xfId="1946"/>
    <cellStyle name="20% - Énfasis5 9 22 2 2" xfId="2555"/>
    <cellStyle name="20% - Énfasis5 9 22 3" xfId="2252"/>
    <cellStyle name="20% - Énfasis5 9 3" xfId="243"/>
    <cellStyle name="20% - Énfasis5 9 3 2" xfId="1947"/>
    <cellStyle name="20% - Énfasis5 9 3 2 2" xfId="2556"/>
    <cellStyle name="20% - Énfasis5 9 3 3" xfId="2253"/>
    <cellStyle name="20% - Énfasis5 9 4" xfId="244"/>
    <cellStyle name="20% - Énfasis5 9 4 2" xfId="1948"/>
    <cellStyle name="20% - Énfasis5 9 4 2 2" xfId="2557"/>
    <cellStyle name="20% - Énfasis5 9 4 3" xfId="2254"/>
    <cellStyle name="20% - Énfasis5 9 5" xfId="245"/>
    <cellStyle name="20% - Énfasis5 9 5 2" xfId="1949"/>
    <cellStyle name="20% - Énfasis5 9 5 2 2" xfId="2558"/>
    <cellStyle name="20% - Énfasis5 9 5 3" xfId="2255"/>
    <cellStyle name="20% - Énfasis5 9 6" xfId="246"/>
    <cellStyle name="20% - Énfasis5 9 6 2" xfId="1950"/>
    <cellStyle name="20% - Énfasis5 9 6 2 2" xfId="2559"/>
    <cellStyle name="20% - Énfasis5 9 6 3" xfId="2256"/>
    <cellStyle name="20% - Énfasis5 9 7" xfId="247"/>
    <cellStyle name="20% - Énfasis5 9 7 2" xfId="1951"/>
    <cellStyle name="20% - Énfasis5 9 7 2 2" xfId="2560"/>
    <cellStyle name="20% - Énfasis5 9 7 3" xfId="2257"/>
    <cellStyle name="20% - Énfasis5 9 8" xfId="248"/>
    <cellStyle name="20% - Énfasis5 9 8 2" xfId="1952"/>
    <cellStyle name="20% - Énfasis5 9 8 2 2" xfId="2561"/>
    <cellStyle name="20% - Énfasis5 9 8 3" xfId="2258"/>
    <cellStyle name="20% - Énfasis5 9 9" xfId="249"/>
    <cellStyle name="20% - Énfasis5 9 9 2" xfId="1953"/>
    <cellStyle name="20% - Énfasis5 9 9 2 2" xfId="2562"/>
    <cellStyle name="20% - Énfasis5 9 9 3" xfId="2259"/>
    <cellStyle name="20% - Énfasis6" xfId="49" builtinId="50" customBuiltin="1"/>
    <cellStyle name="20% - Énfasis6 10" xfId="250"/>
    <cellStyle name="20% - Énfasis6 11" xfId="251"/>
    <cellStyle name="20% - Énfasis6 12" xfId="252"/>
    <cellStyle name="20% - Énfasis6 13" xfId="253"/>
    <cellStyle name="20% - Énfasis6 14" xfId="254"/>
    <cellStyle name="20% - Énfasis6 15" xfId="255"/>
    <cellStyle name="20% - Énfasis6 16" xfId="256"/>
    <cellStyle name="20% - Énfasis6 17" xfId="257"/>
    <cellStyle name="20% - Énfasis6 18" xfId="258"/>
    <cellStyle name="20% - Énfasis6 19" xfId="1838"/>
    <cellStyle name="20% - Énfasis6 19 2" xfId="2447"/>
    <cellStyle name="20% - Énfasis6 2" xfId="259"/>
    <cellStyle name="20% - Énfasis6 20" xfId="2144"/>
    <cellStyle name="20% - Énfasis6 3" xfId="260"/>
    <cellStyle name="20% - Énfasis6 4" xfId="261"/>
    <cellStyle name="20% - Énfasis6 5" xfId="262"/>
    <cellStyle name="20% - Énfasis6 6" xfId="263"/>
    <cellStyle name="20% - Énfasis6 7" xfId="264"/>
    <cellStyle name="20% - Énfasis6 8" xfId="265"/>
    <cellStyle name="20% - Énfasis6 9" xfId="266"/>
    <cellStyle name="20% - Énfasis6 9 10" xfId="267"/>
    <cellStyle name="20% - Énfasis6 9 10 2" xfId="1954"/>
    <cellStyle name="20% - Énfasis6 9 10 2 2" xfId="2563"/>
    <cellStyle name="20% - Énfasis6 9 10 3" xfId="2260"/>
    <cellStyle name="20% - Énfasis6 9 11" xfId="268"/>
    <cellStyle name="20% - Énfasis6 9 11 2" xfId="1955"/>
    <cellStyle name="20% - Énfasis6 9 11 2 2" xfId="2564"/>
    <cellStyle name="20% - Énfasis6 9 11 3" xfId="2261"/>
    <cellStyle name="20% - Énfasis6 9 12" xfId="269"/>
    <cellStyle name="20% - Énfasis6 9 12 2" xfId="1956"/>
    <cellStyle name="20% - Énfasis6 9 12 2 2" xfId="2565"/>
    <cellStyle name="20% - Énfasis6 9 12 3" xfId="2262"/>
    <cellStyle name="20% - Énfasis6 9 13" xfId="270"/>
    <cellStyle name="20% - Énfasis6 9 13 2" xfId="1957"/>
    <cellStyle name="20% - Énfasis6 9 13 2 2" xfId="2566"/>
    <cellStyle name="20% - Énfasis6 9 13 3" xfId="2263"/>
    <cellStyle name="20% - Énfasis6 9 14" xfId="271"/>
    <cellStyle name="20% - Énfasis6 9 14 2" xfId="1958"/>
    <cellStyle name="20% - Énfasis6 9 14 2 2" xfId="2567"/>
    <cellStyle name="20% - Énfasis6 9 14 3" xfId="2264"/>
    <cellStyle name="20% - Énfasis6 9 15" xfId="272"/>
    <cellStyle name="20% - Énfasis6 9 15 2" xfId="1959"/>
    <cellStyle name="20% - Énfasis6 9 15 2 2" xfId="2568"/>
    <cellStyle name="20% - Énfasis6 9 15 3" xfId="2265"/>
    <cellStyle name="20% - Énfasis6 9 16" xfId="273"/>
    <cellStyle name="20% - Énfasis6 9 16 2" xfId="1960"/>
    <cellStyle name="20% - Énfasis6 9 16 2 2" xfId="2569"/>
    <cellStyle name="20% - Énfasis6 9 16 3" xfId="2266"/>
    <cellStyle name="20% - Énfasis6 9 17" xfId="274"/>
    <cellStyle name="20% - Énfasis6 9 17 2" xfId="1961"/>
    <cellStyle name="20% - Énfasis6 9 17 2 2" xfId="2570"/>
    <cellStyle name="20% - Énfasis6 9 17 3" xfId="2267"/>
    <cellStyle name="20% - Énfasis6 9 18" xfId="275"/>
    <cellStyle name="20% - Énfasis6 9 18 2" xfId="1962"/>
    <cellStyle name="20% - Énfasis6 9 18 2 2" xfId="2571"/>
    <cellStyle name="20% - Énfasis6 9 18 3" xfId="2268"/>
    <cellStyle name="20% - Énfasis6 9 19" xfId="276"/>
    <cellStyle name="20% - Énfasis6 9 19 2" xfId="1963"/>
    <cellStyle name="20% - Énfasis6 9 19 2 2" xfId="2572"/>
    <cellStyle name="20% - Énfasis6 9 19 3" xfId="2269"/>
    <cellStyle name="20% - Énfasis6 9 2" xfId="277"/>
    <cellStyle name="20% - Énfasis6 9 2 2" xfId="1964"/>
    <cellStyle name="20% - Énfasis6 9 2 2 2" xfId="2573"/>
    <cellStyle name="20% - Énfasis6 9 2 3" xfId="2270"/>
    <cellStyle name="20% - Énfasis6 9 20" xfId="278"/>
    <cellStyle name="20% - Énfasis6 9 20 2" xfId="1965"/>
    <cellStyle name="20% - Énfasis6 9 20 2 2" xfId="2574"/>
    <cellStyle name="20% - Énfasis6 9 20 3" xfId="2271"/>
    <cellStyle name="20% - Énfasis6 9 21" xfId="279"/>
    <cellStyle name="20% - Énfasis6 9 21 2" xfId="1966"/>
    <cellStyle name="20% - Énfasis6 9 21 2 2" xfId="2575"/>
    <cellStyle name="20% - Énfasis6 9 21 3" xfId="2272"/>
    <cellStyle name="20% - Énfasis6 9 22" xfId="280"/>
    <cellStyle name="20% - Énfasis6 9 22 2" xfId="1967"/>
    <cellStyle name="20% - Énfasis6 9 22 2 2" xfId="2576"/>
    <cellStyle name="20% - Énfasis6 9 22 3" xfId="2273"/>
    <cellStyle name="20% - Énfasis6 9 3" xfId="281"/>
    <cellStyle name="20% - Énfasis6 9 3 2" xfId="1968"/>
    <cellStyle name="20% - Énfasis6 9 3 2 2" xfId="2577"/>
    <cellStyle name="20% - Énfasis6 9 3 3" xfId="2274"/>
    <cellStyle name="20% - Énfasis6 9 4" xfId="282"/>
    <cellStyle name="20% - Énfasis6 9 4 2" xfId="1969"/>
    <cellStyle name="20% - Énfasis6 9 4 2 2" xfId="2578"/>
    <cellStyle name="20% - Énfasis6 9 4 3" xfId="2275"/>
    <cellStyle name="20% - Énfasis6 9 5" xfId="283"/>
    <cellStyle name="20% - Énfasis6 9 5 2" xfId="1970"/>
    <cellStyle name="20% - Énfasis6 9 5 2 2" xfId="2579"/>
    <cellStyle name="20% - Énfasis6 9 5 3" xfId="2276"/>
    <cellStyle name="20% - Énfasis6 9 6" xfId="284"/>
    <cellStyle name="20% - Énfasis6 9 6 2" xfId="1971"/>
    <cellStyle name="20% - Énfasis6 9 6 2 2" xfId="2580"/>
    <cellStyle name="20% - Énfasis6 9 6 3" xfId="2277"/>
    <cellStyle name="20% - Énfasis6 9 7" xfId="285"/>
    <cellStyle name="20% - Énfasis6 9 7 2" xfId="1972"/>
    <cellStyle name="20% - Énfasis6 9 7 2 2" xfId="2581"/>
    <cellStyle name="20% - Énfasis6 9 7 3" xfId="2278"/>
    <cellStyle name="20% - Énfasis6 9 8" xfId="286"/>
    <cellStyle name="20% - Énfasis6 9 8 2" xfId="1973"/>
    <cellStyle name="20% - Énfasis6 9 8 2 2" xfId="2582"/>
    <cellStyle name="20% - Énfasis6 9 8 3" xfId="2279"/>
    <cellStyle name="20% - Énfasis6 9 9" xfId="287"/>
    <cellStyle name="20% - Énfasis6 9 9 2" xfId="1974"/>
    <cellStyle name="20% - Énfasis6 9 9 2 2" xfId="2583"/>
    <cellStyle name="20% - Énfasis6 9 9 3" xfId="2280"/>
    <cellStyle name="40% - Énfasis1" xfId="36" builtinId="31" customBuiltin="1"/>
    <cellStyle name="40% - Énfasis1 10" xfId="288"/>
    <cellStyle name="40% - Énfasis1 11" xfId="289"/>
    <cellStyle name="40% - Énfasis1 12" xfId="290"/>
    <cellStyle name="40% - Énfasis1 13" xfId="291"/>
    <cellStyle name="40% - Énfasis1 14" xfId="292"/>
    <cellStyle name="40% - Énfasis1 15" xfId="293"/>
    <cellStyle name="40% - Énfasis1 16" xfId="294"/>
    <cellStyle name="40% - Énfasis1 17" xfId="295"/>
    <cellStyle name="40% - Énfasis1 18" xfId="296"/>
    <cellStyle name="40% - Énfasis1 19" xfId="1833"/>
    <cellStyle name="40% - Énfasis1 19 2" xfId="2442"/>
    <cellStyle name="40% - Énfasis1 2" xfId="297"/>
    <cellStyle name="40% - Énfasis1 20" xfId="2139"/>
    <cellStyle name="40% - Énfasis1 3" xfId="298"/>
    <cellStyle name="40% - Énfasis1 4" xfId="299"/>
    <cellStyle name="40% - Énfasis1 5" xfId="300"/>
    <cellStyle name="40% - Énfasis1 6" xfId="301"/>
    <cellStyle name="40% - Énfasis1 7" xfId="302"/>
    <cellStyle name="40% - Énfasis1 8" xfId="303"/>
    <cellStyle name="40% - Énfasis1 9" xfId="304"/>
    <cellStyle name="40% - Énfasis1 9 10" xfId="305"/>
    <cellStyle name="40% - Énfasis1 9 10 2" xfId="1975"/>
    <cellStyle name="40% - Énfasis1 9 10 2 2" xfId="2584"/>
    <cellStyle name="40% - Énfasis1 9 10 3" xfId="2281"/>
    <cellStyle name="40% - Énfasis1 9 11" xfId="306"/>
    <cellStyle name="40% - Énfasis1 9 11 2" xfId="1976"/>
    <cellStyle name="40% - Énfasis1 9 11 2 2" xfId="2585"/>
    <cellStyle name="40% - Énfasis1 9 11 3" xfId="2282"/>
    <cellStyle name="40% - Énfasis1 9 12" xfId="307"/>
    <cellStyle name="40% - Énfasis1 9 12 2" xfId="1977"/>
    <cellStyle name="40% - Énfasis1 9 12 2 2" xfId="2586"/>
    <cellStyle name="40% - Énfasis1 9 12 3" xfId="2283"/>
    <cellStyle name="40% - Énfasis1 9 13" xfId="308"/>
    <cellStyle name="40% - Énfasis1 9 13 2" xfId="1978"/>
    <cellStyle name="40% - Énfasis1 9 13 2 2" xfId="2587"/>
    <cellStyle name="40% - Énfasis1 9 13 3" xfId="2284"/>
    <cellStyle name="40% - Énfasis1 9 14" xfId="309"/>
    <cellStyle name="40% - Énfasis1 9 14 2" xfId="1979"/>
    <cellStyle name="40% - Énfasis1 9 14 2 2" xfId="2588"/>
    <cellStyle name="40% - Énfasis1 9 14 3" xfId="2285"/>
    <cellStyle name="40% - Énfasis1 9 15" xfId="310"/>
    <cellStyle name="40% - Énfasis1 9 15 2" xfId="1980"/>
    <cellStyle name="40% - Énfasis1 9 15 2 2" xfId="2589"/>
    <cellStyle name="40% - Énfasis1 9 15 3" xfId="2286"/>
    <cellStyle name="40% - Énfasis1 9 16" xfId="311"/>
    <cellStyle name="40% - Énfasis1 9 16 2" xfId="1981"/>
    <cellStyle name="40% - Énfasis1 9 16 2 2" xfId="2590"/>
    <cellStyle name="40% - Énfasis1 9 16 3" xfId="2287"/>
    <cellStyle name="40% - Énfasis1 9 17" xfId="312"/>
    <cellStyle name="40% - Énfasis1 9 17 2" xfId="1982"/>
    <cellStyle name="40% - Énfasis1 9 17 2 2" xfId="2591"/>
    <cellStyle name="40% - Énfasis1 9 17 3" xfId="2288"/>
    <cellStyle name="40% - Énfasis1 9 18" xfId="313"/>
    <cellStyle name="40% - Énfasis1 9 18 2" xfId="1983"/>
    <cellStyle name="40% - Énfasis1 9 18 2 2" xfId="2592"/>
    <cellStyle name="40% - Énfasis1 9 18 3" xfId="2289"/>
    <cellStyle name="40% - Énfasis1 9 19" xfId="314"/>
    <cellStyle name="40% - Énfasis1 9 19 2" xfId="1984"/>
    <cellStyle name="40% - Énfasis1 9 19 2 2" xfId="2593"/>
    <cellStyle name="40% - Énfasis1 9 19 3" xfId="2290"/>
    <cellStyle name="40% - Énfasis1 9 2" xfId="315"/>
    <cellStyle name="40% - Énfasis1 9 2 2" xfId="1985"/>
    <cellStyle name="40% - Énfasis1 9 2 2 2" xfId="2594"/>
    <cellStyle name="40% - Énfasis1 9 2 3" xfId="2291"/>
    <cellStyle name="40% - Énfasis1 9 20" xfId="316"/>
    <cellStyle name="40% - Énfasis1 9 20 2" xfId="1986"/>
    <cellStyle name="40% - Énfasis1 9 20 2 2" xfId="2595"/>
    <cellStyle name="40% - Énfasis1 9 20 3" xfId="2292"/>
    <cellStyle name="40% - Énfasis1 9 21" xfId="317"/>
    <cellStyle name="40% - Énfasis1 9 21 2" xfId="1987"/>
    <cellStyle name="40% - Énfasis1 9 21 2 2" xfId="2596"/>
    <cellStyle name="40% - Énfasis1 9 21 3" xfId="2293"/>
    <cellStyle name="40% - Énfasis1 9 22" xfId="318"/>
    <cellStyle name="40% - Énfasis1 9 22 2" xfId="1988"/>
    <cellStyle name="40% - Énfasis1 9 22 2 2" xfId="2597"/>
    <cellStyle name="40% - Énfasis1 9 22 3" xfId="2294"/>
    <cellStyle name="40% - Énfasis1 9 3" xfId="319"/>
    <cellStyle name="40% - Énfasis1 9 3 2" xfId="1989"/>
    <cellStyle name="40% - Énfasis1 9 3 2 2" xfId="2598"/>
    <cellStyle name="40% - Énfasis1 9 3 3" xfId="2295"/>
    <cellStyle name="40% - Énfasis1 9 4" xfId="320"/>
    <cellStyle name="40% - Énfasis1 9 4 2" xfId="1990"/>
    <cellStyle name="40% - Énfasis1 9 4 2 2" xfId="2599"/>
    <cellStyle name="40% - Énfasis1 9 4 3" xfId="2296"/>
    <cellStyle name="40% - Énfasis1 9 5" xfId="321"/>
    <cellStyle name="40% - Énfasis1 9 5 2" xfId="1991"/>
    <cellStyle name="40% - Énfasis1 9 5 2 2" xfId="2600"/>
    <cellStyle name="40% - Énfasis1 9 5 3" xfId="2297"/>
    <cellStyle name="40% - Énfasis1 9 6" xfId="322"/>
    <cellStyle name="40% - Énfasis1 9 6 2" xfId="1992"/>
    <cellStyle name="40% - Énfasis1 9 6 2 2" xfId="2601"/>
    <cellStyle name="40% - Énfasis1 9 6 3" xfId="2298"/>
    <cellStyle name="40% - Énfasis1 9 7" xfId="323"/>
    <cellStyle name="40% - Énfasis1 9 7 2" xfId="1993"/>
    <cellStyle name="40% - Énfasis1 9 7 2 2" xfId="2602"/>
    <cellStyle name="40% - Énfasis1 9 7 3" xfId="2299"/>
    <cellStyle name="40% - Énfasis1 9 8" xfId="324"/>
    <cellStyle name="40% - Énfasis1 9 8 2" xfId="1994"/>
    <cellStyle name="40% - Énfasis1 9 8 2 2" xfId="2603"/>
    <cellStyle name="40% - Énfasis1 9 8 3" xfId="2300"/>
    <cellStyle name="40% - Énfasis1 9 9" xfId="325"/>
    <cellStyle name="40% - Énfasis1 9 9 2" xfId="1995"/>
    <cellStyle name="40% - Énfasis1 9 9 2 2" xfId="2604"/>
    <cellStyle name="40% - Énfasis1 9 9 3" xfId="2301"/>
    <cellStyle name="40% - Énfasis2" xfId="39" builtinId="35" customBuiltin="1"/>
    <cellStyle name="40% - Énfasis2 10" xfId="326"/>
    <cellStyle name="40% - Énfasis2 11" xfId="327"/>
    <cellStyle name="40% - Énfasis2 12" xfId="328"/>
    <cellStyle name="40% - Énfasis2 13" xfId="329"/>
    <cellStyle name="40% - Énfasis2 14" xfId="330"/>
    <cellStyle name="40% - Énfasis2 15" xfId="331"/>
    <cellStyle name="40% - Énfasis2 16" xfId="332"/>
    <cellStyle name="40% - Énfasis2 17" xfId="333"/>
    <cellStyle name="40% - Énfasis2 18" xfId="334"/>
    <cellStyle name="40% - Énfasis2 19" xfId="1834"/>
    <cellStyle name="40% - Énfasis2 19 2" xfId="2443"/>
    <cellStyle name="40% - Énfasis2 2" xfId="335"/>
    <cellStyle name="40% - Énfasis2 20" xfId="2140"/>
    <cellStyle name="40% - Énfasis2 3" xfId="336"/>
    <cellStyle name="40% - Énfasis2 4" xfId="337"/>
    <cellStyle name="40% - Énfasis2 5" xfId="338"/>
    <cellStyle name="40% - Énfasis2 6" xfId="339"/>
    <cellStyle name="40% - Énfasis2 7" xfId="340"/>
    <cellStyle name="40% - Énfasis2 8" xfId="341"/>
    <cellStyle name="40% - Énfasis2 9" xfId="342"/>
    <cellStyle name="40% - Énfasis2 9 10" xfId="343"/>
    <cellStyle name="40% - Énfasis2 9 10 2" xfId="1996"/>
    <cellStyle name="40% - Énfasis2 9 10 2 2" xfId="2605"/>
    <cellStyle name="40% - Énfasis2 9 10 3" xfId="2302"/>
    <cellStyle name="40% - Énfasis2 9 11" xfId="344"/>
    <cellStyle name="40% - Énfasis2 9 11 2" xfId="1997"/>
    <cellStyle name="40% - Énfasis2 9 11 2 2" xfId="2606"/>
    <cellStyle name="40% - Énfasis2 9 11 3" xfId="2303"/>
    <cellStyle name="40% - Énfasis2 9 12" xfId="345"/>
    <cellStyle name="40% - Énfasis2 9 12 2" xfId="1998"/>
    <cellStyle name="40% - Énfasis2 9 12 2 2" xfId="2607"/>
    <cellStyle name="40% - Énfasis2 9 12 3" xfId="2304"/>
    <cellStyle name="40% - Énfasis2 9 13" xfId="346"/>
    <cellStyle name="40% - Énfasis2 9 13 2" xfId="1999"/>
    <cellStyle name="40% - Énfasis2 9 13 2 2" xfId="2608"/>
    <cellStyle name="40% - Énfasis2 9 13 3" xfId="2305"/>
    <cellStyle name="40% - Énfasis2 9 14" xfId="347"/>
    <cellStyle name="40% - Énfasis2 9 14 2" xfId="2000"/>
    <cellStyle name="40% - Énfasis2 9 14 2 2" xfId="2609"/>
    <cellStyle name="40% - Énfasis2 9 14 3" xfId="2306"/>
    <cellStyle name="40% - Énfasis2 9 15" xfId="348"/>
    <cellStyle name="40% - Énfasis2 9 15 2" xfId="2001"/>
    <cellStyle name="40% - Énfasis2 9 15 2 2" xfId="2610"/>
    <cellStyle name="40% - Énfasis2 9 15 3" xfId="2307"/>
    <cellStyle name="40% - Énfasis2 9 16" xfId="349"/>
    <cellStyle name="40% - Énfasis2 9 16 2" xfId="2002"/>
    <cellStyle name="40% - Énfasis2 9 16 2 2" xfId="2611"/>
    <cellStyle name="40% - Énfasis2 9 16 3" xfId="2308"/>
    <cellStyle name="40% - Énfasis2 9 17" xfId="350"/>
    <cellStyle name="40% - Énfasis2 9 17 2" xfId="2003"/>
    <cellStyle name="40% - Énfasis2 9 17 2 2" xfId="2612"/>
    <cellStyle name="40% - Énfasis2 9 17 3" xfId="2309"/>
    <cellStyle name="40% - Énfasis2 9 18" xfId="351"/>
    <cellStyle name="40% - Énfasis2 9 18 2" xfId="2004"/>
    <cellStyle name="40% - Énfasis2 9 18 2 2" xfId="2613"/>
    <cellStyle name="40% - Énfasis2 9 18 3" xfId="2310"/>
    <cellStyle name="40% - Énfasis2 9 19" xfId="352"/>
    <cellStyle name="40% - Énfasis2 9 19 2" xfId="2005"/>
    <cellStyle name="40% - Énfasis2 9 19 2 2" xfId="2614"/>
    <cellStyle name="40% - Énfasis2 9 19 3" xfId="2311"/>
    <cellStyle name="40% - Énfasis2 9 2" xfId="353"/>
    <cellStyle name="40% - Énfasis2 9 2 2" xfId="2006"/>
    <cellStyle name="40% - Énfasis2 9 2 2 2" xfId="2615"/>
    <cellStyle name="40% - Énfasis2 9 2 3" xfId="2312"/>
    <cellStyle name="40% - Énfasis2 9 20" xfId="354"/>
    <cellStyle name="40% - Énfasis2 9 20 2" xfId="2007"/>
    <cellStyle name="40% - Énfasis2 9 20 2 2" xfId="2616"/>
    <cellStyle name="40% - Énfasis2 9 20 3" xfId="2313"/>
    <cellStyle name="40% - Énfasis2 9 21" xfId="355"/>
    <cellStyle name="40% - Énfasis2 9 21 2" xfId="2008"/>
    <cellStyle name="40% - Énfasis2 9 21 2 2" xfId="2617"/>
    <cellStyle name="40% - Énfasis2 9 21 3" xfId="2314"/>
    <cellStyle name="40% - Énfasis2 9 22" xfId="356"/>
    <cellStyle name="40% - Énfasis2 9 22 2" xfId="2009"/>
    <cellStyle name="40% - Énfasis2 9 22 2 2" xfId="2618"/>
    <cellStyle name="40% - Énfasis2 9 22 3" xfId="2315"/>
    <cellStyle name="40% - Énfasis2 9 3" xfId="357"/>
    <cellStyle name="40% - Énfasis2 9 3 2" xfId="2010"/>
    <cellStyle name="40% - Énfasis2 9 3 2 2" xfId="2619"/>
    <cellStyle name="40% - Énfasis2 9 3 3" xfId="2316"/>
    <cellStyle name="40% - Énfasis2 9 4" xfId="358"/>
    <cellStyle name="40% - Énfasis2 9 4 2" xfId="2011"/>
    <cellStyle name="40% - Énfasis2 9 4 2 2" xfId="2620"/>
    <cellStyle name="40% - Énfasis2 9 4 3" xfId="2317"/>
    <cellStyle name="40% - Énfasis2 9 5" xfId="359"/>
    <cellStyle name="40% - Énfasis2 9 5 2" xfId="2012"/>
    <cellStyle name="40% - Énfasis2 9 5 2 2" xfId="2621"/>
    <cellStyle name="40% - Énfasis2 9 5 3" xfId="2318"/>
    <cellStyle name="40% - Énfasis2 9 6" xfId="360"/>
    <cellStyle name="40% - Énfasis2 9 6 2" xfId="2013"/>
    <cellStyle name="40% - Énfasis2 9 6 2 2" xfId="2622"/>
    <cellStyle name="40% - Énfasis2 9 6 3" xfId="2319"/>
    <cellStyle name="40% - Énfasis2 9 7" xfId="361"/>
    <cellStyle name="40% - Énfasis2 9 7 2" xfId="2014"/>
    <cellStyle name="40% - Énfasis2 9 7 2 2" xfId="2623"/>
    <cellStyle name="40% - Énfasis2 9 7 3" xfId="2320"/>
    <cellStyle name="40% - Énfasis2 9 8" xfId="362"/>
    <cellStyle name="40% - Énfasis2 9 8 2" xfId="2015"/>
    <cellStyle name="40% - Énfasis2 9 8 2 2" xfId="2624"/>
    <cellStyle name="40% - Énfasis2 9 8 3" xfId="2321"/>
    <cellStyle name="40% - Énfasis2 9 9" xfId="363"/>
    <cellStyle name="40% - Énfasis2 9 9 2" xfId="2016"/>
    <cellStyle name="40% - Énfasis2 9 9 2 2" xfId="2625"/>
    <cellStyle name="40% - Énfasis2 9 9 3" xfId="2322"/>
    <cellStyle name="40% - Énfasis3 10" xfId="365"/>
    <cellStyle name="40% - Énfasis3 11" xfId="366"/>
    <cellStyle name="40% - Énfasis3 12" xfId="367"/>
    <cellStyle name="40% - Énfasis3 13" xfId="368"/>
    <cellStyle name="40% - Énfasis3 14" xfId="369"/>
    <cellStyle name="40% - Énfasis3 15" xfId="370"/>
    <cellStyle name="40% - Énfasis3 16" xfId="371"/>
    <cellStyle name="40% - Énfasis3 17" xfId="372"/>
    <cellStyle name="40% - Énfasis3 18" xfId="373"/>
    <cellStyle name="40% - Énfasis3 19" xfId="374"/>
    <cellStyle name="40% - Énfasis3 19 2" xfId="2018"/>
    <cellStyle name="40% - Énfasis3 19 2 2" xfId="2627"/>
    <cellStyle name="40% - Énfasis3 19 3" xfId="2324"/>
    <cellStyle name="40% - Énfasis3 2" xfId="375"/>
    <cellStyle name="40% - Énfasis3 20" xfId="364"/>
    <cellStyle name="40% - Énfasis3 20 2" xfId="2017"/>
    <cellStyle name="40% - Énfasis3 20 2 2" xfId="2626"/>
    <cellStyle name="40% - Énfasis3 20 3" xfId="2323"/>
    <cellStyle name="40% - Énfasis3 3" xfId="376"/>
    <cellStyle name="40% - Énfasis3 4" xfId="377"/>
    <cellStyle name="40% - Énfasis3 5" xfId="378"/>
    <cellStyle name="40% - Énfasis3 6" xfId="379"/>
    <cellStyle name="40% - Énfasis3 7" xfId="380"/>
    <cellStyle name="40% - Énfasis3 8" xfId="381"/>
    <cellStyle name="40% - Énfasis3 9" xfId="382"/>
    <cellStyle name="40% - Énfasis3 9 10" xfId="383"/>
    <cellStyle name="40% - Énfasis3 9 10 2" xfId="2019"/>
    <cellStyle name="40% - Énfasis3 9 10 2 2" xfId="2628"/>
    <cellStyle name="40% - Énfasis3 9 10 3" xfId="2325"/>
    <cellStyle name="40% - Énfasis3 9 11" xfId="384"/>
    <cellStyle name="40% - Énfasis3 9 11 2" xfId="2020"/>
    <cellStyle name="40% - Énfasis3 9 11 2 2" xfId="2629"/>
    <cellStyle name="40% - Énfasis3 9 11 3" xfId="2326"/>
    <cellStyle name="40% - Énfasis3 9 12" xfId="385"/>
    <cellStyle name="40% - Énfasis3 9 12 2" xfId="2021"/>
    <cellStyle name="40% - Énfasis3 9 12 2 2" xfId="2630"/>
    <cellStyle name="40% - Énfasis3 9 12 3" xfId="2327"/>
    <cellStyle name="40% - Énfasis3 9 13" xfId="386"/>
    <cellStyle name="40% - Énfasis3 9 13 2" xfId="2022"/>
    <cellStyle name="40% - Énfasis3 9 13 2 2" xfId="2631"/>
    <cellStyle name="40% - Énfasis3 9 13 3" xfId="2328"/>
    <cellStyle name="40% - Énfasis3 9 14" xfId="387"/>
    <cellStyle name="40% - Énfasis3 9 14 2" xfId="2023"/>
    <cellStyle name="40% - Énfasis3 9 14 2 2" xfId="2632"/>
    <cellStyle name="40% - Énfasis3 9 14 3" xfId="2329"/>
    <cellStyle name="40% - Énfasis3 9 15" xfId="388"/>
    <cellStyle name="40% - Énfasis3 9 15 2" xfId="2024"/>
    <cellStyle name="40% - Énfasis3 9 15 2 2" xfId="2633"/>
    <cellStyle name="40% - Énfasis3 9 15 3" xfId="2330"/>
    <cellStyle name="40% - Énfasis3 9 16" xfId="389"/>
    <cellStyle name="40% - Énfasis3 9 16 2" xfId="2025"/>
    <cellStyle name="40% - Énfasis3 9 16 2 2" xfId="2634"/>
    <cellStyle name="40% - Énfasis3 9 16 3" xfId="2331"/>
    <cellStyle name="40% - Énfasis3 9 17" xfId="390"/>
    <cellStyle name="40% - Énfasis3 9 17 2" xfId="2026"/>
    <cellStyle name="40% - Énfasis3 9 17 2 2" xfId="2635"/>
    <cellStyle name="40% - Énfasis3 9 17 3" xfId="2332"/>
    <cellStyle name="40% - Énfasis3 9 18" xfId="391"/>
    <cellStyle name="40% - Énfasis3 9 18 2" xfId="2027"/>
    <cellStyle name="40% - Énfasis3 9 18 2 2" xfId="2636"/>
    <cellStyle name="40% - Énfasis3 9 18 3" xfId="2333"/>
    <cellStyle name="40% - Énfasis3 9 19" xfId="392"/>
    <cellStyle name="40% - Énfasis3 9 19 2" xfId="2028"/>
    <cellStyle name="40% - Énfasis3 9 19 2 2" xfId="2637"/>
    <cellStyle name="40% - Énfasis3 9 19 3" xfId="2334"/>
    <cellStyle name="40% - Énfasis3 9 2" xfId="393"/>
    <cellStyle name="40% - Énfasis3 9 2 2" xfId="2029"/>
    <cellStyle name="40% - Énfasis3 9 2 2 2" xfId="2638"/>
    <cellStyle name="40% - Énfasis3 9 2 3" xfId="2335"/>
    <cellStyle name="40% - Énfasis3 9 20" xfId="394"/>
    <cellStyle name="40% - Énfasis3 9 20 2" xfId="2030"/>
    <cellStyle name="40% - Énfasis3 9 20 2 2" xfId="2639"/>
    <cellStyle name="40% - Énfasis3 9 20 3" xfId="2336"/>
    <cellStyle name="40% - Énfasis3 9 21" xfId="395"/>
    <cellStyle name="40% - Énfasis3 9 21 2" xfId="2031"/>
    <cellStyle name="40% - Énfasis3 9 21 2 2" xfId="2640"/>
    <cellStyle name="40% - Énfasis3 9 21 3" xfId="2337"/>
    <cellStyle name="40% - Énfasis3 9 22" xfId="396"/>
    <cellStyle name="40% - Énfasis3 9 22 2" xfId="2032"/>
    <cellStyle name="40% - Énfasis3 9 22 2 2" xfId="2641"/>
    <cellStyle name="40% - Énfasis3 9 22 3" xfId="2338"/>
    <cellStyle name="40% - Énfasis3 9 3" xfId="397"/>
    <cellStyle name="40% - Énfasis3 9 3 2" xfId="2033"/>
    <cellStyle name="40% - Énfasis3 9 3 2 2" xfId="2642"/>
    <cellStyle name="40% - Énfasis3 9 3 3" xfId="2339"/>
    <cellStyle name="40% - Énfasis3 9 4" xfId="398"/>
    <cellStyle name="40% - Énfasis3 9 4 2" xfId="2034"/>
    <cellStyle name="40% - Énfasis3 9 4 2 2" xfId="2643"/>
    <cellStyle name="40% - Énfasis3 9 4 3" xfId="2340"/>
    <cellStyle name="40% - Énfasis3 9 5" xfId="399"/>
    <cellStyle name="40% - Énfasis3 9 5 2" xfId="2035"/>
    <cellStyle name="40% - Énfasis3 9 5 2 2" xfId="2644"/>
    <cellStyle name="40% - Énfasis3 9 5 3" xfId="2341"/>
    <cellStyle name="40% - Énfasis3 9 6" xfId="400"/>
    <cellStyle name="40% - Énfasis3 9 6 2" xfId="2036"/>
    <cellStyle name="40% - Énfasis3 9 6 2 2" xfId="2645"/>
    <cellStyle name="40% - Énfasis3 9 6 3" xfId="2342"/>
    <cellStyle name="40% - Énfasis3 9 7" xfId="401"/>
    <cellStyle name="40% - Énfasis3 9 7 2" xfId="2037"/>
    <cellStyle name="40% - Énfasis3 9 7 2 2" xfId="2646"/>
    <cellStyle name="40% - Énfasis3 9 7 3" xfId="2343"/>
    <cellStyle name="40% - Énfasis3 9 8" xfId="402"/>
    <cellStyle name="40% - Énfasis3 9 8 2" xfId="2038"/>
    <cellStyle name="40% - Énfasis3 9 8 2 2" xfId="2647"/>
    <cellStyle name="40% - Énfasis3 9 8 3" xfId="2344"/>
    <cellStyle name="40% - Énfasis3 9 9" xfId="403"/>
    <cellStyle name="40% - Énfasis3 9 9 2" xfId="2039"/>
    <cellStyle name="40% - Énfasis3 9 9 2 2" xfId="2648"/>
    <cellStyle name="40% - Énfasis3 9 9 3" xfId="2345"/>
    <cellStyle name="40% - Énfasis4" xfId="43" builtinId="43" customBuiltin="1"/>
    <cellStyle name="40% - Énfasis4 10" xfId="404"/>
    <cellStyle name="40% - Énfasis4 11" xfId="405"/>
    <cellStyle name="40% - Énfasis4 12" xfId="406"/>
    <cellStyle name="40% - Énfasis4 13" xfId="407"/>
    <cellStyle name="40% - Énfasis4 14" xfId="408"/>
    <cellStyle name="40% - Énfasis4 15" xfId="409"/>
    <cellStyle name="40% - Énfasis4 16" xfId="410"/>
    <cellStyle name="40% - Énfasis4 17" xfId="411"/>
    <cellStyle name="40% - Énfasis4 18" xfId="412"/>
    <cellStyle name="40% - Énfasis4 19" xfId="1835"/>
    <cellStyle name="40% - Énfasis4 19 2" xfId="2444"/>
    <cellStyle name="40% - Énfasis4 2" xfId="413"/>
    <cellStyle name="40% - Énfasis4 20" xfId="2141"/>
    <cellStyle name="40% - Énfasis4 3" xfId="414"/>
    <cellStyle name="40% - Énfasis4 4" xfId="415"/>
    <cellStyle name="40% - Énfasis4 5" xfId="416"/>
    <cellStyle name="40% - Énfasis4 6" xfId="417"/>
    <cellStyle name="40% - Énfasis4 7" xfId="418"/>
    <cellStyle name="40% - Énfasis4 8" xfId="419"/>
    <cellStyle name="40% - Énfasis4 9" xfId="420"/>
    <cellStyle name="40% - Énfasis4 9 10" xfId="421"/>
    <cellStyle name="40% - Énfasis4 9 10 2" xfId="2040"/>
    <cellStyle name="40% - Énfasis4 9 10 2 2" xfId="2649"/>
    <cellStyle name="40% - Énfasis4 9 10 3" xfId="2346"/>
    <cellStyle name="40% - Énfasis4 9 11" xfId="422"/>
    <cellStyle name="40% - Énfasis4 9 11 2" xfId="2041"/>
    <cellStyle name="40% - Énfasis4 9 11 2 2" xfId="2650"/>
    <cellStyle name="40% - Énfasis4 9 11 3" xfId="2347"/>
    <cellStyle name="40% - Énfasis4 9 12" xfId="423"/>
    <cellStyle name="40% - Énfasis4 9 12 2" xfId="2042"/>
    <cellStyle name="40% - Énfasis4 9 12 2 2" xfId="2651"/>
    <cellStyle name="40% - Énfasis4 9 12 3" xfId="2348"/>
    <cellStyle name="40% - Énfasis4 9 13" xfId="424"/>
    <cellStyle name="40% - Énfasis4 9 13 2" xfId="2043"/>
    <cellStyle name="40% - Énfasis4 9 13 2 2" xfId="2652"/>
    <cellStyle name="40% - Énfasis4 9 13 3" xfId="2349"/>
    <cellStyle name="40% - Énfasis4 9 14" xfId="425"/>
    <cellStyle name="40% - Énfasis4 9 14 2" xfId="2044"/>
    <cellStyle name="40% - Énfasis4 9 14 2 2" xfId="2653"/>
    <cellStyle name="40% - Énfasis4 9 14 3" xfId="2350"/>
    <cellStyle name="40% - Énfasis4 9 15" xfId="426"/>
    <cellStyle name="40% - Énfasis4 9 15 2" xfId="2045"/>
    <cellStyle name="40% - Énfasis4 9 15 2 2" xfId="2654"/>
    <cellStyle name="40% - Énfasis4 9 15 3" xfId="2351"/>
    <cellStyle name="40% - Énfasis4 9 16" xfId="427"/>
    <cellStyle name="40% - Énfasis4 9 16 2" xfId="2046"/>
    <cellStyle name="40% - Énfasis4 9 16 2 2" xfId="2655"/>
    <cellStyle name="40% - Énfasis4 9 16 3" xfId="2352"/>
    <cellStyle name="40% - Énfasis4 9 17" xfId="428"/>
    <cellStyle name="40% - Énfasis4 9 17 2" xfId="2047"/>
    <cellStyle name="40% - Énfasis4 9 17 2 2" xfId="2656"/>
    <cellStyle name="40% - Énfasis4 9 17 3" xfId="2353"/>
    <cellStyle name="40% - Énfasis4 9 18" xfId="429"/>
    <cellStyle name="40% - Énfasis4 9 18 2" xfId="2048"/>
    <cellStyle name="40% - Énfasis4 9 18 2 2" xfId="2657"/>
    <cellStyle name="40% - Énfasis4 9 18 3" xfId="2354"/>
    <cellStyle name="40% - Énfasis4 9 19" xfId="430"/>
    <cellStyle name="40% - Énfasis4 9 19 2" xfId="2049"/>
    <cellStyle name="40% - Énfasis4 9 19 2 2" xfId="2658"/>
    <cellStyle name="40% - Énfasis4 9 19 3" xfId="2355"/>
    <cellStyle name="40% - Énfasis4 9 2" xfId="431"/>
    <cellStyle name="40% - Énfasis4 9 2 2" xfId="2050"/>
    <cellStyle name="40% - Énfasis4 9 2 2 2" xfId="2659"/>
    <cellStyle name="40% - Énfasis4 9 2 3" xfId="2356"/>
    <cellStyle name="40% - Énfasis4 9 20" xfId="432"/>
    <cellStyle name="40% - Énfasis4 9 20 2" xfId="2051"/>
    <cellStyle name="40% - Énfasis4 9 20 2 2" xfId="2660"/>
    <cellStyle name="40% - Énfasis4 9 20 3" xfId="2357"/>
    <cellStyle name="40% - Énfasis4 9 21" xfId="433"/>
    <cellStyle name="40% - Énfasis4 9 21 2" xfId="2052"/>
    <cellStyle name="40% - Énfasis4 9 21 2 2" xfId="2661"/>
    <cellStyle name="40% - Énfasis4 9 21 3" xfId="2358"/>
    <cellStyle name="40% - Énfasis4 9 22" xfId="434"/>
    <cellStyle name="40% - Énfasis4 9 22 2" xfId="2053"/>
    <cellStyle name="40% - Énfasis4 9 22 2 2" xfId="2662"/>
    <cellStyle name="40% - Énfasis4 9 22 3" xfId="2359"/>
    <cellStyle name="40% - Énfasis4 9 3" xfId="435"/>
    <cellStyle name="40% - Énfasis4 9 3 2" xfId="2054"/>
    <cellStyle name="40% - Énfasis4 9 3 2 2" xfId="2663"/>
    <cellStyle name="40% - Énfasis4 9 3 3" xfId="2360"/>
    <cellStyle name="40% - Énfasis4 9 4" xfId="436"/>
    <cellStyle name="40% - Énfasis4 9 4 2" xfId="2055"/>
    <cellStyle name="40% - Énfasis4 9 4 2 2" xfId="2664"/>
    <cellStyle name="40% - Énfasis4 9 4 3" xfId="2361"/>
    <cellStyle name="40% - Énfasis4 9 5" xfId="437"/>
    <cellStyle name="40% - Énfasis4 9 5 2" xfId="2056"/>
    <cellStyle name="40% - Énfasis4 9 5 2 2" xfId="2665"/>
    <cellStyle name="40% - Énfasis4 9 5 3" xfId="2362"/>
    <cellStyle name="40% - Énfasis4 9 6" xfId="438"/>
    <cellStyle name="40% - Énfasis4 9 6 2" xfId="2057"/>
    <cellStyle name="40% - Énfasis4 9 6 2 2" xfId="2666"/>
    <cellStyle name="40% - Énfasis4 9 6 3" xfId="2363"/>
    <cellStyle name="40% - Énfasis4 9 7" xfId="439"/>
    <cellStyle name="40% - Énfasis4 9 7 2" xfId="2058"/>
    <cellStyle name="40% - Énfasis4 9 7 2 2" xfId="2667"/>
    <cellStyle name="40% - Énfasis4 9 7 3" xfId="2364"/>
    <cellStyle name="40% - Énfasis4 9 8" xfId="440"/>
    <cellStyle name="40% - Énfasis4 9 8 2" xfId="2059"/>
    <cellStyle name="40% - Énfasis4 9 8 2 2" xfId="2668"/>
    <cellStyle name="40% - Énfasis4 9 8 3" xfId="2365"/>
    <cellStyle name="40% - Énfasis4 9 9" xfId="441"/>
    <cellStyle name="40% - Énfasis4 9 9 2" xfId="2060"/>
    <cellStyle name="40% - Énfasis4 9 9 2 2" xfId="2669"/>
    <cellStyle name="40% - Énfasis4 9 9 3" xfId="2366"/>
    <cellStyle name="40% - Énfasis5" xfId="46" builtinId="47" customBuiltin="1"/>
    <cellStyle name="40% - Énfasis5 10" xfId="442"/>
    <cellStyle name="40% - Énfasis5 11" xfId="443"/>
    <cellStyle name="40% - Énfasis5 12" xfId="444"/>
    <cellStyle name="40% - Énfasis5 13" xfId="445"/>
    <cellStyle name="40% - Énfasis5 14" xfId="446"/>
    <cellStyle name="40% - Énfasis5 15" xfId="447"/>
    <cellStyle name="40% - Énfasis5 16" xfId="448"/>
    <cellStyle name="40% - Énfasis5 17" xfId="449"/>
    <cellStyle name="40% - Énfasis5 18" xfId="450"/>
    <cellStyle name="40% - Énfasis5 19" xfId="1837"/>
    <cellStyle name="40% - Énfasis5 19 2" xfId="2446"/>
    <cellStyle name="40% - Énfasis5 2" xfId="451"/>
    <cellStyle name="40% - Énfasis5 20" xfId="2143"/>
    <cellStyle name="40% - Énfasis5 3" xfId="452"/>
    <cellStyle name="40% - Énfasis5 4" xfId="453"/>
    <cellStyle name="40% - Énfasis5 5" xfId="454"/>
    <cellStyle name="40% - Énfasis5 6" xfId="455"/>
    <cellStyle name="40% - Énfasis5 7" xfId="456"/>
    <cellStyle name="40% - Énfasis5 8" xfId="457"/>
    <cellStyle name="40% - Énfasis5 9" xfId="458"/>
    <cellStyle name="40% - Énfasis5 9 10" xfId="459"/>
    <cellStyle name="40% - Énfasis5 9 10 2" xfId="2061"/>
    <cellStyle name="40% - Énfasis5 9 10 2 2" xfId="2670"/>
    <cellStyle name="40% - Énfasis5 9 10 3" xfId="2367"/>
    <cellStyle name="40% - Énfasis5 9 11" xfId="460"/>
    <cellStyle name="40% - Énfasis5 9 11 2" xfId="2062"/>
    <cellStyle name="40% - Énfasis5 9 11 2 2" xfId="2671"/>
    <cellStyle name="40% - Énfasis5 9 11 3" xfId="2368"/>
    <cellStyle name="40% - Énfasis5 9 12" xfId="461"/>
    <cellStyle name="40% - Énfasis5 9 12 2" xfId="2063"/>
    <cellStyle name="40% - Énfasis5 9 12 2 2" xfId="2672"/>
    <cellStyle name="40% - Énfasis5 9 12 3" xfId="2369"/>
    <cellStyle name="40% - Énfasis5 9 13" xfId="462"/>
    <cellStyle name="40% - Énfasis5 9 13 2" xfId="2064"/>
    <cellStyle name="40% - Énfasis5 9 13 2 2" xfId="2673"/>
    <cellStyle name="40% - Énfasis5 9 13 3" xfId="2370"/>
    <cellStyle name="40% - Énfasis5 9 14" xfId="463"/>
    <cellStyle name="40% - Énfasis5 9 14 2" xfId="2065"/>
    <cellStyle name="40% - Énfasis5 9 14 2 2" xfId="2674"/>
    <cellStyle name="40% - Énfasis5 9 14 3" xfId="2371"/>
    <cellStyle name="40% - Énfasis5 9 15" xfId="464"/>
    <cellStyle name="40% - Énfasis5 9 15 2" xfId="2066"/>
    <cellStyle name="40% - Énfasis5 9 15 2 2" xfId="2675"/>
    <cellStyle name="40% - Énfasis5 9 15 3" xfId="2372"/>
    <cellStyle name="40% - Énfasis5 9 16" xfId="465"/>
    <cellStyle name="40% - Énfasis5 9 16 2" xfId="2067"/>
    <cellStyle name="40% - Énfasis5 9 16 2 2" xfId="2676"/>
    <cellStyle name="40% - Énfasis5 9 16 3" xfId="2373"/>
    <cellStyle name="40% - Énfasis5 9 17" xfId="466"/>
    <cellStyle name="40% - Énfasis5 9 17 2" xfId="2068"/>
    <cellStyle name="40% - Énfasis5 9 17 2 2" xfId="2677"/>
    <cellStyle name="40% - Énfasis5 9 17 3" xfId="2374"/>
    <cellStyle name="40% - Énfasis5 9 18" xfId="467"/>
    <cellStyle name="40% - Énfasis5 9 18 2" xfId="2069"/>
    <cellStyle name="40% - Énfasis5 9 18 2 2" xfId="2678"/>
    <cellStyle name="40% - Énfasis5 9 18 3" xfId="2375"/>
    <cellStyle name="40% - Énfasis5 9 19" xfId="468"/>
    <cellStyle name="40% - Énfasis5 9 19 2" xfId="2070"/>
    <cellStyle name="40% - Énfasis5 9 19 2 2" xfId="2679"/>
    <cellStyle name="40% - Énfasis5 9 19 3" xfId="2376"/>
    <cellStyle name="40% - Énfasis5 9 2" xfId="469"/>
    <cellStyle name="40% - Énfasis5 9 2 2" xfId="2071"/>
    <cellStyle name="40% - Énfasis5 9 2 2 2" xfId="2680"/>
    <cellStyle name="40% - Énfasis5 9 2 3" xfId="2377"/>
    <cellStyle name="40% - Énfasis5 9 20" xfId="470"/>
    <cellStyle name="40% - Énfasis5 9 20 2" xfId="2072"/>
    <cellStyle name="40% - Énfasis5 9 20 2 2" xfId="2681"/>
    <cellStyle name="40% - Énfasis5 9 20 3" xfId="2378"/>
    <cellStyle name="40% - Énfasis5 9 21" xfId="471"/>
    <cellStyle name="40% - Énfasis5 9 21 2" xfId="2073"/>
    <cellStyle name="40% - Énfasis5 9 21 2 2" xfId="2682"/>
    <cellStyle name="40% - Énfasis5 9 21 3" xfId="2379"/>
    <cellStyle name="40% - Énfasis5 9 22" xfId="472"/>
    <cellStyle name="40% - Énfasis5 9 22 2" xfId="2074"/>
    <cellStyle name="40% - Énfasis5 9 22 2 2" xfId="2683"/>
    <cellStyle name="40% - Énfasis5 9 22 3" xfId="2380"/>
    <cellStyle name="40% - Énfasis5 9 3" xfId="473"/>
    <cellStyle name="40% - Énfasis5 9 3 2" xfId="2075"/>
    <cellStyle name="40% - Énfasis5 9 3 2 2" xfId="2684"/>
    <cellStyle name="40% - Énfasis5 9 3 3" xfId="2381"/>
    <cellStyle name="40% - Énfasis5 9 4" xfId="474"/>
    <cellStyle name="40% - Énfasis5 9 4 2" xfId="2076"/>
    <cellStyle name="40% - Énfasis5 9 4 2 2" xfId="2685"/>
    <cellStyle name="40% - Énfasis5 9 4 3" xfId="2382"/>
    <cellStyle name="40% - Énfasis5 9 5" xfId="475"/>
    <cellStyle name="40% - Énfasis5 9 5 2" xfId="2077"/>
    <cellStyle name="40% - Énfasis5 9 5 2 2" xfId="2686"/>
    <cellStyle name="40% - Énfasis5 9 5 3" xfId="2383"/>
    <cellStyle name="40% - Énfasis5 9 6" xfId="476"/>
    <cellStyle name="40% - Énfasis5 9 6 2" xfId="2078"/>
    <cellStyle name="40% - Énfasis5 9 6 2 2" xfId="2687"/>
    <cellStyle name="40% - Énfasis5 9 6 3" xfId="2384"/>
    <cellStyle name="40% - Énfasis5 9 7" xfId="477"/>
    <cellStyle name="40% - Énfasis5 9 7 2" xfId="2079"/>
    <cellStyle name="40% - Énfasis5 9 7 2 2" xfId="2688"/>
    <cellStyle name="40% - Énfasis5 9 7 3" xfId="2385"/>
    <cellStyle name="40% - Énfasis5 9 8" xfId="478"/>
    <cellStyle name="40% - Énfasis5 9 8 2" xfId="2080"/>
    <cellStyle name="40% - Énfasis5 9 8 2 2" xfId="2689"/>
    <cellStyle name="40% - Énfasis5 9 8 3" xfId="2386"/>
    <cellStyle name="40% - Énfasis5 9 9" xfId="479"/>
    <cellStyle name="40% - Énfasis5 9 9 2" xfId="2081"/>
    <cellStyle name="40% - Énfasis5 9 9 2 2" xfId="2690"/>
    <cellStyle name="40% - Énfasis5 9 9 3" xfId="2387"/>
    <cellStyle name="40% - Énfasis6" xfId="50" builtinId="51" customBuiltin="1"/>
    <cellStyle name="40% - Énfasis6 10" xfId="480"/>
    <cellStyle name="40% - Énfasis6 11" xfId="481"/>
    <cellStyle name="40% - Énfasis6 12" xfId="482"/>
    <cellStyle name="40% - Énfasis6 13" xfId="483"/>
    <cellStyle name="40% - Énfasis6 14" xfId="484"/>
    <cellStyle name="40% - Énfasis6 15" xfId="485"/>
    <cellStyle name="40% - Énfasis6 16" xfId="486"/>
    <cellStyle name="40% - Énfasis6 17" xfId="487"/>
    <cellStyle name="40% - Énfasis6 18" xfId="488"/>
    <cellStyle name="40% - Énfasis6 19" xfId="1839"/>
    <cellStyle name="40% - Énfasis6 19 2" xfId="2448"/>
    <cellStyle name="40% - Énfasis6 2" xfId="489"/>
    <cellStyle name="40% - Énfasis6 20" xfId="2145"/>
    <cellStyle name="40% - Énfasis6 3" xfId="490"/>
    <cellStyle name="40% - Énfasis6 4" xfId="491"/>
    <cellStyle name="40% - Énfasis6 5" xfId="492"/>
    <cellStyle name="40% - Énfasis6 6" xfId="493"/>
    <cellStyle name="40% - Énfasis6 7" xfId="494"/>
    <cellStyle name="40% - Énfasis6 8" xfId="495"/>
    <cellStyle name="40% - Énfasis6 9" xfId="496"/>
    <cellStyle name="40% - Énfasis6 9 10" xfId="497"/>
    <cellStyle name="40% - Énfasis6 9 10 2" xfId="2082"/>
    <cellStyle name="40% - Énfasis6 9 10 2 2" xfId="2691"/>
    <cellStyle name="40% - Énfasis6 9 10 3" xfId="2388"/>
    <cellStyle name="40% - Énfasis6 9 11" xfId="498"/>
    <cellStyle name="40% - Énfasis6 9 11 2" xfId="2083"/>
    <cellStyle name="40% - Énfasis6 9 11 2 2" xfId="2692"/>
    <cellStyle name="40% - Énfasis6 9 11 3" xfId="2389"/>
    <cellStyle name="40% - Énfasis6 9 12" xfId="499"/>
    <cellStyle name="40% - Énfasis6 9 12 2" xfId="2084"/>
    <cellStyle name="40% - Énfasis6 9 12 2 2" xfId="2693"/>
    <cellStyle name="40% - Énfasis6 9 12 3" xfId="2390"/>
    <cellStyle name="40% - Énfasis6 9 13" xfId="500"/>
    <cellStyle name="40% - Énfasis6 9 13 2" xfId="2085"/>
    <cellStyle name="40% - Énfasis6 9 13 2 2" xfId="2694"/>
    <cellStyle name="40% - Énfasis6 9 13 3" xfId="2391"/>
    <cellStyle name="40% - Énfasis6 9 14" xfId="501"/>
    <cellStyle name="40% - Énfasis6 9 14 2" xfId="2086"/>
    <cellStyle name="40% - Énfasis6 9 14 2 2" xfId="2695"/>
    <cellStyle name="40% - Énfasis6 9 14 3" xfId="2392"/>
    <cellStyle name="40% - Énfasis6 9 15" xfId="502"/>
    <cellStyle name="40% - Énfasis6 9 15 2" xfId="2087"/>
    <cellStyle name="40% - Énfasis6 9 15 2 2" xfId="2696"/>
    <cellStyle name="40% - Énfasis6 9 15 3" xfId="2393"/>
    <cellStyle name="40% - Énfasis6 9 16" xfId="503"/>
    <cellStyle name="40% - Énfasis6 9 16 2" xfId="2088"/>
    <cellStyle name="40% - Énfasis6 9 16 2 2" xfId="2697"/>
    <cellStyle name="40% - Énfasis6 9 16 3" xfId="2394"/>
    <cellStyle name="40% - Énfasis6 9 17" xfId="504"/>
    <cellStyle name="40% - Énfasis6 9 17 2" xfId="2089"/>
    <cellStyle name="40% - Énfasis6 9 17 2 2" xfId="2698"/>
    <cellStyle name="40% - Énfasis6 9 17 3" xfId="2395"/>
    <cellStyle name="40% - Énfasis6 9 18" xfId="505"/>
    <cellStyle name="40% - Énfasis6 9 18 2" xfId="2090"/>
    <cellStyle name="40% - Énfasis6 9 18 2 2" xfId="2699"/>
    <cellStyle name="40% - Énfasis6 9 18 3" xfId="2396"/>
    <cellStyle name="40% - Énfasis6 9 19" xfId="506"/>
    <cellStyle name="40% - Énfasis6 9 19 2" xfId="2091"/>
    <cellStyle name="40% - Énfasis6 9 19 2 2" xfId="2700"/>
    <cellStyle name="40% - Énfasis6 9 19 3" xfId="2397"/>
    <cellStyle name="40% - Énfasis6 9 2" xfId="507"/>
    <cellStyle name="40% - Énfasis6 9 2 2" xfId="2092"/>
    <cellStyle name="40% - Énfasis6 9 2 2 2" xfId="2701"/>
    <cellStyle name="40% - Énfasis6 9 2 3" xfId="2398"/>
    <cellStyle name="40% - Énfasis6 9 20" xfId="508"/>
    <cellStyle name="40% - Énfasis6 9 20 2" xfId="2093"/>
    <cellStyle name="40% - Énfasis6 9 20 2 2" xfId="2702"/>
    <cellStyle name="40% - Énfasis6 9 20 3" xfId="2399"/>
    <cellStyle name="40% - Énfasis6 9 21" xfId="509"/>
    <cellStyle name="40% - Énfasis6 9 21 2" xfId="2094"/>
    <cellStyle name="40% - Énfasis6 9 21 2 2" xfId="2703"/>
    <cellStyle name="40% - Énfasis6 9 21 3" xfId="2400"/>
    <cellStyle name="40% - Énfasis6 9 22" xfId="510"/>
    <cellStyle name="40% - Énfasis6 9 22 2" xfId="2095"/>
    <cellStyle name="40% - Énfasis6 9 22 2 2" xfId="2704"/>
    <cellStyle name="40% - Énfasis6 9 22 3" xfId="2401"/>
    <cellStyle name="40% - Énfasis6 9 3" xfId="511"/>
    <cellStyle name="40% - Énfasis6 9 3 2" xfId="2096"/>
    <cellStyle name="40% - Énfasis6 9 3 2 2" xfId="2705"/>
    <cellStyle name="40% - Énfasis6 9 3 3" xfId="2402"/>
    <cellStyle name="40% - Énfasis6 9 4" xfId="512"/>
    <cellStyle name="40% - Énfasis6 9 4 2" xfId="2097"/>
    <cellStyle name="40% - Énfasis6 9 4 2 2" xfId="2706"/>
    <cellStyle name="40% - Énfasis6 9 4 3" xfId="2403"/>
    <cellStyle name="40% - Énfasis6 9 5" xfId="513"/>
    <cellStyle name="40% - Énfasis6 9 5 2" xfId="2098"/>
    <cellStyle name="40% - Énfasis6 9 5 2 2" xfId="2707"/>
    <cellStyle name="40% - Énfasis6 9 5 3" xfId="2404"/>
    <cellStyle name="40% - Énfasis6 9 6" xfId="514"/>
    <cellStyle name="40% - Énfasis6 9 6 2" xfId="2099"/>
    <cellStyle name="40% - Énfasis6 9 6 2 2" xfId="2708"/>
    <cellStyle name="40% - Énfasis6 9 6 3" xfId="2405"/>
    <cellStyle name="40% - Énfasis6 9 7" xfId="515"/>
    <cellStyle name="40% - Énfasis6 9 7 2" xfId="2100"/>
    <cellStyle name="40% - Énfasis6 9 7 2 2" xfId="2709"/>
    <cellStyle name="40% - Énfasis6 9 7 3" xfId="2406"/>
    <cellStyle name="40% - Énfasis6 9 8" xfId="516"/>
    <cellStyle name="40% - Énfasis6 9 8 2" xfId="2101"/>
    <cellStyle name="40% - Énfasis6 9 8 2 2" xfId="2710"/>
    <cellStyle name="40% - Énfasis6 9 8 3" xfId="2407"/>
    <cellStyle name="40% - Énfasis6 9 9" xfId="517"/>
    <cellStyle name="40% - Énfasis6 9 9 2" xfId="2102"/>
    <cellStyle name="40% - Énfasis6 9 9 2 2" xfId="2711"/>
    <cellStyle name="40% - Énfasis6 9 9 3" xfId="2408"/>
    <cellStyle name="60% - Énfasis1" xfId="37" builtinId="32" customBuiltin="1"/>
    <cellStyle name="60% - Énfasis1 10" xfId="518"/>
    <cellStyle name="60% - Énfasis1 11" xfId="519"/>
    <cellStyle name="60% - Énfasis1 12" xfId="520"/>
    <cellStyle name="60% - Énfasis1 13" xfId="521"/>
    <cellStyle name="60% - Énfasis1 14" xfId="522"/>
    <cellStyle name="60% - Énfasis1 15" xfId="523"/>
    <cellStyle name="60% - Énfasis1 16" xfId="524"/>
    <cellStyle name="60% - Énfasis1 17" xfId="525"/>
    <cellStyle name="60% - Énfasis1 18" xfId="526"/>
    <cellStyle name="60% - Énfasis1 2" xfId="527"/>
    <cellStyle name="60% - Énfasis1 3" xfId="528"/>
    <cellStyle name="60% - Énfasis1 4" xfId="529"/>
    <cellStyle name="60% - Énfasis1 5" xfId="530"/>
    <cellStyle name="60% - Énfasis1 6" xfId="531"/>
    <cellStyle name="60% - Énfasis1 7" xfId="532"/>
    <cellStyle name="60% - Énfasis1 8" xfId="533"/>
    <cellStyle name="60% - Énfasis1 9" xfId="534"/>
    <cellStyle name="60% - Énfasis1 9 10" xfId="535"/>
    <cellStyle name="60% - Énfasis1 9 11" xfId="536"/>
    <cellStyle name="60% - Énfasis1 9 12" xfId="537"/>
    <cellStyle name="60% - Énfasis1 9 13" xfId="538"/>
    <cellStyle name="60% - Énfasis1 9 14" xfId="539"/>
    <cellStyle name="60% - Énfasis1 9 15" xfId="540"/>
    <cellStyle name="60% - Énfasis1 9 16" xfId="541"/>
    <cellStyle name="60% - Énfasis1 9 17" xfId="542"/>
    <cellStyle name="60% - Énfasis1 9 18" xfId="543"/>
    <cellStyle name="60% - Énfasis1 9 19" xfId="544"/>
    <cellStyle name="60% - Énfasis1 9 2" xfId="545"/>
    <cellStyle name="60% - Énfasis1 9 20" xfId="546"/>
    <cellStyle name="60% - Énfasis1 9 21" xfId="547"/>
    <cellStyle name="60% - Énfasis1 9 22" xfId="548"/>
    <cellStyle name="60% - Énfasis1 9 3" xfId="549"/>
    <cellStyle name="60% - Énfasis1 9 4" xfId="550"/>
    <cellStyle name="60% - Énfasis1 9 5" xfId="551"/>
    <cellStyle name="60% - Énfasis1 9 6" xfId="552"/>
    <cellStyle name="60% - Énfasis1 9 7" xfId="553"/>
    <cellStyle name="60% - Énfasis1 9 8" xfId="554"/>
    <cellStyle name="60% - Énfasis1 9 9" xfId="555"/>
    <cellStyle name="60% - Énfasis2" xfId="40" builtinId="36" customBuiltin="1"/>
    <cellStyle name="60% - Énfasis2 10" xfId="556"/>
    <cellStyle name="60% - Énfasis2 11" xfId="557"/>
    <cellStyle name="60% - Énfasis2 12" xfId="558"/>
    <cellStyle name="60% - Énfasis2 13" xfId="559"/>
    <cellStyle name="60% - Énfasis2 14" xfId="560"/>
    <cellStyle name="60% - Énfasis2 15" xfId="561"/>
    <cellStyle name="60% - Énfasis2 16" xfId="562"/>
    <cellStyle name="60% - Énfasis2 17" xfId="563"/>
    <cellStyle name="60% - Énfasis2 18" xfId="564"/>
    <cellStyle name="60% - Énfasis2 2" xfId="565"/>
    <cellStyle name="60% - Énfasis2 3" xfId="566"/>
    <cellStyle name="60% - Énfasis2 4" xfId="567"/>
    <cellStyle name="60% - Énfasis2 5" xfId="568"/>
    <cellStyle name="60% - Énfasis2 6" xfId="569"/>
    <cellStyle name="60% - Énfasis2 7" xfId="570"/>
    <cellStyle name="60% - Énfasis2 8" xfId="571"/>
    <cellStyle name="60% - Énfasis2 9" xfId="572"/>
    <cellStyle name="60% - Énfasis2 9 10" xfId="573"/>
    <cellStyle name="60% - Énfasis2 9 11" xfId="574"/>
    <cellStyle name="60% - Énfasis2 9 12" xfId="575"/>
    <cellStyle name="60% - Énfasis2 9 13" xfId="576"/>
    <cellStyle name="60% - Énfasis2 9 14" xfId="577"/>
    <cellStyle name="60% - Énfasis2 9 15" xfId="578"/>
    <cellStyle name="60% - Énfasis2 9 16" xfId="579"/>
    <cellStyle name="60% - Énfasis2 9 17" xfId="580"/>
    <cellStyle name="60% - Énfasis2 9 18" xfId="581"/>
    <cellStyle name="60% - Énfasis2 9 19" xfId="582"/>
    <cellStyle name="60% - Énfasis2 9 2" xfId="583"/>
    <cellStyle name="60% - Énfasis2 9 20" xfId="584"/>
    <cellStyle name="60% - Énfasis2 9 21" xfId="585"/>
    <cellStyle name="60% - Énfasis2 9 22" xfId="586"/>
    <cellStyle name="60% - Énfasis2 9 3" xfId="587"/>
    <cellStyle name="60% - Énfasis2 9 4" xfId="588"/>
    <cellStyle name="60% - Énfasis2 9 5" xfId="589"/>
    <cellStyle name="60% - Énfasis2 9 6" xfId="590"/>
    <cellStyle name="60% - Énfasis2 9 7" xfId="591"/>
    <cellStyle name="60% - Énfasis2 9 8" xfId="592"/>
    <cellStyle name="60% - Énfasis2 9 9" xfId="593"/>
    <cellStyle name="60% - Énfasis3 10" xfId="595"/>
    <cellStyle name="60% - Énfasis3 11" xfId="596"/>
    <cellStyle name="60% - Énfasis3 12" xfId="597"/>
    <cellStyle name="60% - Énfasis3 13" xfId="598"/>
    <cellStyle name="60% - Énfasis3 14" xfId="599"/>
    <cellStyle name="60% - Énfasis3 15" xfId="600"/>
    <cellStyle name="60% - Énfasis3 16" xfId="601"/>
    <cellStyle name="60% - Énfasis3 17" xfId="602"/>
    <cellStyle name="60% - Énfasis3 18" xfId="603"/>
    <cellStyle name="60% - Énfasis3 19" xfId="604"/>
    <cellStyle name="60% - Énfasis3 2" xfId="605"/>
    <cellStyle name="60% - Énfasis3 20" xfId="594"/>
    <cellStyle name="60% - Énfasis3 3" xfId="606"/>
    <cellStyle name="60% - Énfasis3 4" xfId="607"/>
    <cellStyle name="60% - Énfasis3 5" xfId="608"/>
    <cellStyle name="60% - Énfasis3 6" xfId="609"/>
    <cellStyle name="60% - Énfasis3 7" xfId="610"/>
    <cellStyle name="60% - Énfasis3 8" xfId="611"/>
    <cellStyle name="60% - Énfasis3 9" xfId="612"/>
    <cellStyle name="60% - Énfasis3 9 10" xfId="613"/>
    <cellStyle name="60% - Énfasis3 9 11" xfId="614"/>
    <cellStyle name="60% - Énfasis3 9 12" xfId="615"/>
    <cellStyle name="60% - Énfasis3 9 13" xfId="616"/>
    <cellStyle name="60% - Énfasis3 9 14" xfId="617"/>
    <cellStyle name="60% - Énfasis3 9 15" xfId="618"/>
    <cellStyle name="60% - Énfasis3 9 16" xfId="619"/>
    <cellStyle name="60% - Énfasis3 9 17" xfId="620"/>
    <cellStyle name="60% - Énfasis3 9 18" xfId="621"/>
    <cellStyle name="60% - Énfasis3 9 19" xfId="622"/>
    <cellStyle name="60% - Énfasis3 9 2" xfId="623"/>
    <cellStyle name="60% - Énfasis3 9 20" xfId="624"/>
    <cellStyle name="60% - Énfasis3 9 21" xfId="625"/>
    <cellStyle name="60% - Énfasis3 9 22" xfId="626"/>
    <cellStyle name="60% - Énfasis3 9 3" xfId="627"/>
    <cellStyle name="60% - Énfasis3 9 4" xfId="628"/>
    <cellStyle name="60% - Énfasis3 9 5" xfId="629"/>
    <cellStyle name="60% - Énfasis3 9 6" xfId="630"/>
    <cellStyle name="60% - Énfasis3 9 7" xfId="631"/>
    <cellStyle name="60% - Énfasis3 9 8" xfId="632"/>
    <cellStyle name="60% - Énfasis3 9 9" xfId="633"/>
    <cellStyle name="60% - Énfasis4 10" xfId="635"/>
    <cellStyle name="60% - Énfasis4 11" xfId="636"/>
    <cellStyle name="60% - Énfasis4 12" xfId="637"/>
    <cellStyle name="60% - Énfasis4 13" xfId="638"/>
    <cellStyle name="60% - Énfasis4 14" xfId="639"/>
    <cellStyle name="60% - Énfasis4 15" xfId="640"/>
    <cellStyle name="60% - Énfasis4 16" xfId="641"/>
    <cellStyle name="60% - Énfasis4 17" xfId="642"/>
    <cellStyle name="60% - Énfasis4 18" xfId="643"/>
    <cellStyle name="60% - Énfasis4 19" xfId="644"/>
    <cellStyle name="60% - Énfasis4 2" xfId="645"/>
    <cellStyle name="60% - Énfasis4 20" xfId="634"/>
    <cellStyle name="60% - Énfasis4 3" xfId="646"/>
    <cellStyle name="60% - Énfasis4 4" xfId="647"/>
    <cellStyle name="60% - Énfasis4 5" xfId="648"/>
    <cellStyle name="60% - Énfasis4 6" xfId="649"/>
    <cellStyle name="60% - Énfasis4 7" xfId="650"/>
    <cellStyle name="60% - Énfasis4 8" xfId="651"/>
    <cellStyle name="60% - Énfasis4 9" xfId="652"/>
    <cellStyle name="60% - Énfasis4 9 10" xfId="653"/>
    <cellStyle name="60% - Énfasis4 9 11" xfId="654"/>
    <cellStyle name="60% - Énfasis4 9 12" xfId="655"/>
    <cellStyle name="60% - Énfasis4 9 13" xfId="656"/>
    <cellStyle name="60% - Énfasis4 9 14" xfId="657"/>
    <cellStyle name="60% - Énfasis4 9 15" xfId="658"/>
    <cellStyle name="60% - Énfasis4 9 16" xfId="659"/>
    <cellStyle name="60% - Énfasis4 9 17" xfId="660"/>
    <cellStyle name="60% - Énfasis4 9 18" xfId="661"/>
    <cellStyle name="60% - Énfasis4 9 19" xfId="662"/>
    <cellStyle name="60% - Énfasis4 9 2" xfId="663"/>
    <cellStyle name="60% - Énfasis4 9 20" xfId="664"/>
    <cellStyle name="60% - Énfasis4 9 21" xfId="665"/>
    <cellStyle name="60% - Énfasis4 9 22" xfId="666"/>
    <cellStyle name="60% - Énfasis4 9 3" xfId="667"/>
    <cellStyle name="60% - Énfasis4 9 4" xfId="668"/>
    <cellStyle name="60% - Énfasis4 9 5" xfId="669"/>
    <cellStyle name="60% - Énfasis4 9 6" xfId="670"/>
    <cellStyle name="60% - Énfasis4 9 7" xfId="671"/>
    <cellStyle name="60% - Énfasis4 9 8" xfId="672"/>
    <cellStyle name="60% - Énfasis4 9 9" xfId="673"/>
    <cellStyle name="60% - Énfasis5" xfId="47" builtinId="48" customBuiltin="1"/>
    <cellStyle name="60% - Énfasis5 10" xfId="674"/>
    <cellStyle name="60% - Énfasis5 11" xfId="675"/>
    <cellStyle name="60% - Énfasis5 12" xfId="676"/>
    <cellStyle name="60% - Énfasis5 13" xfId="677"/>
    <cellStyle name="60% - Énfasis5 14" xfId="678"/>
    <cellStyle name="60% - Énfasis5 15" xfId="679"/>
    <cellStyle name="60% - Énfasis5 16" xfId="680"/>
    <cellStyle name="60% - Énfasis5 17" xfId="681"/>
    <cellStyle name="60% - Énfasis5 18" xfId="682"/>
    <cellStyle name="60% - Énfasis5 2" xfId="683"/>
    <cellStyle name="60% - Énfasis5 3" xfId="684"/>
    <cellStyle name="60% - Énfasis5 4" xfId="685"/>
    <cellStyle name="60% - Énfasis5 5" xfId="686"/>
    <cellStyle name="60% - Énfasis5 6" xfId="687"/>
    <cellStyle name="60% - Énfasis5 7" xfId="688"/>
    <cellStyle name="60% - Énfasis5 8" xfId="689"/>
    <cellStyle name="60% - Énfasis5 9" xfId="690"/>
    <cellStyle name="60% - Énfasis5 9 10" xfId="691"/>
    <cellStyle name="60% - Énfasis5 9 11" xfId="692"/>
    <cellStyle name="60% - Énfasis5 9 12" xfId="693"/>
    <cellStyle name="60% - Énfasis5 9 13" xfId="694"/>
    <cellStyle name="60% - Énfasis5 9 14" xfId="695"/>
    <cellStyle name="60% - Énfasis5 9 15" xfId="696"/>
    <cellStyle name="60% - Énfasis5 9 16" xfId="697"/>
    <cellStyle name="60% - Énfasis5 9 17" xfId="698"/>
    <cellStyle name="60% - Énfasis5 9 18" xfId="699"/>
    <cellStyle name="60% - Énfasis5 9 19" xfId="700"/>
    <cellStyle name="60% - Énfasis5 9 2" xfId="701"/>
    <cellStyle name="60% - Énfasis5 9 20" xfId="702"/>
    <cellStyle name="60% - Énfasis5 9 21" xfId="703"/>
    <cellStyle name="60% - Énfasis5 9 22" xfId="704"/>
    <cellStyle name="60% - Énfasis5 9 3" xfId="705"/>
    <cellStyle name="60% - Énfasis5 9 4" xfId="706"/>
    <cellStyle name="60% - Énfasis5 9 5" xfId="707"/>
    <cellStyle name="60% - Énfasis5 9 6" xfId="708"/>
    <cellStyle name="60% - Énfasis5 9 7" xfId="709"/>
    <cellStyle name="60% - Énfasis5 9 8" xfId="710"/>
    <cellStyle name="60% - Énfasis5 9 9" xfId="711"/>
    <cellStyle name="60% - Énfasis6 10" xfId="713"/>
    <cellStyle name="60% - Énfasis6 11" xfId="714"/>
    <cellStyle name="60% - Énfasis6 12" xfId="715"/>
    <cellStyle name="60% - Énfasis6 13" xfId="716"/>
    <cellStyle name="60% - Énfasis6 14" xfId="717"/>
    <cellStyle name="60% - Énfasis6 15" xfId="718"/>
    <cellStyle name="60% - Énfasis6 16" xfId="719"/>
    <cellStyle name="60% - Énfasis6 17" xfId="720"/>
    <cellStyle name="60% - Énfasis6 18" xfId="721"/>
    <cellStyle name="60% - Énfasis6 19" xfId="722"/>
    <cellStyle name="60% - Énfasis6 2" xfId="723"/>
    <cellStyle name="60% - Énfasis6 20" xfId="712"/>
    <cellStyle name="60% - Énfasis6 3" xfId="724"/>
    <cellStyle name="60% - Énfasis6 4" xfId="725"/>
    <cellStyle name="60% - Énfasis6 5" xfId="726"/>
    <cellStyle name="60% - Énfasis6 6" xfId="727"/>
    <cellStyle name="60% - Énfasis6 7" xfId="728"/>
    <cellStyle name="60% - Énfasis6 8" xfId="729"/>
    <cellStyle name="60% - Énfasis6 9" xfId="730"/>
    <cellStyle name="60% - Énfasis6 9 10" xfId="731"/>
    <cellStyle name="60% - Énfasis6 9 11" xfId="732"/>
    <cellStyle name="60% - Énfasis6 9 12" xfId="733"/>
    <cellStyle name="60% - Énfasis6 9 13" xfId="734"/>
    <cellStyle name="60% - Énfasis6 9 14" xfId="735"/>
    <cellStyle name="60% - Énfasis6 9 15" xfId="736"/>
    <cellStyle name="60% - Énfasis6 9 16" xfId="737"/>
    <cellStyle name="60% - Énfasis6 9 17" xfId="738"/>
    <cellStyle name="60% - Énfasis6 9 18" xfId="739"/>
    <cellStyle name="60% - Énfasis6 9 19" xfId="740"/>
    <cellStyle name="60% - Énfasis6 9 2" xfId="741"/>
    <cellStyle name="60% - Énfasis6 9 20" xfId="742"/>
    <cellStyle name="60% - Énfasis6 9 21" xfId="743"/>
    <cellStyle name="60% - Énfasis6 9 22" xfId="744"/>
    <cellStyle name="60% - Énfasis6 9 3" xfId="745"/>
    <cellStyle name="60% - Énfasis6 9 4" xfId="746"/>
    <cellStyle name="60% - Énfasis6 9 5" xfId="747"/>
    <cellStyle name="60% - Énfasis6 9 6" xfId="748"/>
    <cellStyle name="60% - Énfasis6 9 7" xfId="749"/>
    <cellStyle name="60% - Énfasis6 9 8" xfId="750"/>
    <cellStyle name="60% - Énfasis6 9 9" xfId="751"/>
    <cellStyle name="Buena 10" xfId="752"/>
    <cellStyle name="Buena 11" xfId="753"/>
    <cellStyle name="Buena 12" xfId="754"/>
    <cellStyle name="Buena 13" xfId="755"/>
    <cellStyle name="Buena 14" xfId="756"/>
    <cellStyle name="Buena 15" xfId="757"/>
    <cellStyle name="Buena 16" xfId="758"/>
    <cellStyle name="Buena 17" xfId="759"/>
    <cellStyle name="Buena 18" xfId="760"/>
    <cellStyle name="Buena 2" xfId="761"/>
    <cellStyle name="Buena 3" xfId="762"/>
    <cellStyle name="Buena 4" xfId="763"/>
    <cellStyle name="Buena 5" xfId="764"/>
    <cellStyle name="Buena 6" xfId="765"/>
    <cellStyle name="Buena 7" xfId="766"/>
    <cellStyle name="Buena 8" xfId="767"/>
    <cellStyle name="Buena 9" xfId="768"/>
    <cellStyle name="Buena 9 10" xfId="769"/>
    <cellStyle name="Buena 9 11" xfId="770"/>
    <cellStyle name="Buena 9 12" xfId="771"/>
    <cellStyle name="Buena 9 13" xfId="772"/>
    <cellStyle name="Buena 9 14" xfId="773"/>
    <cellStyle name="Buena 9 15" xfId="774"/>
    <cellStyle name="Buena 9 16" xfId="775"/>
    <cellStyle name="Buena 9 17" xfId="776"/>
    <cellStyle name="Buena 9 18" xfId="777"/>
    <cellStyle name="Buena 9 19" xfId="778"/>
    <cellStyle name="Buena 9 2" xfId="779"/>
    <cellStyle name="Buena 9 20" xfId="780"/>
    <cellStyle name="Buena 9 21" xfId="781"/>
    <cellStyle name="Buena 9 22" xfId="782"/>
    <cellStyle name="Buena 9 3" xfId="783"/>
    <cellStyle name="Buena 9 4" xfId="784"/>
    <cellStyle name="Buena 9 5" xfId="785"/>
    <cellStyle name="Buena 9 6" xfId="786"/>
    <cellStyle name="Buena 9 7" xfId="787"/>
    <cellStyle name="Buena 9 8" xfId="788"/>
    <cellStyle name="Buena 9 9" xfId="789"/>
    <cellStyle name="Cálculo" xfId="29" builtinId="22" customBuiltin="1"/>
    <cellStyle name="Cálculo 10" xfId="790"/>
    <cellStyle name="Cálculo 11" xfId="791"/>
    <cellStyle name="Cálculo 12" xfId="792"/>
    <cellStyle name="Cálculo 13" xfId="793"/>
    <cellStyle name="Cálculo 14" xfId="794"/>
    <cellStyle name="Cálculo 15" xfId="795"/>
    <cellStyle name="Cálculo 16" xfId="796"/>
    <cellStyle name="Cálculo 17" xfId="797"/>
    <cellStyle name="Cálculo 18" xfId="798"/>
    <cellStyle name="Cálculo 2" xfId="799"/>
    <cellStyle name="Cálculo 3" xfId="800"/>
    <cellStyle name="Cálculo 4" xfId="801"/>
    <cellStyle name="Cálculo 5" xfId="802"/>
    <cellStyle name="Cálculo 6" xfId="803"/>
    <cellStyle name="Cálculo 7" xfId="804"/>
    <cellStyle name="Cálculo 8" xfId="805"/>
    <cellStyle name="Cálculo 9" xfId="806"/>
    <cellStyle name="Cálculo 9 10" xfId="807"/>
    <cellStyle name="Cálculo 9 11" xfId="808"/>
    <cellStyle name="Cálculo 9 12" xfId="809"/>
    <cellStyle name="Cálculo 9 13" xfId="810"/>
    <cellStyle name="Cálculo 9 14" xfId="811"/>
    <cellStyle name="Cálculo 9 15" xfId="812"/>
    <cellStyle name="Cálculo 9 16" xfId="813"/>
    <cellStyle name="Cálculo 9 17" xfId="814"/>
    <cellStyle name="Cálculo 9 18" xfId="815"/>
    <cellStyle name="Cálculo 9 19" xfId="816"/>
    <cellStyle name="Cálculo 9 2" xfId="817"/>
    <cellStyle name="Cálculo 9 20" xfId="818"/>
    <cellStyle name="Cálculo 9 21" xfId="819"/>
    <cellStyle name="Cálculo 9 22" xfId="820"/>
    <cellStyle name="Cálculo 9 3" xfId="821"/>
    <cellStyle name="Cálculo 9 4" xfId="822"/>
    <cellStyle name="Cálculo 9 5" xfId="823"/>
    <cellStyle name="Cálculo 9 6" xfId="824"/>
    <cellStyle name="Cálculo 9 7" xfId="825"/>
    <cellStyle name="Cálculo 9 8" xfId="826"/>
    <cellStyle name="Cálculo 9 9" xfId="827"/>
    <cellStyle name="Celda de comprobación" xfId="31" builtinId="23" customBuiltin="1"/>
    <cellStyle name="Celda de comprobación 10" xfId="828"/>
    <cellStyle name="Celda de comprobación 11" xfId="829"/>
    <cellStyle name="Celda de comprobación 12" xfId="830"/>
    <cellStyle name="Celda de comprobación 13" xfId="831"/>
    <cellStyle name="Celda de comprobación 14" xfId="832"/>
    <cellStyle name="Celda de comprobación 15" xfId="833"/>
    <cellStyle name="Celda de comprobación 16" xfId="834"/>
    <cellStyle name="Celda de comprobación 17" xfId="835"/>
    <cellStyle name="Celda de comprobación 18" xfId="836"/>
    <cellStyle name="Celda de comprobación 2" xfId="837"/>
    <cellStyle name="Celda de comprobación 3" xfId="838"/>
    <cellStyle name="Celda de comprobación 4" xfId="839"/>
    <cellStyle name="Celda de comprobación 5" xfId="840"/>
    <cellStyle name="Celda de comprobación 6" xfId="841"/>
    <cellStyle name="Celda de comprobación 7" xfId="842"/>
    <cellStyle name="Celda de comprobación 8" xfId="843"/>
    <cellStyle name="Celda de comprobación 9" xfId="844"/>
    <cellStyle name="Celda de comprobación 9 10" xfId="845"/>
    <cellStyle name="Celda de comprobación 9 11" xfId="846"/>
    <cellStyle name="Celda de comprobación 9 12" xfId="847"/>
    <cellStyle name="Celda de comprobación 9 13" xfId="848"/>
    <cellStyle name="Celda de comprobación 9 14" xfId="849"/>
    <cellStyle name="Celda de comprobación 9 15" xfId="850"/>
    <cellStyle name="Celda de comprobación 9 16" xfId="851"/>
    <cellStyle name="Celda de comprobación 9 17" xfId="852"/>
    <cellStyle name="Celda de comprobación 9 18" xfId="853"/>
    <cellStyle name="Celda de comprobación 9 19" xfId="854"/>
    <cellStyle name="Celda de comprobación 9 2" xfId="855"/>
    <cellStyle name="Celda de comprobación 9 20" xfId="856"/>
    <cellStyle name="Celda de comprobación 9 21" xfId="857"/>
    <cellStyle name="Celda de comprobación 9 22" xfId="858"/>
    <cellStyle name="Celda de comprobación 9 3" xfId="859"/>
    <cellStyle name="Celda de comprobación 9 4" xfId="860"/>
    <cellStyle name="Celda de comprobación 9 5" xfId="861"/>
    <cellStyle name="Celda de comprobación 9 6" xfId="862"/>
    <cellStyle name="Celda de comprobación 9 7" xfId="863"/>
    <cellStyle name="Celda de comprobación 9 8" xfId="864"/>
    <cellStyle name="Celda de comprobación 9 9" xfId="865"/>
    <cellStyle name="Celda vinculada" xfId="30" builtinId="24" customBuiltin="1"/>
    <cellStyle name="Celda vinculada 10" xfId="866"/>
    <cellStyle name="Celda vinculada 11" xfId="867"/>
    <cellStyle name="Celda vinculada 12" xfId="868"/>
    <cellStyle name="Celda vinculada 13" xfId="869"/>
    <cellStyle name="Celda vinculada 14" xfId="870"/>
    <cellStyle name="Celda vinculada 15" xfId="871"/>
    <cellStyle name="Celda vinculada 16" xfId="872"/>
    <cellStyle name="Celda vinculada 17" xfId="873"/>
    <cellStyle name="Celda vinculada 18" xfId="874"/>
    <cellStyle name="Celda vinculada 2" xfId="875"/>
    <cellStyle name="Celda vinculada 3" xfId="876"/>
    <cellStyle name="Celda vinculada 4" xfId="877"/>
    <cellStyle name="Celda vinculada 5" xfId="878"/>
    <cellStyle name="Celda vinculada 6" xfId="879"/>
    <cellStyle name="Celda vinculada 7" xfId="880"/>
    <cellStyle name="Celda vinculada 8" xfId="881"/>
    <cellStyle name="Celda vinculada 9" xfId="882"/>
    <cellStyle name="Celda vinculada 9 10" xfId="883"/>
    <cellStyle name="Celda vinculada 9 11" xfId="884"/>
    <cellStyle name="Celda vinculada 9 12" xfId="885"/>
    <cellStyle name="Celda vinculada 9 13" xfId="886"/>
    <cellStyle name="Celda vinculada 9 14" xfId="887"/>
    <cellStyle name="Celda vinculada 9 15" xfId="888"/>
    <cellStyle name="Celda vinculada 9 16" xfId="889"/>
    <cellStyle name="Celda vinculada 9 17" xfId="890"/>
    <cellStyle name="Celda vinculada 9 18" xfId="891"/>
    <cellStyle name="Celda vinculada 9 19" xfId="892"/>
    <cellStyle name="Celda vinculada 9 2" xfId="893"/>
    <cellStyle name="Celda vinculada 9 20" xfId="894"/>
    <cellStyle name="Celda vinculada 9 21" xfId="895"/>
    <cellStyle name="Celda vinculada 9 22" xfId="896"/>
    <cellStyle name="Celda vinculada 9 3" xfId="897"/>
    <cellStyle name="Celda vinculada 9 4" xfId="898"/>
    <cellStyle name="Celda vinculada 9 5" xfId="899"/>
    <cellStyle name="Celda vinculada 9 6" xfId="900"/>
    <cellStyle name="Celda vinculada 9 7" xfId="901"/>
    <cellStyle name="Celda vinculada 9 8" xfId="902"/>
    <cellStyle name="Celda vinculada 9 9" xfId="903"/>
    <cellStyle name="Encabezado 4" xfId="24" builtinId="19" customBuiltin="1"/>
    <cellStyle name="Encabezado 4 10" xfId="904"/>
    <cellStyle name="Encabezado 4 11" xfId="905"/>
    <cellStyle name="Encabezado 4 12" xfId="906"/>
    <cellStyle name="Encabezado 4 13" xfId="907"/>
    <cellStyle name="Encabezado 4 14" xfId="908"/>
    <cellStyle name="Encabezado 4 15" xfId="909"/>
    <cellStyle name="Encabezado 4 16" xfId="910"/>
    <cellStyle name="Encabezado 4 17" xfId="911"/>
    <cellStyle name="Encabezado 4 18" xfId="912"/>
    <cellStyle name="Encabezado 4 2" xfId="913"/>
    <cellStyle name="Encabezado 4 3" xfId="914"/>
    <cellStyle name="Encabezado 4 4" xfId="915"/>
    <cellStyle name="Encabezado 4 5" xfId="916"/>
    <cellStyle name="Encabezado 4 6" xfId="917"/>
    <cellStyle name="Encabezado 4 7" xfId="918"/>
    <cellStyle name="Encabezado 4 8" xfId="919"/>
    <cellStyle name="Encabezado 4 9" xfId="920"/>
    <cellStyle name="Encabezado 4 9 10" xfId="921"/>
    <cellStyle name="Encabezado 4 9 11" xfId="922"/>
    <cellStyle name="Encabezado 4 9 12" xfId="923"/>
    <cellStyle name="Encabezado 4 9 13" xfId="924"/>
    <cellStyle name="Encabezado 4 9 14" xfId="925"/>
    <cellStyle name="Encabezado 4 9 15" xfId="926"/>
    <cellStyle name="Encabezado 4 9 16" xfId="927"/>
    <cellStyle name="Encabezado 4 9 17" xfId="928"/>
    <cellStyle name="Encabezado 4 9 18" xfId="929"/>
    <cellStyle name="Encabezado 4 9 19" xfId="930"/>
    <cellStyle name="Encabezado 4 9 2" xfId="931"/>
    <cellStyle name="Encabezado 4 9 20" xfId="932"/>
    <cellStyle name="Encabezado 4 9 21" xfId="933"/>
    <cellStyle name="Encabezado 4 9 22" xfId="934"/>
    <cellStyle name="Encabezado 4 9 3" xfId="935"/>
    <cellStyle name="Encabezado 4 9 4" xfId="936"/>
    <cellStyle name="Encabezado 4 9 5" xfId="937"/>
    <cellStyle name="Encabezado 4 9 6" xfId="938"/>
    <cellStyle name="Encabezado 4 9 7" xfId="939"/>
    <cellStyle name="Encabezado 4 9 8" xfId="940"/>
    <cellStyle name="Encabezado 4 9 9" xfId="941"/>
    <cellStyle name="Énfasis1" xfId="35" builtinId="29" customBuiltin="1"/>
    <cellStyle name="Énfasis1 10" xfId="942"/>
    <cellStyle name="Énfasis1 11" xfId="943"/>
    <cellStyle name="Énfasis1 12" xfId="944"/>
    <cellStyle name="Énfasis1 13" xfId="945"/>
    <cellStyle name="Énfasis1 14" xfId="946"/>
    <cellStyle name="Énfasis1 15" xfId="947"/>
    <cellStyle name="Énfasis1 16" xfId="948"/>
    <cellStyle name="Énfasis1 17" xfId="949"/>
    <cellStyle name="Énfasis1 18" xfId="950"/>
    <cellStyle name="Énfasis1 2" xfId="951"/>
    <cellStyle name="Énfasis1 3" xfId="952"/>
    <cellStyle name="Énfasis1 4" xfId="953"/>
    <cellStyle name="Énfasis1 5" xfId="954"/>
    <cellStyle name="Énfasis1 6" xfId="955"/>
    <cellStyle name="Énfasis1 7" xfId="956"/>
    <cellStyle name="Énfasis1 8" xfId="957"/>
    <cellStyle name="Énfasis1 9" xfId="958"/>
    <cellStyle name="Énfasis1 9 10" xfId="959"/>
    <cellStyle name="Énfasis1 9 11" xfId="960"/>
    <cellStyle name="Énfasis1 9 12" xfId="961"/>
    <cellStyle name="Énfasis1 9 13" xfId="962"/>
    <cellStyle name="Énfasis1 9 14" xfId="963"/>
    <cellStyle name="Énfasis1 9 15" xfId="964"/>
    <cellStyle name="Énfasis1 9 16" xfId="965"/>
    <cellStyle name="Énfasis1 9 17" xfId="966"/>
    <cellStyle name="Énfasis1 9 18" xfId="967"/>
    <cellStyle name="Énfasis1 9 19" xfId="968"/>
    <cellStyle name="Énfasis1 9 2" xfId="969"/>
    <cellStyle name="Énfasis1 9 20" xfId="970"/>
    <cellStyle name="Énfasis1 9 21" xfId="971"/>
    <cellStyle name="Énfasis1 9 22" xfId="972"/>
    <cellStyle name="Énfasis1 9 3" xfId="973"/>
    <cellStyle name="Énfasis1 9 4" xfId="974"/>
    <cellStyle name="Énfasis1 9 5" xfId="975"/>
    <cellStyle name="Énfasis1 9 6" xfId="976"/>
    <cellStyle name="Énfasis1 9 7" xfId="977"/>
    <cellStyle name="Énfasis1 9 8" xfId="978"/>
    <cellStyle name="Énfasis1 9 9" xfId="979"/>
    <cellStyle name="Énfasis2" xfId="38" builtinId="33" customBuiltin="1"/>
    <cellStyle name="Énfasis2 10" xfId="980"/>
    <cellStyle name="Énfasis2 11" xfId="981"/>
    <cellStyle name="Énfasis2 12" xfId="982"/>
    <cellStyle name="Énfasis2 13" xfId="983"/>
    <cellStyle name="Énfasis2 14" xfId="984"/>
    <cellStyle name="Énfasis2 15" xfId="985"/>
    <cellStyle name="Énfasis2 16" xfId="986"/>
    <cellStyle name="Énfasis2 17" xfId="987"/>
    <cellStyle name="Énfasis2 18" xfId="988"/>
    <cellStyle name="Énfasis2 2" xfId="989"/>
    <cellStyle name="Énfasis2 3" xfId="990"/>
    <cellStyle name="Énfasis2 4" xfId="991"/>
    <cellStyle name="Énfasis2 5" xfId="992"/>
    <cellStyle name="Énfasis2 6" xfId="993"/>
    <cellStyle name="Énfasis2 7" xfId="994"/>
    <cellStyle name="Énfasis2 8" xfId="995"/>
    <cellStyle name="Énfasis2 9" xfId="996"/>
    <cellStyle name="Énfasis2 9 10" xfId="997"/>
    <cellStyle name="Énfasis2 9 11" xfId="998"/>
    <cellStyle name="Énfasis2 9 12" xfId="999"/>
    <cellStyle name="Énfasis2 9 13" xfId="1000"/>
    <cellStyle name="Énfasis2 9 14" xfId="1001"/>
    <cellStyle name="Énfasis2 9 15" xfId="1002"/>
    <cellStyle name="Énfasis2 9 16" xfId="1003"/>
    <cellStyle name="Énfasis2 9 17" xfId="1004"/>
    <cellStyle name="Énfasis2 9 18" xfId="1005"/>
    <cellStyle name="Énfasis2 9 19" xfId="1006"/>
    <cellStyle name="Énfasis2 9 2" xfId="1007"/>
    <cellStyle name="Énfasis2 9 20" xfId="1008"/>
    <cellStyle name="Énfasis2 9 21" xfId="1009"/>
    <cellStyle name="Énfasis2 9 22" xfId="1010"/>
    <cellStyle name="Énfasis2 9 3" xfId="1011"/>
    <cellStyle name="Énfasis2 9 4" xfId="1012"/>
    <cellStyle name="Énfasis2 9 5" xfId="1013"/>
    <cellStyle name="Énfasis2 9 6" xfId="1014"/>
    <cellStyle name="Énfasis2 9 7" xfId="1015"/>
    <cellStyle name="Énfasis2 9 8" xfId="1016"/>
    <cellStyle name="Énfasis2 9 9" xfId="1017"/>
    <cellStyle name="Énfasis3" xfId="41" builtinId="37" customBuiltin="1"/>
    <cellStyle name="Énfasis3 10" xfId="1018"/>
    <cellStyle name="Énfasis3 11" xfId="1019"/>
    <cellStyle name="Énfasis3 12" xfId="1020"/>
    <cellStyle name="Énfasis3 13" xfId="1021"/>
    <cellStyle name="Énfasis3 14" xfId="1022"/>
    <cellStyle name="Énfasis3 15" xfId="1023"/>
    <cellStyle name="Énfasis3 16" xfId="1024"/>
    <cellStyle name="Énfasis3 17" xfId="1025"/>
    <cellStyle name="Énfasis3 18" xfId="1026"/>
    <cellStyle name="Énfasis3 2" xfId="1027"/>
    <cellStyle name="Énfasis3 3" xfId="1028"/>
    <cellStyle name="Énfasis3 4" xfId="1029"/>
    <cellStyle name="Énfasis3 5" xfId="1030"/>
    <cellStyle name="Énfasis3 6" xfId="1031"/>
    <cellStyle name="Énfasis3 7" xfId="1032"/>
    <cellStyle name="Énfasis3 8" xfId="1033"/>
    <cellStyle name="Énfasis3 9" xfId="1034"/>
    <cellStyle name="Énfasis3 9 10" xfId="1035"/>
    <cellStyle name="Énfasis3 9 11" xfId="1036"/>
    <cellStyle name="Énfasis3 9 12" xfId="1037"/>
    <cellStyle name="Énfasis3 9 13" xfId="1038"/>
    <cellStyle name="Énfasis3 9 14" xfId="1039"/>
    <cellStyle name="Énfasis3 9 15" xfId="1040"/>
    <cellStyle name="Énfasis3 9 16" xfId="1041"/>
    <cellStyle name="Énfasis3 9 17" xfId="1042"/>
    <cellStyle name="Énfasis3 9 18" xfId="1043"/>
    <cellStyle name="Énfasis3 9 19" xfId="1044"/>
    <cellStyle name="Énfasis3 9 2" xfId="1045"/>
    <cellStyle name="Énfasis3 9 20" xfId="1046"/>
    <cellStyle name="Énfasis3 9 21" xfId="1047"/>
    <cellStyle name="Énfasis3 9 22" xfId="1048"/>
    <cellStyle name="Énfasis3 9 3" xfId="1049"/>
    <cellStyle name="Énfasis3 9 4" xfId="1050"/>
    <cellStyle name="Énfasis3 9 5" xfId="1051"/>
    <cellStyle name="Énfasis3 9 6" xfId="1052"/>
    <cellStyle name="Énfasis3 9 7" xfId="1053"/>
    <cellStyle name="Énfasis3 9 8" xfId="1054"/>
    <cellStyle name="Énfasis3 9 9" xfId="1055"/>
    <cellStyle name="Énfasis4" xfId="42" builtinId="41" customBuiltin="1"/>
    <cellStyle name="Énfasis4 10" xfId="1056"/>
    <cellStyle name="Énfasis4 11" xfId="1057"/>
    <cellStyle name="Énfasis4 12" xfId="1058"/>
    <cellStyle name="Énfasis4 13" xfId="1059"/>
    <cellStyle name="Énfasis4 14" xfId="1060"/>
    <cellStyle name="Énfasis4 15" xfId="1061"/>
    <cellStyle name="Énfasis4 16" xfId="1062"/>
    <cellStyle name="Énfasis4 17" xfId="1063"/>
    <cellStyle name="Énfasis4 18" xfId="1064"/>
    <cellStyle name="Énfasis4 2" xfId="1065"/>
    <cellStyle name="Énfasis4 3" xfId="1066"/>
    <cellStyle name="Énfasis4 4" xfId="1067"/>
    <cellStyle name="Énfasis4 5" xfId="1068"/>
    <cellStyle name="Énfasis4 6" xfId="1069"/>
    <cellStyle name="Énfasis4 7" xfId="1070"/>
    <cellStyle name="Énfasis4 8" xfId="1071"/>
    <cellStyle name="Énfasis4 9" xfId="1072"/>
    <cellStyle name="Énfasis4 9 10" xfId="1073"/>
    <cellStyle name="Énfasis4 9 11" xfId="1074"/>
    <cellStyle name="Énfasis4 9 12" xfId="1075"/>
    <cellStyle name="Énfasis4 9 13" xfId="1076"/>
    <cellStyle name="Énfasis4 9 14" xfId="1077"/>
    <cellStyle name="Énfasis4 9 15" xfId="1078"/>
    <cellStyle name="Énfasis4 9 16" xfId="1079"/>
    <cellStyle name="Énfasis4 9 17" xfId="1080"/>
    <cellStyle name="Énfasis4 9 18" xfId="1081"/>
    <cellStyle name="Énfasis4 9 19" xfId="1082"/>
    <cellStyle name="Énfasis4 9 2" xfId="1083"/>
    <cellStyle name="Énfasis4 9 20" xfId="1084"/>
    <cellStyle name="Énfasis4 9 21" xfId="1085"/>
    <cellStyle name="Énfasis4 9 22" xfId="1086"/>
    <cellStyle name="Énfasis4 9 3" xfId="1087"/>
    <cellStyle name="Énfasis4 9 4" xfId="1088"/>
    <cellStyle name="Énfasis4 9 5" xfId="1089"/>
    <cellStyle name="Énfasis4 9 6" xfId="1090"/>
    <cellStyle name="Énfasis4 9 7" xfId="1091"/>
    <cellStyle name="Énfasis4 9 8" xfId="1092"/>
    <cellStyle name="Énfasis4 9 9" xfId="1093"/>
    <cellStyle name="Énfasis5" xfId="44" builtinId="45" customBuiltin="1"/>
    <cellStyle name="Énfasis5 10" xfId="1094"/>
    <cellStyle name="Énfasis5 11" xfId="1095"/>
    <cellStyle name="Énfasis5 12" xfId="1096"/>
    <cellStyle name="Énfasis5 13" xfId="1097"/>
    <cellStyle name="Énfasis5 14" xfId="1098"/>
    <cellStyle name="Énfasis5 15" xfId="1099"/>
    <cellStyle name="Énfasis5 16" xfId="1100"/>
    <cellStyle name="Énfasis5 17" xfId="1101"/>
    <cellStyle name="Énfasis5 18" xfId="1102"/>
    <cellStyle name="Énfasis5 2" xfId="1103"/>
    <cellStyle name="Énfasis5 3" xfId="1104"/>
    <cellStyle name="Énfasis5 4" xfId="1105"/>
    <cellStyle name="Énfasis5 5" xfId="1106"/>
    <cellStyle name="Énfasis5 6" xfId="1107"/>
    <cellStyle name="Énfasis5 7" xfId="1108"/>
    <cellStyle name="Énfasis5 8" xfId="1109"/>
    <cellStyle name="Énfasis5 9" xfId="1110"/>
    <cellStyle name="Énfasis5 9 10" xfId="1111"/>
    <cellStyle name="Énfasis5 9 11" xfId="1112"/>
    <cellStyle name="Énfasis5 9 12" xfId="1113"/>
    <cellStyle name="Énfasis5 9 13" xfId="1114"/>
    <cellStyle name="Énfasis5 9 14" xfId="1115"/>
    <cellStyle name="Énfasis5 9 15" xfId="1116"/>
    <cellStyle name="Énfasis5 9 16" xfId="1117"/>
    <cellStyle name="Énfasis5 9 17" xfId="1118"/>
    <cellStyle name="Énfasis5 9 18" xfId="1119"/>
    <cellStyle name="Énfasis5 9 19" xfId="1120"/>
    <cellStyle name="Énfasis5 9 2" xfId="1121"/>
    <cellStyle name="Énfasis5 9 20" xfId="1122"/>
    <cellStyle name="Énfasis5 9 21" xfId="1123"/>
    <cellStyle name="Énfasis5 9 22" xfId="1124"/>
    <cellStyle name="Énfasis5 9 3" xfId="1125"/>
    <cellStyle name="Énfasis5 9 4" xfId="1126"/>
    <cellStyle name="Énfasis5 9 5" xfId="1127"/>
    <cellStyle name="Énfasis5 9 6" xfId="1128"/>
    <cellStyle name="Énfasis5 9 7" xfId="1129"/>
    <cellStyle name="Énfasis5 9 8" xfId="1130"/>
    <cellStyle name="Énfasis5 9 9" xfId="1131"/>
    <cellStyle name="Énfasis6" xfId="48" builtinId="49" customBuiltin="1"/>
    <cellStyle name="Énfasis6 10" xfId="1132"/>
    <cellStyle name="Énfasis6 11" xfId="1133"/>
    <cellStyle name="Énfasis6 12" xfId="1134"/>
    <cellStyle name="Énfasis6 13" xfId="1135"/>
    <cellStyle name="Énfasis6 14" xfId="1136"/>
    <cellStyle name="Énfasis6 15" xfId="1137"/>
    <cellStyle name="Énfasis6 16" xfId="1138"/>
    <cellStyle name="Énfasis6 17" xfId="1139"/>
    <cellStyle name="Énfasis6 18" xfId="1140"/>
    <cellStyle name="Énfasis6 2" xfId="1141"/>
    <cellStyle name="Énfasis6 3" xfId="1142"/>
    <cellStyle name="Énfasis6 4" xfId="1143"/>
    <cellStyle name="Énfasis6 5" xfId="1144"/>
    <cellStyle name="Énfasis6 6" xfId="1145"/>
    <cellStyle name="Énfasis6 7" xfId="1146"/>
    <cellStyle name="Énfasis6 8" xfId="1147"/>
    <cellStyle name="Énfasis6 9" xfId="1148"/>
    <cellStyle name="Énfasis6 9 10" xfId="1149"/>
    <cellStyle name="Énfasis6 9 11" xfId="1150"/>
    <cellStyle name="Énfasis6 9 12" xfId="1151"/>
    <cellStyle name="Énfasis6 9 13" xfId="1152"/>
    <cellStyle name="Énfasis6 9 14" xfId="1153"/>
    <cellStyle name="Énfasis6 9 15" xfId="1154"/>
    <cellStyle name="Énfasis6 9 16" xfId="1155"/>
    <cellStyle name="Énfasis6 9 17" xfId="1156"/>
    <cellStyle name="Énfasis6 9 18" xfId="1157"/>
    <cellStyle name="Énfasis6 9 19" xfId="1158"/>
    <cellStyle name="Énfasis6 9 2" xfId="1159"/>
    <cellStyle name="Énfasis6 9 20" xfId="1160"/>
    <cellStyle name="Énfasis6 9 21" xfId="1161"/>
    <cellStyle name="Énfasis6 9 22" xfId="1162"/>
    <cellStyle name="Énfasis6 9 3" xfId="1163"/>
    <cellStyle name="Énfasis6 9 4" xfId="1164"/>
    <cellStyle name="Énfasis6 9 5" xfId="1165"/>
    <cellStyle name="Énfasis6 9 6" xfId="1166"/>
    <cellStyle name="Énfasis6 9 7" xfId="1167"/>
    <cellStyle name="Énfasis6 9 8" xfId="1168"/>
    <cellStyle name="Énfasis6 9 9" xfId="1169"/>
    <cellStyle name="Entrada" xfId="27" builtinId="20" customBuiltin="1"/>
    <cellStyle name="Entrada 10" xfId="1170"/>
    <cellStyle name="Entrada 11" xfId="1171"/>
    <cellStyle name="Entrada 12" xfId="1172"/>
    <cellStyle name="Entrada 13" xfId="1173"/>
    <cellStyle name="Entrada 14" xfId="1174"/>
    <cellStyle name="Entrada 15" xfId="1175"/>
    <cellStyle name="Entrada 16" xfId="1176"/>
    <cellStyle name="Entrada 17" xfId="1177"/>
    <cellStyle name="Entrada 18" xfId="1178"/>
    <cellStyle name="Entrada 2" xfId="1179"/>
    <cellStyle name="Entrada 3" xfId="1180"/>
    <cellStyle name="Entrada 4" xfId="1181"/>
    <cellStyle name="Entrada 5" xfId="1182"/>
    <cellStyle name="Entrada 6" xfId="1183"/>
    <cellStyle name="Entrada 7" xfId="1184"/>
    <cellStyle name="Entrada 8" xfId="1185"/>
    <cellStyle name="Entrada 9" xfId="1186"/>
    <cellStyle name="Entrada 9 10" xfId="1187"/>
    <cellStyle name="Entrada 9 11" xfId="1188"/>
    <cellStyle name="Entrada 9 12" xfId="1189"/>
    <cellStyle name="Entrada 9 13" xfId="1190"/>
    <cellStyle name="Entrada 9 14" xfId="1191"/>
    <cellStyle name="Entrada 9 15" xfId="1192"/>
    <cellStyle name="Entrada 9 16" xfId="1193"/>
    <cellStyle name="Entrada 9 17" xfId="1194"/>
    <cellStyle name="Entrada 9 18" xfId="1195"/>
    <cellStyle name="Entrada 9 19" xfId="1196"/>
    <cellStyle name="Entrada 9 2" xfId="1197"/>
    <cellStyle name="Entrada 9 20" xfId="1198"/>
    <cellStyle name="Entrada 9 21" xfId="1199"/>
    <cellStyle name="Entrada 9 22" xfId="1200"/>
    <cellStyle name="Entrada 9 3" xfId="1201"/>
    <cellStyle name="Entrada 9 4" xfId="1202"/>
    <cellStyle name="Entrada 9 5" xfId="1203"/>
    <cellStyle name="Entrada 9 6" xfId="1204"/>
    <cellStyle name="Entrada 9 7" xfId="1205"/>
    <cellStyle name="Entrada 9 8" xfId="1206"/>
    <cellStyle name="Entrada 9 9" xfId="1207"/>
    <cellStyle name="Euro" xfId="1208"/>
    <cellStyle name="Euro 10" xfId="1209"/>
    <cellStyle name="Euro 11" xfId="1210"/>
    <cellStyle name="Euro 12" xfId="1211"/>
    <cellStyle name="Euro 13" xfId="1212"/>
    <cellStyle name="Euro 14" xfId="1213"/>
    <cellStyle name="Euro 15" xfId="1214"/>
    <cellStyle name="Euro 16" xfId="1215"/>
    <cellStyle name="Euro 17" xfId="1216"/>
    <cellStyle name="Euro 18" xfId="1217"/>
    <cellStyle name="Euro 19" xfId="1218"/>
    <cellStyle name="Euro 2" xfId="1219"/>
    <cellStyle name="Euro 20" xfId="1220"/>
    <cellStyle name="Euro 21" xfId="1221"/>
    <cellStyle name="Euro 22" xfId="1222"/>
    <cellStyle name="Euro 23" xfId="1223"/>
    <cellStyle name="Euro 24" xfId="1224"/>
    <cellStyle name="Euro 25" xfId="1225"/>
    <cellStyle name="Euro 26" xfId="1226"/>
    <cellStyle name="Euro 27" xfId="1227"/>
    <cellStyle name="Euro 28" xfId="1228"/>
    <cellStyle name="Euro 29" xfId="1229"/>
    <cellStyle name="Euro 3" xfId="1230"/>
    <cellStyle name="Euro 4" xfId="1231"/>
    <cellStyle name="Euro 5" xfId="1232"/>
    <cellStyle name="Euro 6" xfId="1233"/>
    <cellStyle name="Euro 7" xfId="1234"/>
    <cellStyle name="Euro 8" xfId="1235"/>
    <cellStyle name="Euro 9" xfId="1236"/>
    <cellStyle name="Hipervínculo 31" xfId="1237"/>
    <cellStyle name="Incorrecto" xfId="25" builtinId="27" customBuiltin="1"/>
    <cellStyle name="Incorrecto 10" xfId="1238"/>
    <cellStyle name="Incorrecto 11" xfId="1239"/>
    <cellStyle name="Incorrecto 12" xfId="1240"/>
    <cellStyle name="Incorrecto 13" xfId="1241"/>
    <cellStyle name="Incorrecto 14" xfId="1242"/>
    <cellStyle name="Incorrecto 15" xfId="1243"/>
    <cellStyle name="Incorrecto 16" xfId="1244"/>
    <cellStyle name="Incorrecto 17" xfId="1245"/>
    <cellStyle name="Incorrecto 18" xfId="1246"/>
    <cellStyle name="Incorrecto 2" xfId="1247"/>
    <cellStyle name="Incorrecto 3" xfId="1248"/>
    <cellStyle name="Incorrecto 4" xfId="1249"/>
    <cellStyle name="Incorrecto 5" xfId="1250"/>
    <cellStyle name="Incorrecto 6" xfId="1251"/>
    <cellStyle name="Incorrecto 7" xfId="1252"/>
    <cellStyle name="Incorrecto 8" xfId="1253"/>
    <cellStyle name="Incorrecto 9" xfId="1254"/>
    <cellStyle name="Incorrecto 9 10" xfId="1255"/>
    <cellStyle name="Incorrecto 9 11" xfId="1256"/>
    <cellStyle name="Incorrecto 9 12" xfId="1257"/>
    <cellStyle name="Incorrecto 9 13" xfId="1258"/>
    <cellStyle name="Incorrecto 9 14" xfId="1259"/>
    <cellStyle name="Incorrecto 9 15" xfId="1260"/>
    <cellStyle name="Incorrecto 9 16" xfId="1261"/>
    <cellStyle name="Incorrecto 9 17" xfId="1262"/>
    <cellStyle name="Incorrecto 9 18" xfId="1263"/>
    <cellStyle name="Incorrecto 9 19" xfId="1264"/>
    <cellStyle name="Incorrecto 9 2" xfId="1265"/>
    <cellStyle name="Incorrecto 9 20" xfId="1266"/>
    <cellStyle name="Incorrecto 9 21" xfId="1267"/>
    <cellStyle name="Incorrecto 9 22" xfId="1268"/>
    <cellStyle name="Incorrecto 9 3" xfId="1269"/>
    <cellStyle name="Incorrecto 9 4" xfId="1270"/>
    <cellStyle name="Incorrecto 9 5" xfId="1271"/>
    <cellStyle name="Incorrecto 9 6" xfId="1272"/>
    <cellStyle name="Incorrecto 9 7" xfId="1273"/>
    <cellStyle name="Incorrecto 9 8" xfId="1274"/>
    <cellStyle name="Incorrecto 9 9" xfId="1275"/>
    <cellStyle name="Millares 10" xfId="2120"/>
    <cellStyle name="Millares 10 2" xfId="2728"/>
    <cellStyle name="Millares 2" xfId="1277"/>
    <cellStyle name="Millares 2 10" xfId="1278"/>
    <cellStyle name="Millares 2 10 2" xfId="1279"/>
    <cellStyle name="Millares 2 11" xfId="1280"/>
    <cellStyle name="Millares 2 11 2" xfId="1281"/>
    <cellStyle name="Millares 2 12" xfId="1282"/>
    <cellStyle name="Millares 2 12 2" xfId="1283"/>
    <cellStyle name="Millares 2 13" xfId="1284"/>
    <cellStyle name="Millares 2 13 2" xfId="1285"/>
    <cellStyle name="Millares 2 13 2 2" xfId="1286"/>
    <cellStyle name="Millares 2 13 2 2 2" xfId="1287"/>
    <cellStyle name="Millares 2 13 2 2 2 2" xfId="2108"/>
    <cellStyle name="Millares 2 13 2 2 2 2 2" xfId="2717"/>
    <cellStyle name="Millares 2 13 2 2 2 3" xfId="2414"/>
    <cellStyle name="Millares 2 13 2 2 3" xfId="2107"/>
    <cellStyle name="Millares 2 13 2 2 3 2" xfId="2716"/>
    <cellStyle name="Millares 2 13 2 2 4" xfId="2413"/>
    <cellStyle name="Millares 2 13 2 3" xfId="2106"/>
    <cellStyle name="Millares 2 13 2 3 2" xfId="2715"/>
    <cellStyle name="Millares 2 13 2 4" xfId="2412"/>
    <cellStyle name="Millares 2 13 3" xfId="2105"/>
    <cellStyle name="Millares 2 13 3 2" xfId="2714"/>
    <cellStyle name="Millares 2 13 4" xfId="2411"/>
    <cellStyle name="Millares 2 14" xfId="2104"/>
    <cellStyle name="Millares 2 14 2" xfId="2713"/>
    <cellStyle name="Millares 2 15" xfId="2410"/>
    <cellStyle name="Millares 2 2" xfId="1288"/>
    <cellStyle name="Millares 2 2 2" xfId="1289"/>
    <cellStyle name="Millares 2 2 2 2" xfId="1290"/>
    <cellStyle name="Millares 2 2 3" xfId="1291"/>
    <cellStyle name="Millares 2 2 3 2" xfId="1292"/>
    <cellStyle name="Millares 2 3" xfId="1293"/>
    <cellStyle name="Millares 2 3 2" xfId="1294"/>
    <cellStyle name="Millares 2 4" xfId="1295"/>
    <cellStyle name="Millares 2 4 2" xfId="1296"/>
    <cellStyle name="Millares 2 5" xfId="1297"/>
    <cellStyle name="Millares 2 5 2" xfId="1298"/>
    <cellStyle name="Millares 2 6" xfId="1299"/>
    <cellStyle name="Millares 2 6 2" xfId="1300"/>
    <cellStyle name="Millares 2 7" xfId="1301"/>
    <cellStyle name="Millares 2 7 2" xfId="1302"/>
    <cellStyle name="Millares 2 8" xfId="1303"/>
    <cellStyle name="Millares 2 8 2" xfId="1304"/>
    <cellStyle name="Millares 2 9" xfId="1305"/>
    <cellStyle name="Millares 2 9 2" xfId="1306"/>
    <cellStyle name="Millares 3" xfId="1307"/>
    <cellStyle name="Millares 3 2" xfId="1308"/>
    <cellStyle name="Millares 3 3" xfId="1309"/>
    <cellStyle name="Millares 4" xfId="1310"/>
    <cellStyle name="Millares 4 2" xfId="1311"/>
    <cellStyle name="Millares 4 2 2" xfId="1312"/>
    <cellStyle name="Millares 4 2 2 2" xfId="1313"/>
    <cellStyle name="Millares 4 2 2 2 2" xfId="2112"/>
    <cellStyle name="Millares 4 2 2 2 2 2" xfId="2721"/>
    <cellStyle name="Millares 4 2 2 2 3" xfId="2418"/>
    <cellStyle name="Millares 4 2 2 3" xfId="2111"/>
    <cellStyle name="Millares 4 2 2 3 2" xfId="2720"/>
    <cellStyle name="Millares 4 2 2 4" xfId="2417"/>
    <cellStyle name="Millares 4 2 3" xfId="2110"/>
    <cellStyle name="Millares 4 2 3 2" xfId="2719"/>
    <cellStyle name="Millares 4 2 4" xfId="2416"/>
    <cellStyle name="Millares 4 3" xfId="2109"/>
    <cellStyle name="Millares 4 3 2" xfId="2718"/>
    <cellStyle name="Millares 4 4" xfId="2415"/>
    <cellStyle name="Millares 5" xfId="1314"/>
    <cellStyle name="Millares 6" xfId="1315"/>
    <cellStyle name="Millares 7" xfId="1316"/>
    <cellStyle name="Millares 7 2" xfId="1317"/>
    <cellStyle name="Millares 7 3" xfId="2113"/>
    <cellStyle name="Millares 7 3 2" xfId="2722"/>
    <cellStyle name="Millares 7 4" xfId="2419"/>
    <cellStyle name="Millares 8" xfId="1318"/>
    <cellStyle name="Millares 8 2" xfId="2114"/>
    <cellStyle name="Millares 8 2 2" xfId="2723"/>
    <cellStyle name="Millares 8 3" xfId="2420"/>
    <cellStyle name="Millares 9" xfId="1276"/>
    <cellStyle name="Millares 9 2" xfId="2103"/>
    <cellStyle name="Millares 9 2 2" xfId="2712"/>
    <cellStyle name="Millares 9 3" xfId="2409"/>
    <cellStyle name="Moneda 2" xfId="1320"/>
    <cellStyle name="Moneda 2 2" xfId="1321"/>
    <cellStyle name="Moneda 3" xfId="1322"/>
    <cellStyle name="Moneda 4" xfId="1319"/>
    <cellStyle name="Neutral" xfId="26" builtinId="28" customBuiltin="1"/>
    <cellStyle name="Neutral 10" xfId="1323"/>
    <cellStyle name="Neutral 11" xfId="1324"/>
    <cellStyle name="Neutral 12" xfId="1325"/>
    <cellStyle name="Neutral 13" xfId="1326"/>
    <cellStyle name="Neutral 14" xfId="1327"/>
    <cellStyle name="Neutral 15" xfId="1328"/>
    <cellStyle name="Neutral 16" xfId="1329"/>
    <cellStyle name="Neutral 2" xfId="1330"/>
    <cellStyle name="Neutral 3" xfId="1331"/>
    <cellStyle name="Neutral 4" xfId="1332"/>
    <cellStyle name="Neutral 5" xfId="1333"/>
    <cellStyle name="Neutral 6" xfId="1334"/>
    <cellStyle name="Neutral 7" xfId="1335"/>
    <cellStyle name="Neutral 8" xfId="1336"/>
    <cellStyle name="Neutral 9" xfId="1337"/>
    <cellStyle name="Normal" xfId="0" builtinId="0"/>
    <cellStyle name="Normal 10" xfId="1338"/>
    <cellStyle name="Normal 10 2" xfId="1339"/>
    <cellStyle name="Normal 11" xfId="1340"/>
    <cellStyle name="Normal 11 2" xfId="1341"/>
    <cellStyle name="Normal 11 2 2" xfId="1342"/>
    <cellStyle name="Normal 11 2 2 2" xfId="2115"/>
    <cellStyle name="Normal 11 2 2 2 2" xfId="2724"/>
    <cellStyle name="Normal 11 2 2 3" xfId="2421"/>
    <cellStyle name="Normal 110" xfId="1343"/>
    <cellStyle name="Normal 112" xfId="1344"/>
    <cellStyle name="Normal 113" xfId="1345"/>
    <cellStyle name="Normal 115" xfId="1346"/>
    <cellStyle name="Normal 12" xfId="1347"/>
    <cellStyle name="Normal 12 2" xfId="1348"/>
    <cellStyle name="Normal 13" xfId="1349"/>
    <cellStyle name="Normal 13 2" xfId="1350"/>
    <cellStyle name="Normal 14" xfId="1351"/>
    <cellStyle name="Normal 14 2" xfId="1352"/>
    <cellStyle name="Normal 15" xfId="1353"/>
    <cellStyle name="Normal 15 2" xfId="1354"/>
    <cellStyle name="Normal 16" xfId="1355"/>
    <cellStyle name="Normal 16 2" xfId="1356"/>
    <cellStyle name="Normal 17" xfId="1357"/>
    <cellStyle name="Normal 17 2" xfId="1358"/>
    <cellStyle name="Normal 18" xfId="51"/>
    <cellStyle name="Normal 18 2" xfId="1359"/>
    <cellStyle name="Normal 18 3" xfId="1840"/>
    <cellStyle name="Normal 18 3 2" xfId="2449"/>
    <cellStyle name="Normal 18 4" xfId="2146"/>
    <cellStyle name="Normal 19" xfId="1360"/>
    <cellStyle name="Normal 19 2" xfId="1361"/>
    <cellStyle name="Normal 2" xfId="1"/>
    <cellStyle name="Normal 2 10" xfId="1363"/>
    <cellStyle name="Normal 2 11" xfId="1364"/>
    <cellStyle name="Normal 2 12" xfId="1365"/>
    <cellStyle name="Normal 2 13" xfId="1362"/>
    <cellStyle name="Normal 2 14" xfId="1815"/>
    <cellStyle name="Normal 2 14 2" xfId="2424"/>
    <cellStyle name="Normal 2 15" xfId="2121"/>
    <cellStyle name="Normal 2 2" xfId="2"/>
    <cellStyle name="Normal 2 2 2" xfId="3"/>
    <cellStyle name="Normal 2 2 2 2" xfId="4"/>
    <cellStyle name="Normal 2 2 2 2 2" xfId="16"/>
    <cellStyle name="Normal 2 2 2 2 2 2" xfId="1827"/>
    <cellStyle name="Normal 2 2 2 2 2 2 2" xfId="2436"/>
    <cellStyle name="Normal 2 2 2 2 2 3" xfId="2133"/>
    <cellStyle name="Normal 2 2 2 2 3" xfId="1818"/>
    <cellStyle name="Normal 2 2 2 2 3 2" xfId="2427"/>
    <cellStyle name="Normal 2 2 2 2 4" xfId="2124"/>
    <cellStyle name="Normal 2 2 2 3" xfId="15"/>
    <cellStyle name="Normal 2 2 2 3 2" xfId="1826"/>
    <cellStyle name="Normal 2 2 2 3 2 2" xfId="2435"/>
    <cellStyle name="Normal 2 2 2 3 3" xfId="2132"/>
    <cellStyle name="Normal 2 2 2 4" xfId="1367"/>
    <cellStyle name="Normal 2 2 2 5" xfId="1817"/>
    <cellStyle name="Normal 2 2 2 5 2" xfId="2426"/>
    <cellStyle name="Normal 2 2 2 6" xfId="2123"/>
    <cellStyle name="Normal 2 2 3" xfId="5"/>
    <cellStyle name="Normal 2 2 3 2" xfId="17"/>
    <cellStyle name="Normal 2 2 3 2 2" xfId="1828"/>
    <cellStyle name="Normal 2 2 3 2 2 2" xfId="2437"/>
    <cellStyle name="Normal 2 2 3 2 3" xfId="2134"/>
    <cellStyle name="Normal 2 2 3 3" xfId="1368"/>
    <cellStyle name="Normal 2 2 3 4" xfId="1819"/>
    <cellStyle name="Normal 2 2 3 4 2" xfId="2428"/>
    <cellStyle name="Normal 2 2 3 5" xfId="2125"/>
    <cellStyle name="Normal 2 2 4" xfId="6"/>
    <cellStyle name="Normal 2 2 4 2" xfId="18"/>
    <cellStyle name="Normal 2 2 4 2 2" xfId="1829"/>
    <cellStyle name="Normal 2 2 4 2 2 2" xfId="2438"/>
    <cellStyle name="Normal 2 2 4 2 3" xfId="2135"/>
    <cellStyle name="Normal 2 2 4 3" xfId="1369"/>
    <cellStyle name="Normal 2 2 4 4" xfId="1820"/>
    <cellStyle name="Normal 2 2 4 4 2" xfId="2429"/>
    <cellStyle name="Normal 2 2 4 5" xfId="2126"/>
    <cellStyle name="Normal 2 2 5" xfId="7"/>
    <cellStyle name="Normal 2 2 5 2" xfId="19"/>
    <cellStyle name="Normal 2 2 5 2 2" xfId="1830"/>
    <cellStyle name="Normal 2 2 5 2 2 2" xfId="2439"/>
    <cellStyle name="Normal 2 2 5 2 3" xfId="2136"/>
    <cellStyle name="Normal 2 2 5 3" xfId="1821"/>
    <cellStyle name="Normal 2 2 5 3 2" xfId="2430"/>
    <cellStyle name="Normal 2 2 5 4" xfId="2127"/>
    <cellStyle name="Normal 2 2 6" xfId="14"/>
    <cellStyle name="Normal 2 2 6 2" xfId="1825"/>
    <cellStyle name="Normal 2 2 6 2 2" xfId="2434"/>
    <cellStyle name="Normal 2 2 6 3" xfId="2131"/>
    <cellStyle name="Normal 2 2 7" xfId="1366"/>
    <cellStyle name="Normal 2 2 7 2" xfId="2116"/>
    <cellStyle name="Normal 2 2 7 2 2" xfId="2725"/>
    <cellStyle name="Normal 2 2 7 3" xfId="2422"/>
    <cellStyle name="Normal 2 2 8" xfId="1816"/>
    <cellStyle name="Normal 2 2 8 2" xfId="2425"/>
    <cellStyle name="Normal 2 2 9" xfId="2122"/>
    <cellStyle name="Normal 2 3" xfId="8"/>
    <cellStyle name="Normal 2 3 2" xfId="9"/>
    <cellStyle name="Normal 2 3 2 2" xfId="21"/>
    <cellStyle name="Normal 2 3 2 2 2" xfId="1832"/>
    <cellStyle name="Normal 2 3 2 2 2 2" xfId="2441"/>
    <cellStyle name="Normal 2 3 2 2 3" xfId="2138"/>
    <cellStyle name="Normal 2 3 2 3" xfId="1823"/>
    <cellStyle name="Normal 2 3 2 3 2" xfId="2432"/>
    <cellStyle name="Normal 2 3 2 4" xfId="2129"/>
    <cellStyle name="Normal 2 3 3" xfId="20"/>
    <cellStyle name="Normal 2 3 3 2" xfId="1831"/>
    <cellStyle name="Normal 2 3 3 2 2" xfId="2440"/>
    <cellStyle name="Normal 2 3 3 3" xfId="2137"/>
    <cellStyle name="Normal 2 3 4" xfId="1370"/>
    <cellStyle name="Normal 2 3 5" xfId="1822"/>
    <cellStyle name="Normal 2 3 5 2" xfId="2431"/>
    <cellStyle name="Normal 2 3 6" xfId="2128"/>
    <cellStyle name="Normal 2 4" xfId="13"/>
    <cellStyle name="Normal 2 4 2" xfId="1371"/>
    <cellStyle name="Normal 2 4 3" xfId="1824"/>
    <cellStyle name="Normal 2 4 3 2" xfId="2433"/>
    <cellStyle name="Normal 2 4 4" xfId="2130"/>
    <cellStyle name="Normal 2 5" xfId="1372"/>
    <cellStyle name="Normal 2 6" xfId="1373"/>
    <cellStyle name="Normal 2 7" xfId="1374"/>
    <cellStyle name="Normal 2 8" xfId="1375"/>
    <cellStyle name="Normal 2 9" xfId="1376"/>
    <cellStyle name="Normal 20" xfId="2119"/>
    <cellStyle name="Normal 20 2" xfId="1377"/>
    <cellStyle name="Normal 20 3" xfId="2727"/>
    <cellStyle name="Normal 21 2" xfId="1378"/>
    <cellStyle name="Normal 22 2" xfId="1379"/>
    <cellStyle name="Normal 23 2" xfId="1380"/>
    <cellStyle name="Normal 24 2" xfId="1381"/>
    <cellStyle name="Normal 25 2" xfId="1382"/>
    <cellStyle name="Normal 3" xfId="10"/>
    <cellStyle name="Normal 3 10" xfId="1383"/>
    <cellStyle name="Normal 3 11" xfId="1384"/>
    <cellStyle name="Normal 3 12" xfId="1385"/>
    <cellStyle name="Normal 3 13" xfId="1386"/>
    <cellStyle name="Normal 3 14" xfId="1387"/>
    <cellStyle name="Normal 3 15" xfId="1388"/>
    <cellStyle name="Normal 3 16" xfId="1389"/>
    <cellStyle name="Normal 3 17" xfId="1390"/>
    <cellStyle name="Normal 3 18" xfId="1391"/>
    <cellStyle name="Normal 3 19" xfId="1392"/>
    <cellStyle name="Normal 3 2" xfId="1393"/>
    <cellStyle name="Normal 3 20" xfId="1394"/>
    <cellStyle name="Normal 3 21" xfId="1395"/>
    <cellStyle name="Normal 3 3" xfId="1396"/>
    <cellStyle name="Normal 3 4" xfId="1397"/>
    <cellStyle name="Normal 3 5" xfId="1398"/>
    <cellStyle name="Normal 3 6" xfId="1399"/>
    <cellStyle name="Normal 3 7" xfId="1400"/>
    <cellStyle name="Normal 3 8" xfId="1401"/>
    <cellStyle name="Normal 3 9" xfId="1402"/>
    <cellStyle name="Normal 3_PLAN DE ACTIVIDADES 10 DE ABRIL RURALIDAD" xfId="1403"/>
    <cellStyle name="Normal 4" xfId="11"/>
    <cellStyle name="Normal 4 10" xfId="1404"/>
    <cellStyle name="Normal 4 11" xfId="1405"/>
    <cellStyle name="Normal 4 12" xfId="1406"/>
    <cellStyle name="Normal 4 13" xfId="1407"/>
    <cellStyle name="Normal 4 14" xfId="1408"/>
    <cellStyle name="Normal 4 15" xfId="1409"/>
    <cellStyle name="Normal 4 16" xfId="1410"/>
    <cellStyle name="Normal 4 17" xfId="1411"/>
    <cellStyle name="Normal 4 18" xfId="1412"/>
    <cellStyle name="Normal 4 19" xfId="1413"/>
    <cellStyle name="Normal 4 2" xfId="1414"/>
    <cellStyle name="Normal 4 20" xfId="1415"/>
    <cellStyle name="Normal 4 21" xfId="1416"/>
    <cellStyle name="Normal 4 3" xfId="1417"/>
    <cellStyle name="Normal 4 4" xfId="1418"/>
    <cellStyle name="Normal 4 5" xfId="1419"/>
    <cellStyle name="Normal 4 6" xfId="1420"/>
    <cellStyle name="Normal 4 7" xfId="1421"/>
    <cellStyle name="Normal 4 8" xfId="1422"/>
    <cellStyle name="Normal 4 9" xfId="1423"/>
    <cellStyle name="Normal 47" xfId="1424"/>
    <cellStyle name="Normal 48" xfId="1425"/>
    <cellStyle name="Normal 5" xfId="1426"/>
    <cellStyle name="Normal 5 10" xfId="1427"/>
    <cellStyle name="Normal 5 11" xfId="1428"/>
    <cellStyle name="Normal 5 12" xfId="1429"/>
    <cellStyle name="Normal 5 13" xfId="1430"/>
    <cellStyle name="Normal 5 14" xfId="1431"/>
    <cellStyle name="Normal 5 15" xfId="1432"/>
    <cellStyle name="Normal 5 16" xfId="1433"/>
    <cellStyle name="Normal 5 17" xfId="1434"/>
    <cellStyle name="Normal 5 18" xfId="1435"/>
    <cellStyle name="Normal 5 19" xfId="1436"/>
    <cellStyle name="Normal 5 2" xfId="1437"/>
    <cellStyle name="Normal 5 20" xfId="1438"/>
    <cellStyle name="Normal 5 21" xfId="1439"/>
    <cellStyle name="Normal 5 3" xfId="1440"/>
    <cellStyle name="Normal 5 4" xfId="1441"/>
    <cellStyle name="Normal 5 5" xfId="1442"/>
    <cellStyle name="Normal 5 6" xfId="1443"/>
    <cellStyle name="Normal 5 7" xfId="1444"/>
    <cellStyle name="Normal 5 8" xfId="1445"/>
    <cellStyle name="Normal 5 9" xfId="1446"/>
    <cellStyle name="Normal 53" xfId="1447"/>
    <cellStyle name="Normal 54" xfId="1448"/>
    <cellStyle name="Normal 55" xfId="1449"/>
    <cellStyle name="Normal 56" xfId="1450"/>
    <cellStyle name="Normal 57" xfId="1451"/>
    <cellStyle name="Normal 58" xfId="1452"/>
    <cellStyle name="Normal 59" xfId="1453"/>
    <cellStyle name="Normal 6" xfId="1454"/>
    <cellStyle name="Normal 6 2" xfId="1455"/>
    <cellStyle name="Normal 61" xfId="1456"/>
    <cellStyle name="Normal 65" xfId="1457"/>
    <cellStyle name="Normal 66" xfId="1458"/>
    <cellStyle name="Normal 69" xfId="1459"/>
    <cellStyle name="Normal 7" xfId="1460"/>
    <cellStyle name="Normal 7 2" xfId="1461"/>
    <cellStyle name="Normal 70" xfId="1462"/>
    <cellStyle name="Normal 75" xfId="1463"/>
    <cellStyle name="Normal 76" xfId="1464"/>
    <cellStyle name="Normal 77" xfId="1465"/>
    <cellStyle name="Normal 78" xfId="1466"/>
    <cellStyle name="Normal 79" xfId="1467"/>
    <cellStyle name="Normal 8" xfId="1468"/>
    <cellStyle name="Normal 8 2" xfId="1469"/>
    <cellStyle name="Normal 80" xfId="1470"/>
    <cellStyle name="Normal 81" xfId="1471"/>
    <cellStyle name="Normal 82" xfId="1472"/>
    <cellStyle name="Normal 87" xfId="1473"/>
    <cellStyle name="Normal 89" xfId="1474"/>
    <cellStyle name="Normal 9" xfId="1475"/>
    <cellStyle name="Normal 9 2" xfId="1476"/>
    <cellStyle name="Normal 97" xfId="1477"/>
    <cellStyle name="Normal 99" xfId="1478"/>
    <cellStyle name="Notas 10" xfId="1480"/>
    <cellStyle name="Notas 11" xfId="1481"/>
    <cellStyle name="Notas 12" xfId="1482"/>
    <cellStyle name="Notas 13" xfId="1483"/>
    <cellStyle name="Notas 14" xfId="1484"/>
    <cellStyle name="Notas 15" xfId="1485"/>
    <cellStyle name="Notas 16" xfId="1486"/>
    <cellStyle name="Notas 17" xfId="1487"/>
    <cellStyle name="Notas 18" xfId="1488"/>
    <cellStyle name="Notas 19" xfId="1489"/>
    <cellStyle name="Notas 19 2" xfId="1490"/>
    <cellStyle name="Notas 19 3" xfId="2117"/>
    <cellStyle name="Notas 19 3 2" xfId="2726"/>
    <cellStyle name="Notas 19 4" xfId="2423"/>
    <cellStyle name="Notas 2" xfId="1491"/>
    <cellStyle name="Notas 2 2" xfId="1492"/>
    <cellStyle name="Notas 2 3" xfId="1493"/>
    <cellStyle name="Notas 2 4" xfId="1494"/>
    <cellStyle name="Notas 20" xfId="1495"/>
    <cellStyle name="Notas 21" xfId="1496"/>
    <cellStyle name="Notas 22" xfId="1479"/>
    <cellStyle name="Notas 3" xfId="1497"/>
    <cellStyle name="Notas 4" xfId="1498"/>
    <cellStyle name="Notas 5" xfId="1499"/>
    <cellStyle name="Notas 6" xfId="1500"/>
    <cellStyle name="Notas 7" xfId="1501"/>
    <cellStyle name="Notas 8" xfId="1502"/>
    <cellStyle name="Notas 9" xfId="1503"/>
    <cellStyle name="Notas 9 10" xfId="1504"/>
    <cellStyle name="Notas 9 11" xfId="1505"/>
    <cellStyle name="Notas 9 12" xfId="1506"/>
    <cellStyle name="Notas 9 13" xfId="1507"/>
    <cellStyle name="Notas 9 14" xfId="1508"/>
    <cellStyle name="Notas 9 15" xfId="1509"/>
    <cellStyle name="Notas 9 16" xfId="1510"/>
    <cellStyle name="Notas 9 17" xfId="1511"/>
    <cellStyle name="Notas 9 18" xfId="1512"/>
    <cellStyle name="Notas 9 19" xfId="1513"/>
    <cellStyle name="Notas 9 2" xfId="1514"/>
    <cellStyle name="Notas 9 20" xfId="1515"/>
    <cellStyle name="Notas 9 21" xfId="1516"/>
    <cellStyle name="Notas 9 22" xfId="1517"/>
    <cellStyle name="Notas 9 3" xfId="1518"/>
    <cellStyle name="Notas 9 4" xfId="1519"/>
    <cellStyle name="Notas 9 5" xfId="1520"/>
    <cellStyle name="Notas 9 6" xfId="1521"/>
    <cellStyle name="Notas 9 7" xfId="1522"/>
    <cellStyle name="Notas 9 8" xfId="1523"/>
    <cellStyle name="Notas 9 9" xfId="1524"/>
    <cellStyle name="Porcentaje 2" xfId="12"/>
    <cellStyle name="Porcentaje 2 2" xfId="1526"/>
    <cellStyle name="Porcentaje 3" xfId="1527"/>
    <cellStyle name="Porcentaje 4" xfId="1528"/>
    <cellStyle name="Porcentaje 5" xfId="1525"/>
    <cellStyle name="Porcentual" xfId="2118" builtinId="5"/>
    <cellStyle name="Porcentual 2" xfId="1529"/>
    <cellStyle name="Porcentual 2 2" xfId="1530"/>
    <cellStyle name="Porcentual 2 3" xfId="1531"/>
    <cellStyle name="Porcentual 3" xfId="1532"/>
    <cellStyle name="Salida" xfId="28" builtinId="21" customBuiltin="1"/>
    <cellStyle name="Salida 10" xfId="1533"/>
    <cellStyle name="Salida 11" xfId="1534"/>
    <cellStyle name="Salida 12" xfId="1535"/>
    <cellStyle name="Salida 13" xfId="1536"/>
    <cellStyle name="Salida 14" xfId="1537"/>
    <cellStyle name="Salida 15" xfId="1538"/>
    <cellStyle name="Salida 16" xfId="1539"/>
    <cellStyle name="Salida 17" xfId="1540"/>
    <cellStyle name="Salida 18" xfId="1541"/>
    <cellStyle name="Salida 2" xfId="1542"/>
    <cellStyle name="Salida 3" xfId="1543"/>
    <cellStyle name="Salida 4" xfId="1544"/>
    <cellStyle name="Salida 5" xfId="1545"/>
    <cellStyle name="Salida 6" xfId="1546"/>
    <cellStyle name="Salida 7" xfId="1547"/>
    <cellStyle name="Salida 8" xfId="1548"/>
    <cellStyle name="Salida 9" xfId="1549"/>
    <cellStyle name="Salida 9 10" xfId="1550"/>
    <cellStyle name="Salida 9 11" xfId="1551"/>
    <cellStyle name="Salida 9 12" xfId="1552"/>
    <cellStyle name="Salida 9 13" xfId="1553"/>
    <cellStyle name="Salida 9 14" xfId="1554"/>
    <cellStyle name="Salida 9 15" xfId="1555"/>
    <cellStyle name="Salida 9 16" xfId="1556"/>
    <cellStyle name="Salida 9 17" xfId="1557"/>
    <cellStyle name="Salida 9 18" xfId="1558"/>
    <cellStyle name="Salida 9 19" xfId="1559"/>
    <cellStyle name="Salida 9 2" xfId="1560"/>
    <cellStyle name="Salida 9 20" xfId="1561"/>
    <cellStyle name="Salida 9 21" xfId="1562"/>
    <cellStyle name="Salida 9 22" xfId="1563"/>
    <cellStyle name="Salida 9 3" xfId="1564"/>
    <cellStyle name="Salida 9 4" xfId="1565"/>
    <cellStyle name="Salida 9 5" xfId="1566"/>
    <cellStyle name="Salida 9 6" xfId="1567"/>
    <cellStyle name="Salida 9 7" xfId="1568"/>
    <cellStyle name="Salida 9 8" xfId="1569"/>
    <cellStyle name="Salida 9 9" xfId="1570"/>
    <cellStyle name="Texto de advertencia" xfId="32" builtinId="11" customBuiltin="1"/>
    <cellStyle name="Texto de advertencia 10" xfId="1571"/>
    <cellStyle name="Texto de advertencia 11" xfId="1572"/>
    <cellStyle name="Texto de advertencia 12" xfId="1573"/>
    <cellStyle name="Texto de advertencia 13" xfId="1574"/>
    <cellStyle name="Texto de advertencia 14" xfId="1575"/>
    <cellStyle name="Texto de advertencia 15" xfId="1576"/>
    <cellStyle name="Texto de advertencia 16" xfId="1577"/>
    <cellStyle name="Texto de advertencia 17" xfId="1578"/>
    <cellStyle name="Texto de advertencia 18" xfId="1579"/>
    <cellStyle name="Texto de advertencia 2" xfId="1580"/>
    <cellStyle name="Texto de advertencia 3" xfId="1581"/>
    <cellStyle name="Texto de advertencia 4" xfId="1582"/>
    <cellStyle name="Texto de advertencia 5" xfId="1583"/>
    <cellStyle name="Texto de advertencia 6" xfId="1584"/>
    <cellStyle name="Texto de advertencia 7" xfId="1585"/>
    <cellStyle name="Texto de advertencia 8" xfId="1586"/>
    <cellStyle name="Texto de advertencia 9" xfId="1587"/>
    <cellStyle name="Texto de advertencia 9 10" xfId="1588"/>
    <cellStyle name="Texto de advertencia 9 11" xfId="1589"/>
    <cellStyle name="Texto de advertencia 9 12" xfId="1590"/>
    <cellStyle name="Texto de advertencia 9 13" xfId="1591"/>
    <cellStyle name="Texto de advertencia 9 14" xfId="1592"/>
    <cellStyle name="Texto de advertencia 9 15" xfId="1593"/>
    <cellStyle name="Texto de advertencia 9 16" xfId="1594"/>
    <cellStyle name="Texto de advertencia 9 17" xfId="1595"/>
    <cellStyle name="Texto de advertencia 9 18" xfId="1596"/>
    <cellStyle name="Texto de advertencia 9 19" xfId="1597"/>
    <cellStyle name="Texto de advertencia 9 2" xfId="1598"/>
    <cellStyle name="Texto de advertencia 9 20" xfId="1599"/>
    <cellStyle name="Texto de advertencia 9 21" xfId="1600"/>
    <cellStyle name="Texto de advertencia 9 22" xfId="1601"/>
    <cellStyle name="Texto de advertencia 9 3" xfId="1602"/>
    <cellStyle name="Texto de advertencia 9 4" xfId="1603"/>
    <cellStyle name="Texto de advertencia 9 5" xfId="1604"/>
    <cellStyle name="Texto de advertencia 9 6" xfId="1605"/>
    <cellStyle name="Texto de advertencia 9 7" xfId="1606"/>
    <cellStyle name="Texto de advertencia 9 8" xfId="1607"/>
    <cellStyle name="Texto de advertencia 9 9" xfId="1608"/>
    <cellStyle name="Texto explicativo" xfId="33" builtinId="53" customBuiltin="1"/>
    <cellStyle name="Texto explicativo 10" xfId="1609"/>
    <cellStyle name="Texto explicativo 11" xfId="1610"/>
    <cellStyle name="Texto explicativo 12" xfId="1611"/>
    <cellStyle name="Texto explicativo 13" xfId="1612"/>
    <cellStyle name="Texto explicativo 14" xfId="1613"/>
    <cellStyle name="Texto explicativo 15" xfId="1614"/>
    <cellStyle name="Texto explicativo 16" xfId="1615"/>
    <cellStyle name="Texto explicativo 17" xfId="1616"/>
    <cellStyle name="Texto explicativo 18" xfId="1617"/>
    <cellStyle name="Texto explicativo 2" xfId="1618"/>
    <cellStyle name="Texto explicativo 3" xfId="1619"/>
    <cellStyle name="Texto explicativo 4" xfId="1620"/>
    <cellStyle name="Texto explicativo 5" xfId="1621"/>
    <cellStyle name="Texto explicativo 6" xfId="1622"/>
    <cellStyle name="Texto explicativo 7" xfId="1623"/>
    <cellStyle name="Texto explicativo 8" xfId="1624"/>
    <cellStyle name="Texto explicativo 9" xfId="1625"/>
    <cellStyle name="Texto explicativo 9 10" xfId="1626"/>
    <cellStyle name="Texto explicativo 9 11" xfId="1627"/>
    <cellStyle name="Texto explicativo 9 12" xfId="1628"/>
    <cellStyle name="Texto explicativo 9 13" xfId="1629"/>
    <cellStyle name="Texto explicativo 9 14" xfId="1630"/>
    <cellStyle name="Texto explicativo 9 15" xfId="1631"/>
    <cellStyle name="Texto explicativo 9 16" xfId="1632"/>
    <cellStyle name="Texto explicativo 9 17" xfId="1633"/>
    <cellStyle name="Texto explicativo 9 18" xfId="1634"/>
    <cellStyle name="Texto explicativo 9 19" xfId="1635"/>
    <cellStyle name="Texto explicativo 9 2" xfId="1636"/>
    <cellStyle name="Texto explicativo 9 20" xfId="1637"/>
    <cellStyle name="Texto explicativo 9 21" xfId="1638"/>
    <cellStyle name="Texto explicativo 9 22" xfId="1639"/>
    <cellStyle name="Texto explicativo 9 3" xfId="1640"/>
    <cellStyle name="Texto explicativo 9 4" xfId="1641"/>
    <cellStyle name="Texto explicativo 9 5" xfId="1642"/>
    <cellStyle name="Texto explicativo 9 6" xfId="1643"/>
    <cellStyle name="Texto explicativo 9 7" xfId="1644"/>
    <cellStyle name="Texto explicativo 9 8" xfId="1645"/>
    <cellStyle name="Texto explicativo 9 9" xfId="1646"/>
    <cellStyle name="Título 1 10" xfId="1648"/>
    <cellStyle name="Título 1 11" xfId="1649"/>
    <cellStyle name="Título 1 12" xfId="1650"/>
    <cellStyle name="Título 1 13" xfId="1651"/>
    <cellStyle name="Título 1 14" xfId="1652"/>
    <cellStyle name="Título 1 15" xfId="1653"/>
    <cellStyle name="Título 1 16" xfId="1654"/>
    <cellStyle name="Título 1 17" xfId="1655"/>
    <cellStyle name="Título 1 18" xfId="1656"/>
    <cellStyle name="Título 1 2" xfId="1657"/>
    <cellStyle name="Título 1 3" xfId="1658"/>
    <cellStyle name="Título 1 4" xfId="1659"/>
    <cellStyle name="Título 1 5" xfId="1660"/>
    <cellStyle name="Título 1 6" xfId="1661"/>
    <cellStyle name="Título 1 7" xfId="1662"/>
    <cellStyle name="Título 1 8" xfId="1663"/>
    <cellStyle name="Título 1 9" xfId="1664"/>
    <cellStyle name="Título 1 9 10" xfId="1665"/>
    <cellStyle name="Título 1 9 11" xfId="1666"/>
    <cellStyle name="Título 1 9 12" xfId="1667"/>
    <cellStyle name="Título 1 9 13" xfId="1668"/>
    <cellStyle name="Título 1 9 14" xfId="1669"/>
    <cellStyle name="Título 1 9 15" xfId="1670"/>
    <cellStyle name="Título 1 9 16" xfId="1671"/>
    <cellStyle name="Título 1 9 17" xfId="1672"/>
    <cellStyle name="Título 1 9 18" xfId="1673"/>
    <cellStyle name="Título 1 9 19" xfId="1674"/>
    <cellStyle name="Título 1 9 2" xfId="1675"/>
    <cellStyle name="Título 1 9 20" xfId="1676"/>
    <cellStyle name="Título 1 9 21" xfId="1677"/>
    <cellStyle name="Título 1 9 22" xfId="1678"/>
    <cellStyle name="Título 1 9 3" xfId="1679"/>
    <cellStyle name="Título 1 9 4" xfId="1680"/>
    <cellStyle name="Título 1 9 5" xfId="1681"/>
    <cellStyle name="Título 1 9 6" xfId="1682"/>
    <cellStyle name="Título 1 9 7" xfId="1683"/>
    <cellStyle name="Título 1 9 8" xfId="1684"/>
    <cellStyle name="Título 1 9 9" xfId="1685"/>
    <cellStyle name="Título 10" xfId="1686"/>
    <cellStyle name="Título 11" xfId="1687"/>
    <cellStyle name="Título 11 10" xfId="1688"/>
    <cellStyle name="Título 11 11" xfId="1689"/>
    <cellStyle name="Título 11 12" xfId="1690"/>
    <cellStyle name="Título 11 13" xfId="1691"/>
    <cellStyle name="Título 11 14" xfId="1692"/>
    <cellStyle name="Título 11 15" xfId="1693"/>
    <cellStyle name="Título 11 16" xfId="1694"/>
    <cellStyle name="Título 11 17" xfId="1695"/>
    <cellStyle name="Título 11 18" xfId="1696"/>
    <cellStyle name="Título 11 19" xfId="1697"/>
    <cellStyle name="Título 11 2" xfId="1698"/>
    <cellStyle name="Título 11 20" xfId="1699"/>
    <cellStyle name="Título 11 21" xfId="1700"/>
    <cellStyle name="Título 11 22" xfId="1701"/>
    <cellStyle name="Título 11 3" xfId="1702"/>
    <cellStyle name="Título 11 4" xfId="1703"/>
    <cellStyle name="Título 11 5" xfId="1704"/>
    <cellStyle name="Título 11 6" xfId="1705"/>
    <cellStyle name="Título 11 7" xfId="1706"/>
    <cellStyle name="Título 11 8" xfId="1707"/>
    <cellStyle name="Título 11 9" xfId="1708"/>
    <cellStyle name="Título 12" xfId="1709"/>
    <cellStyle name="Título 13" xfId="1710"/>
    <cellStyle name="Título 14" xfId="1711"/>
    <cellStyle name="Título 15" xfId="1712"/>
    <cellStyle name="Título 16" xfId="1713"/>
    <cellStyle name="Título 17" xfId="1714"/>
    <cellStyle name="Título 18" xfId="1715"/>
    <cellStyle name="Título 19" xfId="1716"/>
    <cellStyle name="Título 2" xfId="22" builtinId="17" customBuiltin="1"/>
    <cellStyle name="Título 2 10" xfId="1717"/>
    <cellStyle name="Título 2 11" xfId="1718"/>
    <cellStyle name="Título 2 12" xfId="1719"/>
    <cellStyle name="Título 2 13" xfId="1720"/>
    <cellStyle name="Título 2 14" xfId="1721"/>
    <cellStyle name="Título 2 15" xfId="1722"/>
    <cellStyle name="Título 2 16" xfId="1723"/>
    <cellStyle name="Título 2 17" xfId="1724"/>
    <cellStyle name="Título 2 18" xfId="1725"/>
    <cellStyle name="Título 2 2" xfId="1726"/>
    <cellStyle name="Título 2 3" xfId="1727"/>
    <cellStyle name="Título 2 4" xfId="1728"/>
    <cellStyle name="Título 2 5" xfId="1729"/>
    <cellStyle name="Título 2 6" xfId="1730"/>
    <cellStyle name="Título 2 7" xfId="1731"/>
    <cellStyle name="Título 2 8" xfId="1732"/>
    <cellStyle name="Título 2 9" xfId="1733"/>
    <cellStyle name="Título 2 9 10" xfId="1734"/>
    <cellStyle name="Título 2 9 11" xfId="1735"/>
    <cellStyle name="Título 2 9 12" xfId="1736"/>
    <cellStyle name="Título 2 9 13" xfId="1737"/>
    <cellStyle name="Título 2 9 14" xfId="1738"/>
    <cellStyle name="Título 2 9 15" xfId="1739"/>
    <cellStyle name="Título 2 9 16" xfId="1740"/>
    <cellStyle name="Título 2 9 17" xfId="1741"/>
    <cellStyle name="Título 2 9 18" xfId="1742"/>
    <cellStyle name="Título 2 9 19" xfId="1743"/>
    <cellStyle name="Título 2 9 2" xfId="1744"/>
    <cellStyle name="Título 2 9 20" xfId="1745"/>
    <cellStyle name="Título 2 9 21" xfId="1746"/>
    <cellStyle name="Título 2 9 22" xfId="1747"/>
    <cellStyle name="Título 2 9 3" xfId="1748"/>
    <cellStyle name="Título 2 9 4" xfId="1749"/>
    <cellStyle name="Título 2 9 5" xfId="1750"/>
    <cellStyle name="Título 2 9 6" xfId="1751"/>
    <cellStyle name="Título 2 9 7" xfId="1752"/>
    <cellStyle name="Título 2 9 8" xfId="1753"/>
    <cellStyle name="Título 2 9 9" xfId="1754"/>
    <cellStyle name="Título 20" xfId="1755"/>
    <cellStyle name="Título 21" xfId="1647"/>
    <cellStyle name="Título 3" xfId="23" builtinId="18" customBuiltin="1"/>
    <cellStyle name="Título 3 10" xfId="1756"/>
    <cellStyle name="Título 3 11" xfId="1757"/>
    <cellStyle name="Título 3 12" xfId="1758"/>
    <cellStyle name="Título 3 13" xfId="1759"/>
    <cellStyle name="Título 3 14" xfId="1760"/>
    <cellStyle name="Título 3 15" xfId="1761"/>
    <cellStyle name="Título 3 16" xfId="1762"/>
    <cellStyle name="Título 3 17" xfId="1763"/>
    <cellStyle name="Título 3 18" xfId="1764"/>
    <cellStyle name="Título 3 2" xfId="1765"/>
    <cellStyle name="Título 3 3" xfId="1766"/>
    <cellStyle name="Título 3 4" xfId="1767"/>
    <cellStyle name="Título 3 5" xfId="1768"/>
    <cellStyle name="Título 3 6" xfId="1769"/>
    <cellStyle name="Título 3 7" xfId="1770"/>
    <cellStyle name="Título 3 8" xfId="1771"/>
    <cellStyle name="Título 3 9" xfId="1772"/>
    <cellStyle name="Título 3 9 10" xfId="1773"/>
    <cellStyle name="Título 3 9 11" xfId="1774"/>
    <cellStyle name="Título 3 9 12" xfId="1775"/>
    <cellStyle name="Título 3 9 13" xfId="1776"/>
    <cellStyle name="Título 3 9 14" xfId="1777"/>
    <cellStyle name="Título 3 9 15" xfId="1778"/>
    <cellStyle name="Título 3 9 16" xfId="1779"/>
    <cellStyle name="Título 3 9 17" xfId="1780"/>
    <cellStyle name="Título 3 9 18" xfId="1781"/>
    <cellStyle name="Título 3 9 19" xfId="1782"/>
    <cellStyle name="Título 3 9 2" xfId="1783"/>
    <cellStyle name="Título 3 9 20" xfId="1784"/>
    <cellStyle name="Título 3 9 21" xfId="1785"/>
    <cellStyle name="Título 3 9 22" xfId="1786"/>
    <cellStyle name="Título 3 9 3" xfId="1787"/>
    <cellStyle name="Título 3 9 4" xfId="1788"/>
    <cellStyle name="Título 3 9 5" xfId="1789"/>
    <cellStyle name="Título 3 9 6" xfId="1790"/>
    <cellStyle name="Título 3 9 7" xfId="1791"/>
    <cellStyle name="Título 3 9 8" xfId="1792"/>
    <cellStyle name="Título 3 9 9" xfId="1793"/>
    <cellStyle name="Título 4" xfId="1794"/>
    <cellStyle name="Título 5" xfId="1795"/>
    <cellStyle name="Título 6" xfId="1796"/>
    <cellStyle name="Título 7" xfId="1797"/>
    <cellStyle name="Título 8" xfId="1798"/>
    <cellStyle name="Título 9" xfId="1799"/>
    <cellStyle name="Total" xfId="34" builtinId="25" customBuiltin="1"/>
    <cellStyle name="Total 10" xfId="1800"/>
    <cellStyle name="Total 11" xfId="1801"/>
    <cellStyle name="Total 12" xfId="1802"/>
    <cellStyle name="Total 13" xfId="1803"/>
    <cellStyle name="Total 14" xfId="1804"/>
    <cellStyle name="Total 15" xfId="1805"/>
    <cellStyle name="Total 16" xfId="1806"/>
    <cellStyle name="Total 2" xfId="1807"/>
    <cellStyle name="Total 3" xfId="1808"/>
    <cellStyle name="Total 4" xfId="1809"/>
    <cellStyle name="Total 5" xfId="1810"/>
    <cellStyle name="Total 6" xfId="1811"/>
    <cellStyle name="Total 7" xfId="1812"/>
    <cellStyle name="Total 8" xfId="1813"/>
    <cellStyle name="Total 9" xfId="1814"/>
  </cellStyles>
  <dxfs count="0"/>
  <tableStyles count="0" defaultTableStyle="TableStyleMedium2" defaultPivotStyle="PivotStyleLight16"/>
  <colors>
    <mruColors>
      <color rgb="FFCCCC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624505</xdr:colOff>
      <xdr:row>1</xdr:row>
      <xdr:rowOff>272143</xdr:rowOff>
    </xdr:from>
    <xdr:to>
      <xdr:col>1</xdr:col>
      <xdr:colOff>974112</xdr:colOff>
      <xdr:row>1</xdr:row>
      <xdr:rowOff>1327203</xdr:rowOff>
    </xdr:to>
    <xdr:pic>
      <xdr:nvPicPr>
        <xdr:cNvPr id="3" name="Imagen 2" descr="escudo-alc">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209612" y="462643"/>
          <a:ext cx="1723928" cy="105506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AN62"/>
  <sheetViews>
    <sheetView tabSelected="1" topLeftCell="L1" zoomScale="50" zoomScaleNormal="50" workbookViewId="0">
      <pane ySplit="7" topLeftCell="A37" activePane="bottomLeft" state="frozen"/>
      <selection pane="bottomLeft" activeCell="R38" sqref="R38"/>
    </sheetView>
  </sheetViews>
  <sheetFormatPr baseColWidth="10" defaultColWidth="11.44140625" defaultRowHeight="15"/>
  <cols>
    <col min="1" max="1" width="20.5546875" style="3" customWidth="1"/>
    <col min="2" max="2" width="20.6640625" style="3" customWidth="1"/>
    <col min="3" max="3" width="26" style="3" customWidth="1"/>
    <col min="4" max="4" width="28.5546875" style="3" customWidth="1"/>
    <col min="5" max="6" width="21.33203125" style="14" customWidth="1"/>
    <col min="7" max="7" width="32" style="3" customWidth="1"/>
    <col min="8" max="8" width="30.88671875" style="3" customWidth="1"/>
    <col min="9" max="9" width="34.5546875" style="3" customWidth="1"/>
    <col min="10" max="10" width="21.33203125" style="3" customWidth="1"/>
    <col min="11" max="11" width="40.88671875" style="3" customWidth="1"/>
    <col min="12" max="13" width="21.33203125" style="3" customWidth="1"/>
    <col min="14" max="17" width="14.44140625" style="3" customWidth="1"/>
    <col min="18" max="18" width="151.44140625" style="3" customWidth="1"/>
    <col min="19" max="33" width="14.44140625" style="3" hidden="1" customWidth="1"/>
    <col min="34" max="34" width="4.6640625" style="2" customWidth="1"/>
    <col min="35" max="38" width="15.5546875" style="1" customWidth="1"/>
    <col min="39" max="16384" width="11.44140625" style="1"/>
  </cols>
  <sheetData>
    <row r="2" spans="1:40" ht="118.5" customHeight="1">
      <c r="A2" s="72"/>
      <c r="B2" s="72"/>
      <c r="C2" s="73" t="s">
        <v>326</v>
      </c>
      <c r="D2" s="74"/>
      <c r="E2" s="74"/>
      <c r="F2" s="74"/>
      <c r="G2" s="74"/>
      <c r="H2" s="74"/>
      <c r="I2" s="74"/>
      <c r="J2" s="74"/>
      <c r="K2" s="74"/>
      <c r="L2" s="74"/>
      <c r="M2" s="74"/>
      <c r="AH2" s="1"/>
    </row>
    <row r="3" spans="1:40" ht="15.6">
      <c r="M3" s="19" t="s">
        <v>27</v>
      </c>
    </row>
    <row r="4" spans="1:40">
      <c r="C4" s="4"/>
    </row>
    <row r="5" spans="1:40" s="13" customFormat="1" ht="14.25" customHeight="1">
      <c r="A5" s="70" t="s">
        <v>11</v>
      </c>
      <c r="B5" s="71"/>
      <c r="C5" s="75" t="s">
        <v>12</v>
      </c>
      <c r="D5" s="75"/>
      <c r="E5" s="75"/>
      <c r="F5" s="75"/>
      <c r="G5" s="75"/>
      <c r="H5" s="75"/>
      <c r="I5" s="75"/>
      <c r="J5" s="75"/>
      <c r="K5" s="75"/>
      <c r="L5" s="75"/>
      <c r="M5" s="75"/>
      <c r="AH5" s="15"/>
    </row>
    <row r="6" spans="1:40" s="21" customFormat="1" ht="30.75" customHeight="1">
      <c r="A6" s="76" t="s">
        <v>9</v>
      </c>
      <c r="B6" s="76" t="s">
        <v>10</v>
      </c>
      <c r="C6" s="76" t="s">
        <v>19</v>
      </c>
      <c r="D6" s="76" t="s">
        <v>20</v>
      </c>
      <c r="E6" s="76" t="s">
        <v>21</v>
      </c>
      <c r="F6" s="76" t="s">
        <v>22</v>
      </c>
      <c r="G6" s="76" t="s">
        <v>23</v>
      </c>
      <c r="H6" s="76" t="s">
        <v>24</v>
      </c>
      <c r="I6" s="76" t="s">
        <v>348</v>
      </c>
      <c r="J6" s="76" t="s">
        <v>25</v>
      </c>
      <c r="K6" s="76" t="s">
        <v>14</v>
      </c>
      <c r="L6" s="76" t="s">
        <v>26</v>
      </c>
      <c r="M6" s="76" t="s">
        <v>15</v>
      </c>
      <c r="N6" s="79" t="s">
        <v>13</v>
      </c>
      <c r="O6" s="80"/>
      <c r="P6" s="80"/>
      <c r="Q6" s="80"/>
      <c r="R6" s="80"/>
      <c r="S6" s="79" t="s">
        <v>16</v>
      </c>
      <c r="T6" s="80"/>
      <c r="U6" s="80"/>
      <c r="V6" s="80"/>
      <c r="W6" s="80"/>
      <c r="X6" s="81" t="s">
        <v>28</v>
      </c>
      <c r="Y6" s="81"/>
      <c r="Z6" s="81"/>
      <c r="AA6" s="81"/>
      <c r="AB6" s="81"/>
      <c r="AC6" s="81" t="s">
        <v>17</v>
      </c>
      <c r="AD6" s="81"/>
      <c r="AE6" s="81"/>
      <c r="AF6" s="81"/>
      <c r="AG6" s="81"/>
      <c r="AH6" s="20"/>
      <c r="AI6" s="69" t="s">
        <v>364</v>
      </c>
      <c r="AJ6" s="69"/>
      <c r="AK6" s="69"/>
      <c r="AL6" s="69" t="s">
        <v>365</v>
      </c>
      <c r="AM6" s="69"/>
      <c r="AN6" s="69"/>
    </row>
    <row r="7" spans="1:40" s="21" customFormat="1" ht="33" customHeight="1">
      <c r="A7" s="77"/>
      <c r="B7" s="77"/>
      <c r="C7" s="77"/>
      <c r="D7" s="77"/>
      <c r="E7" s="77"/>
      <c r="F7" s="77"/>
      <c r="G7" s="77"/>
      <c r="H7" s="77"/>
      <c r="I7" s="77"/>
      <c r="J7" s="77"/>
      <c r="K7" s="77"/>
      <c r="L7" s="77"/>
      <c r="M7" s="77"/>
      <c r="N7" s="22" t="s">
        <v>6</v>
      </c>
      <c r="O7" s="22" t="s">
        <v>7</v>
      </c>
      <c r="P7" s="22" t="s">
        <v>8</v>
      </c>
      <c r="Q7" s="22" t="s">
        <v>18</v>
      </c>
      <c r="R7" s="22" t="s">
        <v>5</v>
      </c>
      <c r="S7" s="22" t="s">
        <v>6</v>
      </c>
      <c r="T7" s="22" t="s">
        <v>7</v>
      </c>
      <c r="U7" s="22" t="s">
        <v>8</v>
      </c>
      <c r="V7" s="22" t="s">
        <v>18</v>
      </c>
      <c r="W7" s="22" t="s">
        <v>5</v>
      </c>
      <c r="X7" s="22" t="s">
        <v>6</v>
      </c>
      <c r="Y7" s="22" t="s">
        <v>7</v>
      </c>
      <c r="Z7" s="22" t="s">
        <v>8</v>
      </c>
      <c r="AA7" s="22" t="s">
        <v>18</v>
      </c>
      <c r="AB7" s="22" t="s">
        <v>5</v>
      </c>
      <c r="AC7" s="22" t="s">
        <v>6</v>
      </c>
      <c r="AD7" s="22" t="s">
        <v>7</v>
      </c>
      <c r="AE7" s="22" t="s">
        <v>8</v>
      </c>
      <c r="AF7" s="22" t="s">
        <v>18</v>
      </c>
      <c r="AG7" s="22" t="s">
        <v>5</v>
      </c>
      <c r="AH7" s="20"/>
      <c r="AI7" s="69"/>
      <c r="AJ7" s="69"/>
      <c r="AK7" s="69"/>
      <c r="AL7" s="69"/>
      <c r="AM7" s="69"/>
      <c r="AN7" s="69"/>
    </row>
    <row r="8" spans="1:40" s="21" customFormat="1" ht="33" customHeight="1">
      <c r="A8" s="31"/>
      <c r="B8" s="31"/>
      <c r="C8" s="31"/>
      <c r="D8" s="31"/>
      <c r="E8" s="31"/>
      <c r="F8" s="31"/>
      <c r="G8" s="31"/>
      <c r="H8" s="31"/>
      <c r="I8" s="31"/>
      <c r="J8" s="31"/>
      <c r="K8" s="31"/>
      <c r="L8" s="31"/>
      <c r="M8" s="31"/>
      <c r="N8" s="32"/>
      <c r="O8" s="32"/>
      <c r="P8" s="32"/>
      <c r="Q8" s="32"/>
      <c r="R8" s="32"/>
      <c r="S8" s="32"/>
      <c r="T8" s="32"/>
      <c r="U8" s="32"/>
      <c r="V8" s="32"/>
      <c r="W8" s="32"/>
      <c r="X8" s="32"/>
      <c r="Y8" s="32"/>
      <c r="Z8" s="32"/>
      <c r="AA8" s="32"/>
      <c r="AB8" s="32"/>
      <c r="AC8" s="32"/>
      <c r="AD8" s="32"/>
      <c r="AE8" s="32"/>
      <c r="AF8" s="32"/>
      <c r="AG8" s="32"/>
      <c r="AH8" s="20"/>
      <c r="AI8" s="30" t="s">
        <v>360</v>
      </c>
      <c r="AJ8" s="30" t="s">
        <v>361</v>
      </c>
      <c r="AK8" s="30" t="s">
        <v>362</v>
      </c>
      <c r="AL8" s="30" t="s">
        <v>360</v>
      </c>
      <c r="AM8" s="30" t="s">
        <v>361</v>
      </c>
      <c r="AN8" s="30" t="s">
        <v>363</v>
      </c>
    </row>
    <row r="9" spans="1:40" s="41" customFormat="1" ht="292.2" customHeight="1">
      <c r="A9" s="35" t="s">
        <v>313</v>
      </c>
      <c r="B9" s="35" t="s">
        <v>314</v>
      </c>
      <c r="C9" s="35" t="s">
        <v>71</v>
      </c>
      <c r="D9" s="35" t="s">
        <v>69</v>
      </c>
      <c r="E9" s="36">
        <v>43891</v>
      </c>
      <c r="F9" s="36">
        <v>44196</v>
      </c>
      <c r="G9" s="35" t="s">
        <v>70</v>
      </c>
      <c r="H9" s="35" t="s">
        <v>98</v>
      </c>
      <c r="I9" s="35" t="s">
        <v>349</v>
      </c>
      <c r="J9" s="35" t="s">
        <v>90</v>
      </c>
      <c r="K9" s="35" t="s">
        <v>350</v>
      </c>
      <c r="L9" s="35" t="s">
        <v>311</v>
      </c>
      <c r="M9" s="35" t="s">
        <v>246</v>
      </c>
      <c r="N9" s="37">
        <v>0.1</v>
      </c>
      <c r="O9" s="37">
        <v>0.15</v>
      </c>
      <c r="P9" s="37">
        <v>1.5</v>
      </c>
      <c r="Q9" s="35" t="s">
        <v>72</v>
      </c>
      <c r="R9" s="38" t="s">
        <v>369</v>
      </c>
      <c r="S9" s="37">
        <v>0.3</v>
      </c>
      <c r="T9" s="35"/>
      <c r="U9" s="35"/>
      <c r="V9" s="35" t="s">
        <v>73</v>
      </c>
      <c r="W9" s="35"/>
      <c r="X9" s="37">
        <v>0.3</v>
      </c>
      <c r="Y9" s="35"/>
      <c r="Z9" s="35"/>
      <c r="AA9" s="35" t="s">
        <v>73</v>
      </c>
      <c r="AB9" s="35"/>
      <c r="AC9" s="37">
        <v>0.3</v>
      </c>
      <c r="AD9" s="35"/>
      <c r="AE9" s="35"/>
      <c r="AF9" s="35" t="s">
        <v>74</v>
      </c>
      <c r="AG9" s="35"/>
      <c r="AH9" s="39"/>
      <c r="AI9" s="40">
        <v>0.1</v>
      </c>
      <c r="AJ9" s="40">
        <v>0.15</v>
      </c>
      <c r="AK9" s="40">
        <f>+AJ9/AI9</f>
        <v>1.4999999999999998</v>
      </c>
      <c r="AL9" s="40">
        <v>1</v>
      </c>
      <c r="AM9" s="40">
        <v>0.15</v>
      </c>
      <c r="AN9" s="40">
        <v>0.15</v>
      </c>
    </row>
    <row r="10" spans="1:40" ht="165">
      <c r="A10" s="7" t="s">
        <v>313</v>
      </c>
      <c r="B10" s="7" t="s">
        <v>314</v>
      </c>
      <c r="C10" s="7" t="s">
        <v>75</v>
      </c>
      <c r="D10" s="7" t="s">
        <v>76</v>
      </c>
      <c r="E10" s="5">
        <v>44013</v>
      </c>
      <c r="F10" s="5">
        <v>44196</v>
      </c>
      <c r="G10" s="7" t="s">
        <v>77</v>
      </c>
      <c r="H10" s="7" t="s">
        <v>78</v>
      </c>
      <c r="I10" s="7" t="s">
        <v>96</v>
      </c>
      <c r="J10" s="7" t="s">
        <v>46</v>
      </c>
      <c r="K10" s="7" t="s">
        <v>327</v>
      </c>
      <c r="L10" s="7" t="s">
        <v>311</v>
      </c>
      <c r="M10" s="7" t="s">
        <v>246</v>
      </c>
      <c r="N10" s="9">
        <v>0</v>
      </c>
      <c r="O10" s="7"/>
      <c r="P10" s="7"/>
      <c r="Q10" s="7" t="s">
        <v>0</v>
      </c>
      <c r="R10" s="7"/>
      <c r="S10" s="9">
        <v>0</v>
      </c>
      <c r="T10" s="7"/>
      <c r="U10" s="7"/>
      <c r="V10" s="7" t="s">
        <v>0</v>
      </c>
      <c r="W10" s="7"/>
      <c r="X10" s="9">
        <v>1</v>
      </c>
      <c r="Y10" s="7"/>
      <c r="Z10" s="7"/>
      <c r="AA10" s="7" t="s">
        <v>77</v>
      </c>
      <c r="AB10" s="7"/>
      <c r="AC10" s="9">
        <v>1</v>
      </c>
      <c r="AD10" s="7"/>
      <c r="AE10" s="7"/>
      <c r="AF10" s="7" t="s">
        <v>77</v>
      </c>
      <c r="AG10" s="7"/>
      <c r="AH10" s="6"/>
      <c r="AI10" s="33"/>
      <c r="AJ10" s="33"/>
      <c r="AK10" s="33"/>
      <c r="AL10" s="33"/>
      <c r="AM10" s="33"/>
      <c r="AN10" s="33"/>
    </row>
    <row r="11" spans="1:40" ht="180">
      <c r="A11" s="7" t="s">
        <v>313</v>
      </c>
      <c r="B11" s="7" t="s">
        <v>314</v>
      </c>
      <c r="C11" s="7" t="s">
        <v>82</v>
      </c>
      <c r="D11" s="7" t="s">
        <v>81</v>
      </c>
      <c r="E11" s="5">
        <v>43922</v>
      </c>
      <c r="F11" s="5">
        <v>44012</v>
      </c>
      <c r="G11" s="7" t="s">
        <v>97</v>
      </c>
      <c r="H11" s="7" t="s">
        <v>99</v>
      </c>
      <c r="I11" s="7" t="s">
        <v>101</v>
      </c>
      <c r="J11" s="7" t="s">
        <v>90</v>
      </c>
      <c r="K11" s="7" t="s">
        <v>79</v>
      </c>
      <c r="L11" s="7" t="s">
        <v>311</v>
      </c>
      <c r="M11" s="7" t="s">
        <v>246</v>
      </c>
      <c r="N11" s="9">
        <v>0</v>
      </c>
      <c r="O11" s="7"/>
      <c r="P11" s="7"/>
      <c r="Q11" s="7" t="s">
        <v>0</v>
      </c>
      <c r="R11" s="7"/>
      <c r="S11" s="9">
        <v>1</v>
      </c>
      <c r="T11" s="7"/>
      <c r="U11" s="7"/>
      <c r="V11" s="7" t="s">
        <v>80</v>
      </c>
      <c r="W11" s="7"/>
      <c r="X11" s="9">
        <v>0</v>
      </c>
      <c r="Y11" s="7"/>
      <c r="Z11" s="7"/>
      <c r="AA11" s="7" t="s">
        <v>0</v>
      </c>
      <c r="AB11" s="7"/>
      <c r="AC11" s="9">
        <v>0</v>
      </c>
      <c r="AD11" s="7"/>
      <c r="AE11" s="7"/>
      <c r="AF11" s="7" t="s">
        <v>0</v>
      </c>
      <c r="AG11" s="7"/>
      <c r="AH11" s="6"/>
      <c r="AI11" s="33"/>
      <c r="AJ11" s="33"/>
      <c r="AK11" s="33"/>
      <c r="AL11" s="33"/>
      <c r="AM11" s="33"/>
      <c r="AN11" s="33"/>
    </row>
    <row r="12" spans="1:40" s="41" customFormat="1" ht="225">
      <c r="A12" s="35" t="s">
        <v>313</v>
      </c>
      <c r="B12" s="35" t="s">
        <v>314</v>
      </c>
      <c r="C12" s="35" t="s">
        <v>351</v>
      </c>
      <c r="D12" s="35" t="s">
        <v>352</v>
      </c>
      <c r="E12" s="36">
        <v>43891</v>
      </c>
      <c r="F12" s="36">
        <v>44196</v>
      </c>
      <c r="G12" s="35" t="s">
        <v>89</v>
      </c>
      <c r="H12" s="35" t="s">
        <v>353</v>
      </c>
      <c r="I12" s="35" t="s">
        <v>174</v>
      </c>
      <c r="J12" s="35" t="s">
        <v>90</v>
      </c>
      <c r="K12" s="35" t="s">
        <v>354</v>
      </c>
      <c r="L12" s="35" t="s">
        <v>311</v>
      </c>
      <c r="M12" s="35" t="s">
        <v>246</v>
      </c>
      <c r="N12" s="37">
        <v>0.25</v>
      </c>
      <c r="O12" s="37">
        <v>0.25</v>
      </c>
      <c r="P12" s="37">
        <v>1</v>
      </c>
      <c r="Q12" s="35" t="s">
        <v>355</v>
      </c>
      <c r="R12" s="35" t="s">
        <v>370</v>
      </c>
      <c r="S12" s="37">
        <v>0.25</v>
      </c>
      <c r="T12" s="35"/>
      <c r="U12" s="35"/>
      <c r="V12" s="35" t="s">
        <v>356</v>
      </c>
      <c r="W12" s="35"/>
      <c r="X12" s="37">
        <v>0.25</v>
      </c>
      <c r="Y12" s="35"/>
      <c r="Z12" s="35"/>
      <c r="AA12" s="35" t="s">
        <v>357</v>
      </c>
      <c r="AB12" s="35"/>
      <c r="AC12" s="37">
        <v>0.25</v>
      </c>
      <c r="AD12" s="35"/>
      <c r="AE12" s="35"/>
      <c r="AF12" s="35" t="s">
        <v>357</v>
      </c>
      <c r="AG12" s="35"/>
      <c r="AH12" s="39"/>
      <c r="AI12" s="40">
        <v>0.25</v>
      </c>
      <c r="AJ12" s="40">
        <v>0.25</v>
      </c>
      <c r="AK12" s="40">
        <v>1</v>
      </c>
      <c r="AL12" s="40">
        <v>1</v>
      </c>
      <c r="AM12" s="40">
        <v>0.25</v>
      </c>
      <c r="AN12" s="40">
        <v>0.25</v>
      </c>
    </row>
    <row r="13" spans="1:40" ht="105">
      <c r="A13" s="7" t="s">
        <v>313</v>
      </c>
      <c r="B13" s="7" t="s">
        <v>247</v>
      </c>
      <c r="C13" s="7" t="s">
        <v>91</v>
      </c>
      <c r="D13" s="7" t="s">
        <v>92</v>
      </c>
      <c r="E13" s="5">
        <v>43922</v>
      </c>
      <c r="F13" s="5">
        <v>44104</v>
      </c>
      <c r="G13" s="7" t="s">
        <v>93</v>
      </c>
      <c r="H13" s="7" t="s">
        <v>102</v>
      </c>
      <c r="I13" s="7" t="s">
        <v>174</v>
      </c>
      <c r="J13" s="7" t="s">
        <v>90</v>
      </c>
      <c r="K13" s="7" t="s">
        <v>68</v>
      </c>
      <c r="L13" s="7" t="s">
        <v>311</v>
      </c>
      <c r="M13" s="7" t="s">
        <v>246</v>
      </c>
      <c r="N13" s="9">
        <v>0</v>
      </c>
      <c r="O13" s="7"/>
      <c r="P13" s="7"/>
      <c r="Q13" s="23" t="s">
        <v>0</v>
      </c>
      <c r="R13" s="7"/>
      <c r="S13" s="9">
        <v>0.4</v>
      </c>
      <c r="T13" s="7"/>
      <c r="U13" s="7"/>
      <c r="V13" s="7" t="s">
        <v>94</v>
      </c>
      <c r="W13" s="7"/>
      <c r="X13" s="9">
        <v>0.6</v>
      </c>
      <c r="Y13" s="7"/>
      <c r="Z13" s="7"/>
      <c r="AA13" s="7" t="s">
        <v>95</v>
      </c>
      <c r="AB13" s="7"/>
      <c r="AC13" s="9">
        <v>0</v>
      </c>
      <c r="AD13" s="7"/>
      <c r="AE13" s="7"/>
      <c r="AF13" s="23" t="s">
        <v>0</v>
      </c>
      <c r="AG13" s="7"/>
      <c r="AH13" s="6"/>
      <c r="AI13" s="33"/>
      <c r="AJ13" s="33"/>
      <c r="AK13" s="33"/>
      <c r="AL13" s="33"/>
      <c r="AM13" s="33"/>
      <c r="AN13" s="33"/>
    </row>
    <row r="14" spans="1:40" s="44" customFormat="1" ht="216.6" customHeight="1">
      <c r="A14" s="35" t="s">
        <v>313</v>
      </c>
      <c r="B14" s="35" t="s">
        <v>247</v>
      </c>
      <c r="C14" s="42" t="s">
        <v>358</v>
      </c>
      <c r="D14" s="35" t="s">
        <v>285</v>
      </c>
      <c r="E14" s="36">
        <v>43862</v>
      </c>
      <c r="F14" s="36">
        <v>43920</v>
      </c>
      <c r="G14" s="35" t="s">
        <v>248</v>
      </c>
      <c r="H14" s="35" t="s">
        <v>275</v>
      </c>
      <c r="I14" s="35" t="s">
        <v>173</v>
      </c>
      <c r="J14" s="35" t="s">
        <v>46</v>
      </c>
      <c r="K14" s="35" t="s">
        <v>269</v>
      </c>
      <c r="L14" s="35" t="s">
        <v>311</v>
      </c>
      <c r="M14" s="35" t="s">
        <v>246</v>
      </c>
      <c r="N14" s="37">
        <v>1</v>
      </c>
      <c r="O14" s="37">
        <v>1</v>
      </c>
      <c r="P14" s="43">
        <v>1</v>
      </c>
      <c r="Q14" s="35" t="s">
        <v>270</v>
      </c>
      <c r="R14" s="37" t="s">
        <v>371</v>
      </c>
      <c r="S14" s="37">
        <v>0</v>
      </c>
      <c r="T14" s="37"/>
      <c r="U14" s="37"/>
      <c r="V14" s="35" t="s">
        <v>0</v>
      </c>
      <c r="W14" s="35"/>
      <c r="X14" s="37">
        <v>0</v>
      </c>
      <c r="Y14" s="37"/>
      <c r="Z14" s="37"/>
      <c r="AA14" s="35" t="s">
        <v>0</v>
      </c>
      <c r="AB14" s="35"/>
      <c r="AC14" s="37">
        <v>0</v>
      </c>
      <c r="AD14" s="37"/>
      <c r="AE14" s="37"/>
      <c r="AF14" s="35" t="s">
        <v>0</v>
      </c>
      <c r="AG14" s="35"/>
      <c r="AI14" s="40">
        <v>1</v>
      </c>
      <c r="AJ14" s="40">
        <v>1</v>
      </c>
      <c r="AK14" s="40">
        <v>1</v>
      </c>
      <c r="AL14" s="40">
        <v>1</v>
      </c>
      <c r="AM14" s="40">
        <v>1</v>
      </c>
      <c r="AN14" s="40">
        <v>1</v>
      </c>
    </row>
    <row r="15" spans="1:40" s="24" customFormat="1" ht="75">
      <c r="A15" s="7" t="s">
        <v>315</v>
      </c>
      <c r="B15" s="7" t="s">
        <v>231</v>
      </c>
      <c r="C15" s="7" t="s">
        <v>227</v>
      </c>
      <c r="D15" s="7" t="s">
        <v>236</v>
      </c>
      <c r="E15" s="5">
        <v>43862</v>
      </c>
      <c r="F15" s="5">
        <v>44012</v>
      </c>
      <c r="G15" s="7" t="s">
        <v>227</v>
      </c>
      <c r="H15" s="7" t="s">
        <v>239</v>
      </c>
      <c r="I15" s="7" t="s">
        <v>241</v>
      </c>
      <c r="J15" s="7" t="s">
        <v>90</v>
      </c>
      <c r="K15" s="7" t="s">
        <v>237</v>
      </c>
      <c r="L15" s="7" t="s">
        <v>228</v>
      </c>
      <c r="M15" s="7" t="s">
        <v>229</v>
      </c>
      <c r="N15" s="9">
        <v>0</v>
      </c>
      <c r="O15" s="7"/>
      <c r="P15" s="7"/>
      <c r="Q15" s="7" t="s">
        <v>0</v>
      </c>
      <c r="R15" s="7"/>
      <c r="S15" s="9">
        <v>1</v>
      </c>
      <c r="T15" s="9"/>
      <c r="U15" s="12"/>
      <c r="V15" s="11" t="s">
        <v>227</v>
      </c>
      <c r="W15" s="7"/>
      <c r="X15" s="9">
        <v>0</v>
      </c>
      <c r="Y15" s="7"/>
      <c r="Z15" s="7"/>
      <c r="AA15" s="7" t="s">
        <v>0</v>
      </c>
      <c r="AB15" s="7"/>
      <c r="AC15" s="9">
        <v>0</v>
      </c>
      <c r="AD15" s="7"/>
      <c r="AE15" s="7"/>
      <c r="AF15" s="7" t="s">
        <v>0</v>
      </c>
      <c r="AG15" s="7"/>
      <c r="AI15" s="33"/>
      <c r="AJ15" s="33"/>
      <c r="AK15" s="33"/>
      <c r="AL15" s="33"/>
      <c r="AM15" s="33"/>
      <c r="AN15" s="33"/>
    </row>
    <row r="16" spans="1:40" s="41" customFormat="1" ht="315">
      <c r="A16" s="35" t="s">
        <v>315</v>
      </c>
      <c r="B16" s="35" t="s">
        <v>231</v>
      </c>
      <c r="C16" s="35" t="s">
        <v>291</v>
      </c>
      <c r="D16" s="35" t="s">
        <v>297</v>
      </c>
      <c r="E16" s="36">
        <v>43831</v>
      </c>
      <c r="F16" s="36">
        <v>43921</v>
      </c>
      <c r="G16" s="35" t="s">
        <v>291</v>
      </c>
      <c r="H16" s="35" t="s">
        <v>298</v>
      </c>
      <c r="I16" s="35" t="s">
        <v>173</v>
      </c>
      <c r="J16" s="35" t="s">
        <v>90</v>
      </c>
      <c r="K16" s="45" t="s">
        <v>300</v>
      </c>
      <c r="L16" s="35" t="s">
        <v>251</v>
      </c>
      <c r="M16" s="35" t="s">
        <v>229</v>
      </c>
      <c r="N16" s="37">
        <v>1</v>
      </c>
      <c r="O16" s="43">
        <v>0.33</v>
      </c>
      <c r="P16" s="43">
        <f>O16/N16</f>
        <v>0.33</v>
      </c>
      <c r="Q16" s="35" t="s">
        <v>312</v>
      </c>
      <c r="R16" s="35" t="s">
        <v>385</v>
      </c>
      <c r="S16" s="46">
        <v>0</v>
      </c>
      <c r="T16" s="35"/>
      <c r="U16" s="46"/>
      <c r="V16" s="35" t="s">
        <v>0</v>
      </c>
      <c r="W16" s="35"/>
      <c r="X16" s="46">
        <v>0</v>
      </c>
      <c r="Y16" s="35"/>
      <c r="Z16" s="46"/>
      <c r="AA16" s="35" t="s">
        <v>0</v>
      </c>
      <c r="AB16" s="35"/>
      <c r="AC16" s="46">
        <v>0</v>
      </c>
      <c r="AD16" s="35"/>
      <c r="AE16" s="46"/>
      <c r="AF16" s="35" t="s">
        <v>0</v>
      </c>
      <c r="AG16" s="35"/>
      <c r="AH16" s="39"/>
      <c r="AI16" s="40">
        <v>1</v>
      </c>
      <c r="AJ16" s="40">
        <v>0.33</v>
      </c>
      <c r="AK16" s="40">
        <v>0.33</v>
      </c>
      <c r="AL16" s="40">
        <v>1</v>
      </c>
      <c r="AM16" s="40">
        <v>0.33</v>
      </c>
      <c r="AN16" s="40">
        <v>0.33</v>
      </c>
    </row>
    <row r="17" spans="1:40" s="41" customFormat="1" ht="300">
      <c r="A17" s="35" t="s">
        <v>315</v>
      </c>
      <c r="B17" s="35" t="s">
        <v>231</v>
      </c>
      <c r="C17" s="35" t="s">
        <v>292</v>
      </c>
      <c r="D17" s="35" t="s">
        <v>293</v>
      </c>
      <c r="E17" s="36">
        <v>43864</v>
      </c>
      <c r="F17" s="36">
        <v>44012</v>
      </c>
      <c r="G17" s="35" t="s">
        <v>294</v>
      </c>
      <c r="H17" s="45" t="s">
        <v>299</v>
      </c>
      <c r="I17" s="35" t="s">
        <v>173</v>
      </c>
      <c r="J17" s="35" t="s">
        <v>90</v>
      </c>
      <c r="K17" s="45" t="s">
        <v>301</v>
      </c>
      <c r="L17" s="35" t="s">
        <v>251</v>
      </c>
      <c r="M17" s="35" t="s">
        <v>4</v>
      </c>
      <c r="N17" s="46">
        <v>0.5</v>
      </c>
      <c r="O17" s="43">
        <v>0</v>
      </c>
      <c r="P17" s="43">
        <f>O17/N17</f>
        <v>0</v>
      </c>
      <c r="Q17" s="35" t="s">
        <v>295</v>
      </c>
      <c r="R17" s="35" t="s">
        <v>379</v>
      </c>
      <c r="S17" s="46">
        <v>0.5</v>
      </c>
      <c r="T17" s="35"/>
      <c r="U17" s="43"/>
      <c r="V17" s="35" t="s">
        <v>296</v>
      </c>
      <c r="W17" s="35"/>
      <c r="X17" s="47">
        <v>0</v>
      </c>
      <c r="Y17" s="48"/>
      <c r="Z17" s="48"/>
      <c r="AA17" s="48" t="s">
        <v>0</v>
      </c>
      <c r="AB17" s="35"/>
      <c r="AC17" s="47">
        <v>0</v>
      </c>
      <c r="AD17" s="48"/>
      <c r="AE17" s="48"/>
      <c r="AF17" s="48" t="s">
        <v>0</v>
      </c>
      <c r="AG17" s="35"/>
      <c r="AH17" s="39"/>
      <c r="AI17" s="40">
        <v>0.5</v>
      </c>
      <c r="AJ17" s="40">
        <v>0</v>
      </c>
      <c r="AK17" s="40">
        <v>0</v>
      </c>
      <c r="AL17" s="40">
        <v>1</v>
      </c>
      <c r="AM17" s="40">
        <v>0</v>
      </c>
      <c r="AN17" s="40">
        <v>0</v>
      </c>
    </row>
    <row r="18" spans="1:40" s="52" customFormat="1" ht="409.2" customHeight="1">
      <c r="A18" s="35" t="s">
        <v>316</v>
      </c>
      <c r="B18" s="35" t="s">
        <v>29</v>
      </c>
      <c r="C18" s="35" t="s">
        <v>302</v>
      </c>
      <c r="D18" s="49" t="s">
        <v>105</v>
      </c>
      <c r="E18" s="36">
        <v>43864</v>
      </c>
      <c r="F18" s="36">
        <v>44104</v>
      </c>
      <c r="G18" s="35" t="s">
        <v>328</v>
      </c>
      <c r="H18" s="35" t="s">
        <v>106</v>
      </c>
      <c r="I18" s="45" t="s">
        <v>108</v>
      </c>
      <c r="J18" s="35" t="s">
        <v>46</v>
      </c>
      <c r="K18" s="35" t="s">
        <v>107</v>
      </c>
      <c r="L18" s="35" t="s">
        <v>49</v>
      </c>
      <c r="M18" s="35" t="s">
        <v>3</v>
      </c>
      <c r="N18" s="37">
        <v>0.35</v>
      </c>
      <c r="O18" s="37">
        <v>0.17469999999999999</v>
      </c>
      <c r="P18" s="37">
        <v>0.499</v>
      </c>
      <c r="Q18" s="35" t="s">
        <v>329</v>
      </c>
      <c r="R18" s="50" t="s">
        <v>372</v>
      </c>
      <c r="S18" s="51">
        <v>0.45</v>
      </c>
      <c r="T18" s="35"/>
      <c r="U18" s="35"/>
      <c r="V18" s="35" t="s">
        <v>329</v>
      </c>
      <c r="W18" s="35"/>
      <c r="X18" s="37">
        <v>0.2</v>
      </c>
      <c r="Y18" s="35"/>
      <c r="Z18" s="35"/>
      <c r="AA18" s="35" t="s">
        <v>329</v>
      </c>
      <c r="AB18" s="35"/>
      <c r="AC18" s="37">
        <v>0</v>
      </c>
      <c r="AD18" s="35"/>
      <c r="AE18" s="35"/>
      <c r="AF18" s="35" t="s">
        <v>0</v>
      </c>
      <c r="AG18" s="35"/>
      <c r="AH18" s="39"/>
      <c r="AI18" s="40">
        <v>0.35</v>
      </c>
      <c r="AJ18" s="40" t="s">
        <v>373</v>
      </c>
      <c r="AK18" s="40">
        <v>0.5</v>
      </c>
      <c r="AL18" s="40">
        <v>1</v>
      </c>
      <c r="AM18" s="40" t="s">
        <v>373</v>
      </c>
      <c r="AN18" s="40" t="s">
        <v>373</v>
      </c>
    </row>
    <row r="19" spans="1:40" s="41" customFormat="1" ht="172.2" customHeight="1">
      <c r="A19" s="35" t="s">
        <v>316</v>
      </c>
      <c r="B19" s="35" t="s">
        <v>317</v>
      </c>
      <c r="C19" s="35" t="s">
        <v>59</v>
      </c>
      <c r="D19" s="35" t="s">
        <v>65</v>
      </c>
      <c r="E19" s="36">
        <v>43891</v>
      </c>
      <c r="F19" s="36">
        <v>44195</v>
      </c>
      <c r="G19" s="35" t="s">
        <v>66</v>
      </c>
      <c r="H19" s="35" t="s">
        <v>103</v>
      </c>
      <c r="I19" s="35" t="s">
        <v>174</v>
      </c>
      <c r="J19" s="35" t="s">
        <v>90</v>
      </c>
      <c r="K19" s="35" t="s">
        <v>104</v>
      </c>
      <c r="L19" s="35" t="s">
        <v>67</v>
      </c>
      <c r="M19" s="35" t="s">
        <v>60</v>
      </c>
      <c r="N19" s="37">
        <v>0.1</v>
      </c>
      <c r="O19" s="37">
        <v>0.1</v>
      </c>
      <c r="P19" s="37">
        <v>1</v>
      </c>
      <c r="Q19" s="35" t="s">
        <v>61</v>
      </c>
      <c r="R19" s="53" t="s">
        <v>378</v>
      </c>
      <c r="S19" s="37">
        <v>0.2</v>
      </c>
      <c r="T19" s="35"/>
      <c r="U19" s="35"/>
      <c r="V19" s="35" t="s">
        <v>62</v>
      </c>
      <c r="W19" s="35"/>
      <c r="X19" s="37">
        <v>0.3</v>
      </c>
      <c r="Y19" s="35"/>
      <c r="Z19" s="35"/>
      <c r="AA19" s="35" t="s">
        <v>63</v>
      </c>
      <c r="AB19" s="35"/>
      <c r="AC19" s="37">
        <v>0.4</v>
      </c>
      <c r="AD19" s="35"/>
      <c r="AE19" s="35"/>
      <c r="AF19" s="35" t="s">
        <v>64</v>
      </c>
      <c r="AG19" s="35"/>
      <c r="AH19" s="39"/>
      <c r="AI19" s="40">
        <v>0.1</v>
      </c>
      <c r="AJ19" s="40">
        <v>0.1</v>
      </c>
      <c r="AK19" s="40">
        <v>1</v>
      </c>
      <c r="AL19" s="40">
        <v>1</v>
      </c>
      <c r="AM19" s="40">
        <v>0.1</v>
      </c>
      <c r="AN19" s="40">
        <v>0.1</v>
      </c>
    </row>
    <row r="20" spans="1:40" ht="225">
      <c r="A20" s="7" t="s">
        <v>316</v>
      </c>
      <c r="B20" s="7" t="s">
        <v>318</v>
      </c>
      <c r="C20" s="11" t="s">
        <v>42</v>
      </c>
      <c r="D20" s="7" t="s">
        <v>50</v>
      </c>
      <c r="E20" s="5">
        <v>43983</v>
      </c>
      <c r="F20" s="5">
        <v>44180</v>
      </c>
      <c r="G20" s="7" t="s">
        <v>36</v>
      </c>
      <c r="H20" s="11" t="s">
        <v>38</v>
      </c>
      <c r="I20" s="11" t="s">
        <v>40</v>
      </c>
      <c r="J20" s="7" t="s">
        <v>46</v>
      </c>
      <c r="K20" s="7" t="s">
        <v>47</v>
      </c>
      <c r="L20" s="7" t="s">
        <v>35</v>
      </c>
      <c r="M20" s="7" t="s">
        <v>2</v>
      </c>
      <c r="N20" s="9">
        <v>0</v>
      </c>
      <c r="O20" s="7"/>
      <c r="P20" s="7"/>
      <c r="Q20" s="7" t="s">
        <v>0</v>
      </c>
      <c r="R20" s="7"/>
      <c r="S20" s="9">
        <v>0.5</v>
      </c>
      <c r="T20" s="7"/>
      <c r="U20" s="7"/>
      <c r="V20" s="7" t="s">
        <v>44</v>
      </c>
      <c r="W20" s="7"/>
      <c r="X20" s="9">
        <v>0</v>
      </c>
      <c r="Y20" s="7"/>
      <c r="Z20" s="7"/>
      <c r="AA20" s="7" t="s">
        <v>0</v>
      </c>
      <c r="AB20" s="7"/>
      <c r="AC20" s="9">
        <v>0.5</v>
      </c>
      <c r="AD20" s="7"/>
      <c r="AE20" s="7"/>
      <c r="AF20" s="7" t="s">
        <v>44</v>
      </c>
      <c r="AG20" s="7"/>
      <c r="AH20" s="6"/>
      <c r="AI20" s="33"/>
      <c r="AJ20" s="33"/>
      <c r="AK20" s="33"/>
      <c r="AL20" s="33"/>
      <c r="AM20" s="33"/>
      <c r="AN20" s="33"/>
    </row>
    <row r="21" spans="1:40" ht="210">
      <c r="A21" s="7" t="s">
        <v>316</v>
      </c>
      <c r="B21" s="7" t="s">
        <v>319</v>
      </c>
      <c r="C21" s="11" t="s">
        <v>43</v>
      </c>
      <c r="D21" s="7" t="s">
        <v>51</v>
      </c>
      <c r="E21" s="5">
        <v>43983</v>
      </c>
      <c r="F21" s="5">
        <v>44180</v>
      </c>
      <c r="G21" s="7" t="s">
        <v>37</v>
      </c>
      <c r="H21" s="11" t="s">
        <v>38</v>
      </c>
      <c r="I21" s="11" t="s">
        <v>41</v>
      </c>
      <c r="J21" s="7" t="s">
        <v>46</v>
      </c>
      <c r="K21" s="7" t="s">
        <v>48</v>
      </c>
      <c r="L21" s="7" t="s">
        <v>35</v>
      </c>
      <c r="M21" s="7" t="s">
        <v>2</v>
      </c>
      <c r="N21" s="9">
        <v>0</v>
      </c>
      <c r="O21" s="7"/>
      <c r="P21" s="7"/>
      <c r="Q21" s="7" t="s">
        <v>0</v>
      </c>
      <c r="R21" s="7"/>
      <c r="S21" s="9">
        <v>0.5</v>
      </c>
      <c r="T21" s="7"/>
      <c r="U21" s="7"/>
      <c r="V21" s="7" t="s">
        <v>45</v>
      </c>
      <c r="W21" s="7"/>
      <c r="X21" s="9">
        <v>0</v>
      </c>
      <c r="Y21" s="7"/>
      <c r="Z21" s="7"/>
      <c r="AA21" s="7" t="s">
        <v>0</v>
      </c>
      <c r="AB21" s="7"/>
      <c r="AC21" s="9">
        <v>0.5</v>
      </c>
      <c r="AD21" s="7"/>
      <c r="AE21" s="7"/>
      <c r="AF21" s="7" t="s">
        <v>45</v>
      </c>
      <c r="AG21" s="7"/>
      <c r="AH21" s="6"/>
      <c r="AI21" s="33"/>
      <c r="AJ21" s="33"/>
      <c r="AK21" s="33"/>
      <c r="AL21" s="33"/>
      <c r="AM21" s="33"/>
      <c r="AN21" s="33"/>
    </row>
    <row r="22" spans="1:40" s="41" customFormat="1" ht="165">
      <c r="A22" s="35" t="s">
        <v>325</v>
      </c>
      <c r="B22" s="35" t="s">
        <v>325</v>
      </c>
      <c r="C22" s="35" t="s">
        <v>83</v>
      </c>
      <c r="D22" s="35" t="s">
        <v>109</v>
      </c>
      <c r="E22" s="36">
        <v>44105</v>
      </c>
      <c r="F22" s="36">
        <v>44165</v>
      </c>
      <c r="G22" s="35" t="s">
        <v>110</v>
      </c>
      <c r="H22" s="35" t="s">
        <v>88</v>
      </c>
      <c r="I22" s="35" t="s">
        <v>100</v>
      </c>
      <c r="J22" s="35" t="s">
        <v>46</v>
      </c>
      <c r="K22" s="35" t="s">
        <v>84</v>
      </c>
      <c r="L22" s="35" t="s">
        <v>54</v>
      </c>
      <c r="M22" s="35" t="s">
        <v>4</v>
      </c>
      <c r="N22" s="37">
        <v>0.25</v>
      </c>
      <c r="O22" s="37">
        <v>0.25</v>
      </c>
      <c r="P22" s="37">
        <v>1</v>
      </c>
      <c r="Q22" s="35" t="s">
        <v>85</v>
      </c>
      <c r="R22" s="35" t="s">
        <v>380</v>
      </c>
      <c r="S22" s="37">
        <v>0.25</v>
      </c>
      <c r="T22" s="35"/>
      <c r="U22" s="35"/>
      <c r="V22" s="35" t="s">
        <v>86</v>
      </c>
      <c r="W22" s="35"/>
      <c r="X22" s="37">
        <v>0.25</v>
      </c>
      <c r="Y22" s="35"/>
      <c r="Z22" s="35"/>
      <c r="AA22" s="35" t="s">
        <v>87</v>
      </c>
      <c r="AB22" s="35"/>
      <c r="AC22" s="37">
        <v>0.25</v>
      </c>
      <c r="AD22" s="35"/>
      <c r="AE22" s="35"/>
      <c r="AF22" s="35" t="s">
        <v>56</v>
      </c>
      <c r="AG22" s="35"/>
      <c r="AH22" s="39"/>
      <c r="AI22" s="40">
        <v>0.25</v>
      </c>
      <c r="AJ22" s="40">
        <v>0.25</v>
      </c>
      <c r="AK22" s="40">
        <v>1</v>
      </c>
      <c r="AL22" s="40">
        <v>1</v>
      </c>
      <c r="AM22" s="40">
        <v>0.25</v>
      </c>
      <c r="AN22" s="40">
        <v>0.25</v>
      </c>
    </row>
    <row r="23" spans="1:40" s="41" customFormat="1" ht="135">
      <c r="A23" s="35" t="s">
        <v>325</v>
      </c>
      <c r="B23" s="35" t="s">
        <v>325</v>
      </c>
      <c r="C23" s="35" t="s">
        <v>111</v>
      </c>
      <c r="D23" s="35" t="s">
        <v>330</v>
      </c>
      <c r="E23" s="36">
        <v>43862</v>
      </c>
      <c r="F23" s="36">
        <v>44134</v>
      </c>
      <c r="G23" s="35" t="s">
        <v>55</v>
      </c>
      <c r="H23" s="35" t="s">
        <v>331</v>
      </c>
      <c r="I23" s="35" t="s">
        <v>332</v>
      </c>
      <c r="J23" s="35" t="s">
        <v>46</v>
      </c>
      <c r="K23" s="35" t="s">
        <v>57</v>
      </c>
      <c r="L23" s="35" t="s">
        <v>54</v>
      </c>
      <c r="M23" s="35" t="s">
        <v>4</v>
      </c>
      <c r="N23" s="37">
        <v>0.23</v>
      </c>
      <c r="O23" s="37">
        <v>0</v>
      </c>
      <c r="P23" s="37">
        <v>0</v>
      </c>
      <c r="Q23" s="35" t="s">
        <v>58</v>
      </c>
      <c r="R23" s="35" t="s">
        <v>391</v>
      </c>
      <c r="S23" s="37">
        <v>0.23</v>
      </c>
      <c r="T23" s="35"/>
      <c r="U23" s="54"/>
      <c r="V23" s="35" t="s">
        <v>58</v>
      </c>
      <c r="W23" s="35"/>
      <c r="X23" s="37">
        <v>0.23</v>
      </c>
      <c r="Y23" s="35"/>
      <c r="Z23" s="37"/>
      <c r="AA23" s="35" t="s">
        <v>58</v>
      </c>
      <c r="AB23" s="35"/>
      <c r="AC23" s="37">
        <v>0.31</v>
      </c>
      <c r="AD23" s="35"/>
      <c r="AE23" s="54"/>
      <c r="AF23" s="35" t="s">
        <v>58</v>
      </c>
      <c r="AG23" s="35"/>
      <c r="AH23" s="39"/>
      <c r="AI23" s="40">
        <v>0.23</v>
      </c>
      <c r="AJ23" s="40">
        <v>0</v>
      </c>
      <c r="AK23" s="40">
        <v>0</v>
      </c>
      <c r="AL23" s="40">
        <v>1</v>
      </c>
      <c r="AM23" s="40">
        <v>0</v>
      </c>
      <c r="AN23" s="40">
        <v>0</v>
      </c>
    </row>
    <row r="24" spans="1:40" ht="150">
      <c r="A24" s="7" t="s">
        <v>316</v>
      </c>
      <c r="B24" s="7" t="s">
        <v>320</v>
      </c>
      <c r="C24" s="7" t="s">
        <v>165</v>
      </c>
      <c r="D24" s="7" t="s">
        <v>166</v>
      </c>
      <c r="E24" s="5">
        <v>43922</v>
      </c>
      <c r="F24" s="5">
        <v>44012</v>
      </c>
      <c r="G24" s="7" t="s">
        <v>167</v>
      </c>
      <c r="H24" s="7" t="s">
        <v>168</v>
      </c>
      <c r="I24" s="7" t="s">
        <v>173</v>
      </c>
      <c r="J24" s="7" t="s">
        <v>90</v>
      </c>
      <c r="K24" s="7" t="s">
        <v>170</v>
      </c>
      <c r="L24" s="7" t="s">
        <v>164</v>
      </c>
      <c r="M24" s="7" t="s">
        <v>149</v>
      </c>
      <c r="N24" s="9">
        <v>0</v>
      </c>
      <c r="O24" s="7"/>
      <c r="P24" s="7"/>
      <c r="Q24" s="7" t="s">
        <v>0</v>
      </c>
      <c r="R24" s="7"/>
      <c r="S24" s="9">
        <v>1</v>
      </c>
      <c r="T24" s="7"/>
      <c r="U24" s="7"/>
      <c r="V24" s="7" t="s">
        <v>169</v>
      </c>
      <c r="W24" s="7"/>
      <c r="X24" s="9">
        <v>0</v>
      </c>
      <c r="Y24" s="7"/>
      <c r="Z24" s="7"/>
      <c r="AA24" s="7" t="s">
        <v>0</v>
      </c>
      <c r="AB24" s="7"/>
      <c r="AC24" s="9">
        <v>0</v>
      </c>
      <c r="AD24" s="7"/>
      <c r="AE24" s="7"/>
      <c r="AF24" s="7" t="s">
        <v>0</v>
      </c>
      <c r="AG24" s="7"/>
      <c r="AH24" s="6"/>
      <c r="AI24" s="33"/>
      <c r="AJ24" s="33"/>
      <c r="AK24" s="33"/>
      <c r="AL24" s="33"/>
      <c r="AM24" s="33"/>
      <c r="AN24" s="33"/>
    </row>
    <row r="25" spans="1:40" s="41" customFormat="1" ht="90">
      <c r="A25" s="35" t="s">
        <v>316</v>
      </c>
      <c r="B25" s="35" t="s">
        <v>320</v>
      </c>
      <c r="C25" s="35" t="s">
        <v>163</v>
      </c>
      <c r="D25" s="35" t="s">
        <v>171</v>
      </c>
      <c r="E25" s="36">
        <v>43891</v>
      </c>
      <c r="F25" s="36">
        <v>44165</v>
      </c>
      <c r="G25" s="35" t="s">
        <v>172</v>
      </c>
      <c r="H25" s="35" t="s">
        <v>38</v>
      </c>
      <c r="I25" s="35" t="s">
        <v>173</v>
      </c>
      <c r="J25" s="35" t="s">
        <v>46</v>
      </c>
      <c r="K25" s="35" t="s">
        <v>175</v>
      </c>
      <c r="L25" s="35" t="s">
        <v>148</v>
      </c>
      <c r="M25" s="35" t="s">
        <v>149</v>
      </c>
      <c r="N25" s="43">
        <v>0.25</v>
      </c>
      <c r="O25" s="43">
        <v>0.25</v>
      </c>
      <c r="P25" s="37">
        <v>1</v>
      </c>
      <c r="Q25" s="35" t="s">
        <v>150</v>
      </c>
      <c r="R25" s="35" t="s">
        <v>374</v>
      </c>
      <c r="S25" s="43">
        <v>0.25</v>
      </c>
      <c r="T25" s="35"/>
      <c r="U25" s="35"/>
      <c r="V25" s="35" t="s">
        <v>151</v>
      </c>
      <c r="W25" s="35"/>
      <c r="X25" s="43">
        <v>0.25</v>
      </c>
      <c r="Y25" s="35"/>
      <c r="Z25" s="35"/>
      <c r="AA25" s="35" t="s">
        <v>152</v>
      </c>
      <c r="AB25" s="35"/>
      <c r="AC25" s="43">
        <v>0.25</v>
      </c>
      <c r="AD25" s="35"/>
      <c r="AE25" s="35"/>
      <c r="AF25" s="35" t="s">
        <v>153</v>
      </c>
      <c r="AG25" s="35"/>
      <c r="AH25" s="55"/>
      <c r="AI25" s="40">
        <v>0.25</v>
      </c>
      <c r="AJ25" s="40">
        <v>0.25</v>
      </c>
      <c r="AK25" s="40">
        <v>1</v>
      </c>
      <c r="AL25" s="40">
        <v>1</v>
      </c>
      <c r="AM25" s="40">
        <v>0.25</v>
      </c>
      <c r="AN25" s="40">
        <v>0.25</v>
      </c>
    </row>
    <row r="26" spans="1:40" s="41" customFormat="1" ht="120">
      <c r="A26" s="35" t="s">
        <v>316</v>
      </c>
      <c r="B26" s="35" t="s">
        <v>320</v>
      </c>
      <c r="C26" s="35" t="s">
        <v>176</v>
      </c>
      <c r="D26" s="35" t="s">
        <v>154</v>
      </c>
      <c r="E26" s="36">
        <v>43891</v>
      </c>
      <c r="F26" s="36">
        <v>44165</v>
      </c>
      <c r="G26" s="35" t="s">
        <v>177</v>
      </c>
      <c r="H26" s="35" t="s">
        <v>38</v>
      </c>
      <c r="I26" s="35" t="s">
        <v>173</v>
      </c>
      <c r="J26" s="35" t="s">
        <v>46</v>
      </c>
      <c r="K26" s="35" t="s">
        <v>178</v>
      </c>
      <c r="L26" s="35" t="s">
        <v>148</v>
      </c>
      <c r="M26" s="35" t="s">
        <v>149</v>
      </c>
      <c r="N26" s="43">
        <v>0.25</v>
      </c>
      <c r="O26" s="43">
        <v>0.25</v>
      </c>
      <c r="P26" s="37">
        <v>1</v>
      </c>
      <c r="Q26" s="35" t="s">
        <v>155</v>
      </c>
      <c r="R26" s="37" t="s">
        <v>375</v>
      </c>
      <c r="S26" s="43">
        <v>0.25</v>
      </c>
      <c r="T26" s="35"/>
      <c r="U26" s="35"/>
      <c r="V26" s="35" t="s">
        <v>156</v>
      </c>
      <c r="W26" s="35"/>
      <c r="X26" s="43">
        <v>0.25</v>
      </c>
      <c r="Y26" s="35"/>
      <c r="Z26" s="35"/>
      <c r="AA26" s="35" t="s">
        <v>157</v>
      </c>
      <c r="AB26" s="35"/>
      <c r="AC26" s="43">
        <v>0.25</v>
      </c>
      <c r="AD26" s="35"/>
      <c r="AE26" s="35"/>
      <c r="AF26" s="35" t="s">
        <v>158</v>
      </c>
      <c r="AG26" s="35"/>
      <c r="AH26" s="55"/>
      <c r="AI26" s="40">
        <v>0.25</v>
      </c>
      <c r="AJ26" s="40">
        <v>0.25</v>
      </c>
      <c r="AK26" s="40">
        <v>1</v>
      </c>
      <c r="AL26" s="40">
        <v>1</v>
      </c>
      <c r="AM26" s="40">
        <v>0.25</v>
      </c>
      <c r="AN26" s="40">
        <v>0.25</v>
      </c>
    </row>
    <row r="27" spans="1:40" ht="120">
      <c r="A27" s="7" t="s">
        <v>316</v>
      </c>
      <c r="B27" s="7" t="s">
        <v>320</v>
      </c>
      <c r="C27" s="7" t="s">
        <v>159</v>
      </c>
      <c r="D27" s="7" t="s">
        <v>179</v>
      </c>
      <c r="E27" s="5">
        <v>43922</v>
      </c>
      <c r="F27" s="5">
        <v>44165</v>
      </c>
      <c r="G27" s="7" t="s">
        <v>160</v>
      </c>
      <c r="H27" s="7" t="s">
        <v>180</v>
      </c>
      <c r="I27" s="7" t="s">
        <v>173</v>
      </c>
      <c r="J27" s="7" t="s">
        <v>46</v>
      </c>
      <c r="K27" s="7" t="s">
        <v>161</v>
      </c>
      <c r="L27" s="7" t="s">
        <v>148</v>
      </c>
      <c r="M27" s="7" t="s">
        <v>149</v>
      </c>
      <c r="N27" s="9">
        <v>0</v>
      </c>
      <c r="O27" s="7"/>
      <c r="P27" s="7"/>
      <c r="Q27" s="7" t="s">
        <v>0</v>
      </c>
      <c r="R27" s="7"/>
      <c r="S27" s="10">
        <v>0.3</v>
      </c>
      <c r="U27" s="7"/>
      <c r="V27" s="7" t="s">
        <v>181</v>
      </c>
      <c r="W27" s="7"/>
      <c r="X27" s="10">
        <v>0.3</v>
      </c>
      <c r="Y27" s="7"/>
      <c r="Z27" s="7"/>
      <c r="AA27" s="7" t="s">
        <v>182</v>
      </c>
      <c r="AB27" s="7"/>
      <c r="AC27" s="10">
        <v>0.4</v>
      </c>
      <c r="AD27" s="7"/>
      <c r="AE27" s="7"/>
      <c r="AF27" s="7" t="s">
        <v>183</v>
      </c>
      <c r="AG27" s="7"/>
      <c r="AI27" s="33"/>
      <c r="AJ27" s="33"/>
      <c r="AK27" s="33"/>
      <c r="AL27" s="33"/>
      <c r="AM27" s="33"/>
      <c r="AN27" s="33"/>
    </row>
    <row r="28" spans="1:40" ht="90">
      <c r="A28" s="7" t="s">
        <v>316</v>
      </c>
      <c r="B28" s="7" t="s">
        <v>320</v>
      </c>
      <c r="C28" s="7" t="s">
        <v>184</v>
      </c>
      <c r="D28" s="7" t="s">
        <v>185</v>
      </c>
      <c r="E28" s="5">
        <v>43922</v>
      </c>
      <c r="F28" s="5">
        <v>44012</v>
      </c>
      <c r="G28" s="7" t="s">
        <v>186</v>
      </c>
      <c r="H28" s="7" t="s">
        <v>187</v>
      </c>
      <c r="I28" s="7" t="s">
        <v>173</v>
      </c>
      <c r="J28" s="7" t="s">
        <v>46</v>
      </c>
      <c r="K28" s="7" t="s">
        <v>188</v>
      </c>
      <c r="L28" s="7" t="s">
        <v>148</v>
      </c>
      <c r="M28" s="7" t="s">
        <v>149</v>
      </c>
      <c r="N28" s="9">
        <v>0</v>
      </c>
      <c r="O28" s="7"/>
      <c r="P28" s="7"/>
      <c r="Q28" s="7" t="s">
        <v>0</v>
      </c>
      <c r="R28" s="7"/>
      <c r="S28" s="9">
        <v>1</v>
      </c>
      <c r="T28" s="7"/>
      <c r="U28" s="7"/>
      <c r="V28" s="7" t="s">
        <v>162</v>
      </c>
      <c r="W28" s="7"/>
      <c r="X28" s="9">
        <v>0</v>
      </c>
      <c r="Y28" s="7"/>
      <c r="Z28" s="7"/>
      <c r="AA28" s="7" t="s">
        <v>0</v>
      </c>
      <c r="AB28" s="7"/>
      <c r="AC28" s="9">
        <v>0</v>
      </c>
      <c r="AD28" s="7"/>
      <c r="AE28" s="7"/>
      <c r="AF28" s="7" t="s">
        <v>0</v>
      </c>
      <c r="AG28" s="7"/>
      <c r="AI28" s="33"/>
      <c r="AJ28" s="33"/>
      <c r="AK28" s="33"/>
      <c r="AL28" s="33"/>
      <c r="AM28" s="33"/>
      <c r="AN28" s="33"/>
    </row>
    <row r="29" spans="1:40" s="23" customFormat="1" ht="103.2" customHeight="1">
      <c r="A29" s="7" t="s">
        <v>316</v>
      </c>
      <c r="B29" s="7" t="s">
        <v>253</v>
      </c>
      <c r="C29" s="7" t="s">
        <v>333</v>
      </c>
      <c r="D29" s="7" t="s">
        <v>271</v>
      </c>
      <c r="E29" s="5">
        <v>43832</v>
      </c>
      <c r="F29" s="5">
        <v>44012</v>
      </c>
      <c r="G29" s="7" t="s">
        <v>272</v>
      </c>
      <c r="H29" s="7" t="s">
        <v>273</v>
      </c>
      <c r="I29" s="7" t="s">
        <v>173</v>
      </c>
      <c r="J29" s="7" t="s">
        <v>90</v>
      </c>
      <c r="K29" s="7" t="s">
        <v>276</v>
      </c>
      <c r="L29" s="7" t="s">
        <v>254</v>
      </c>
      <c r="M29" s="7" t="s">
        <v>149</v>
      </c>
      <c r="N29" s="16">
        <v>0</v>
      </c>
      <c r="O29" s="17"/>
      <c r="P29" s="17"/>
      <c r="Q29" s="17" t="s">
        <v>0</v>
      </c>
      <c r="R29" s="7"/>
      <c r="S29" s="10">
        <v>1</v>
      </c>
      <c r="T29" s="10"/>
      <c r="U29" s="10"/>
      <c r="V29" s="7" t="s">
        <v>272</v>
      </c>
      <c r="W29" s="7"/>
      <c r="X29" s="16">
        <v>0</v>
      </c>
      <c r="Y29" s="17"/>
      <c r="Z29" s="17"/>
      <c r="AA29" s="17" t="s">
        <v>0</v>
      </c>
      <c r="AB29" s="26"/>
      <c r="AC29" s="16">
        <v>0</v>
      </c>
      <c r="AD29" s="17"/>
      <c r="AE29" s="17"/>
      <c r="AF29" s="17" t="s">
        <v>0</v>
      </c>
      <c r="AG29" s="26"/>
      <c r="AI29" s="33"/>
      <c r="AJ29" s="33"/>
      <c r="AK29" s="33"/>
      <c r="AL29" s="33"/>
      <c r="AM29" s="33"/>
      <c r="AN29" s="33"/>
    </row>
    <row r="30" spans="1:40" s="23" customFormat="1" ht="140.4" customHeight="1">
      <c r="A30" s="7" t="s">
        <v>316</v>
      </c>
      <c r="B30" s="7" t="s">
        <v>253</v>
      </c>
      <c r="C30" s="7" t="s">
        <v>334</v>
      </c>
      <c r="D30" s="7" t="s">
        <v>256</v>
      </c>
      <c r="E30" s="5">
        <v>43832</v>
      </c>
      <c r="F30" s="5">
        <v>44012</v>
      </c>
      <c r="G30" s="27" t="s">
        <v>257</v>
      </c>
      <c r="H30" s="25" t="s">
        <v>277</v>
      </c>
      <c r="I30" s="7" t="s">
        <v>173</v>
      </c>
      <c r="J30" s="7" t="s">
        <v>46</v>
      </c>
      <c r="K30" s="7" t="s">
        <v>258</v>
      </c>
      <c r="L30" s="7" t="s">
        <v>148</v>
      </c>
      <c r="M30" s="7" t="s">
        <v>149</v>
      </c>
      <c r="N30" s="12">
        <v>0</v>
      </c>
      <c r="O30" s="7"/>
      <c r="P30" s="12"/>
      <c r="Q30" s="7" t="s">
        <v>0</v>
      </c>
      <c r="R30" s="7"/>
      <c r="S30" s="10">
        <v>1</v>
      </c>
      <c r="T30" s="9"/>
      <c r="U30" s="9"/>
      <c r="V30" s="7" t="s">
        <v>255</v>
      </c>
      <c r="W30" s="7"/>
      <c r="X30" s="12">
        <v>0</v>
      </c>
      <c r="Y30" s="7"/>
      <c r="Z30" s="12"/>
      <c r="AA30" s="7" t="s">
        <v>0</v>
      </c>
      <c r="AB30" s="7"/>
      <c r="AC30" s="12">
        <v>0</v>
      </c>
      <c r="AD30" s="7"/>
      <c r="AE30" s="12"/>
      <c r="AF30" s="7" t="s">
        <v>0</v>
      </c>
      <c r="AG30" s="7"/>
      <c r="AI30" s="33"/>
      <c r="AJ30" s="33"/>
      <c r="AK30" s="33"/>
      <c r="AL30" s="33"/>
      <c r="AM30" s="33"/>
      <c r="AN30" s="33"/>
    </row>
    <row r="31" spans="1:40" s="56" customFormat="1" ht="242.4" customHeight="1">
      <c r="A31" s="35" t="s">
        <v>316</v>
      </c>
      <c r="B31" s="35" t="s">
        <v>321</v>
      </c>
      <c r="C31" s="35" t="s">
        <v>198</v>
      </c>
      <c r="D31" s="35" t="s">
        <v>199</v>
      </c>
      <c r="E31" s="36">
        <v>43876</v>
      </c>
      <c r="F31" s="36">
        <v>44180</v>
      </c>
      <c r="G31" s="35" t="s">
        <v>200</v>
      </c>
      <c r="H31" s="35" t="s">
        <v>201</v>
      </c>
      <c r="I31" s="35" t="s">
        <v>204</v>
      </c>
      <c r="J31" s="35" t="s">
        <v>46</v>
      </c>
      <c r="K31" s="35" t="s">
        <v>202</v>
      </c>
      <c r="L31" s="35" t="s">
        <v>148</v>
      </c>
      <c r="M31" s="35" t="s">
        <v>149</v>
      </c>
      <c r="N31" s="37">
        <v>0.25</v>
      </c>
      <c r="O31" s="43">
        <v>0.24</v>
      </c>
      <c r="P31" s="37">
        <v>0.96</v>
      </c>
      <c r="Q31" s="35" t="s">
        <v>203</v>
      </c>
      <c r="R31" s="37" t="s">
        <v>381</v>
      </c>
      <c r="S31" s="37">
        <v>0.25</v>
      </c>
      <c r="T31" s="35"/>
      <c r="U31" s="35"/>
      <c r="V31" s="35" t="s">
        <v>203</v>
      </c>
      <c r="W31" s="35"/>
      <c r="X31" s="37">
        <v>0.25</v>
      </c>
      <c r="Y31" s="37"/>
      <c r="Z31" s="35"/>
      <c r="AA31" s="35" t="s">
        <v>203</v>
      </c>
      <c r="AB31" s="35"/>
      <c r="AC31" s="37">
        <v>0.25</v>
      </c>
      <c r="AD31" s="35"/>
      <c r="AE31" s="35"/>
      <c r="AF31" s="35" t="s">
        <v>203</v>
      </c>
      <c r="AG31" s="35"/>
      <c r="AH31" s="39"/>
      <c r="AI31" s="40">
        <v>0.25</v>
      </c>
      <c r="AJ31" s="40">
        <v>0.24</v>
      </c>
      <c r="AK31" s="40">
        <v>0.96</v>
      </c>
      <c r="AL31" s="40">
        <v>1</v>
      </c>
      <c r="AM31" s="40">
        <v>0.24</v>
      </c>
      <c r="AN31" s="40">
        <v>0.24</v>
      </c>
    </row>
    <row r="32" spans="1:40" s="56" customFormat="1" ht="270">
      <c r="A32" s="35" t="s">
        <v>316</v>
      </c>
      <c r="B32" s="35" t="s">
        <v>321</v>
      </c>
      <c r="C32" s="35" t="s">
        <v>205</v>
      </c>
      <c r="D32" s="35" t="s">
        <v>206</v>
      </c>
      <c r="E32" s="36">
        <v>43876</v>
      </c>
      <c r="F32" s="36">
        <v>44180</v>
      </c>
      <c r="G32" s="35" t="s">
        <v>335</v>
      </c>
      <c r="H32" s="35" t="s">
        <v>207</v>
      </c>
      <c r="I32" s="35" t="s">
        <v>208</v>
      </c>
      <c r="J32" s="35" t="s">
        <v>46</v>
      </c>
      <c r="K32" s="35" t="s">
        <v>189</v>
      </c>
      <c r="L32" s="35" t="s">
        <v>148</v>
      </c>
      <c r="M32" s="35" t="s">
        <v>149</v>
      </c>
      <c r="N32" s="37">
        <v>0.25</v>
      </c>
      <c r="O32" s="43">
        <v>0</v>
      </c>
      <c r="P32" s="37">
        <v>0</v>
      </c>
      <c r="Q32" s="35" t="s">
        <v>336</v>
      </c>
      <c r="R32" s="35" t="s">
        <v>382</v>
      </c>
      <c r="S32" s="37">
        <v>0.25</v>
      </c>
      <c r="T32" s="35"/>
      <c r="U32" s="35"/>
      <c r="V32" s="35" t="s">
        <v>336</v>
      </c>
      <c r="W32" s="35"/>
      <c r="X32" s="37">
        <v>0.25</v>
      </c>
      <c r="Y32" s="37"/>
      <c r="Z32" s="35"/>
      <c r="AA32" s="35" t="s">
        <v>336</v>
      </c>
      <c r="AB32" s="35"/>
      <c r="AC32" s="37">
        <v>0.25</v>
      </c>
      <c r="AD32" s="35"/>
      <c r="AE32" s="35"/>
      <c r="AF32" s="35" t="s">
        <v>336</v>
      </c>
      <c r="AG32" s="35"/>
      <c r="AH32" s="39"/>
      <c r="AI32" s="40">
        <v>0.25</v>
      </c>
      <c r="AJ32" s="40">
        <v>0</v>
      </c>
      <c r="AK32" s="40">
        <v>0</v>
      </c>
      <c r="AL32" s="40">
        <v>1</v>
      </c>
      <c r="AM32" s="40">
        <v>0</v>
      </c>
      <c r="AN32" s="40">
        <v>0</v>
      </c>
    </row>
    <row r="33" spans="1:40" s="56" customFormat="1" ht="200.4" customHeight="1">
      <c r="A33" s="35" t="s">
        <v>316</v>
      </c>
      <c r="B33" s="35" t="s">
        <v>321</v>
      </c>
      <c r="C33" s="35" t="s">
        <v>209</v>
      </c>
      <c r="D33" s="35" t="s">
        <v>190</v>
      </c>
      <c r="E33" s="36">
        <v>43876</v>
      </c>
      <c r="F33" s="36">
        <v>44180</v>
      </c>
      <c r="G33" s="35" t="s">
        <v>210</v>
      </c>
      <c r="H33" s="35" t="s">
        <v>211</v>
      </c>
      <c r="I33" s="35" t="s">
        <v>337</v>
      </c>
      <c r="J33" s="35" t="s">
        <v>46</v>
      </c>
      <c r="K33" s="35" t="s">
        <v>191</v>
      </c>
      <c r="L33" s="35" t="s">
        <v>148</v>
      </c>
      <c r="M33" s="35" t="s">
        <v>149</v>
      </c>
      <c r="N33" s="37">
        <v>0.25</v>
      </c>
      <c r="O33" s="43">
        <v>0.3</v>
      </c>
      <c r="P33" s="37">
        <v>1.2</v>
      </c>
      <c r="Q33" s="35" t="s">
        <v>212</v>
      </c>
      <c r="R33" s="35" t="s">
        <v>383</v>
      </c>
      <c r="S33" s="37">
        <v>0.25</v>
      </c>
      <c r="T33" s="35"/>
      <c r="U33" s="35"/>
      <c r="V33" s="35" t="s">
        <v>212</v>
      </c>
      <c r="W33" s="35"/>
      <c r="X33" s="37">
        <v>0.25</v>
      </c>
      <c r="Y33" s="37"/>
      <c r="Z33" s="35"/>
      <c r="AA33" s="35" t="s">
        <v>212</v>
      </c>
      <c r="AB33" s="35"/>
      <c r="AC33" s="37">
        <v>0.25</v>
      </c>
      <c r="AD33" s="35"/>
      <c r="AE33" s="35"/>
      <c r="AF33" s="35" t="s">
        <v>212</v>
      </c>
      <c r="AG33" s="35"/>
      <c r="AH33" s="39"/>
      <c r="AI33" s="40">
        <v>0.25</v>
      </c>
      <c r="AJ33" s="40">
        <v>0.3</v>
      </c>
      <c r="AK33" s="40">
        <v>1.2</v>
      </c>
      <c r="AL33" s="40">
        <v>1</v>
      </c>
      <c r="AM33" s="40">
        <v>0.3</v>
      </c>
      <c r="AN33" s="40">
        <v>0.3</v>
      </c>
    </row>
    <row r="34" spans="1:40" s="56" customFormat="1" ht="195">
      <c r="A34" s="35" t="s">
        <v>316</v>
      </c>
      <c r="B34" s="35" t="s">
        <v>321</v>
      </c>
      <c r="C34" s="35" t="s">
        <v>213</v>
      </c>
      <c r="D34" s="35" t="s">
        <v>214</v>
      </c>
      <c r="E34" s="36">
        <v>43876</v>
      </c>
      <c r="F34" s="36">
        <v>44180</v>
      </c>
      <c r="G34" s="35" t="s">
        <v>192</v>
      </c>
      <c r="H34" s="35" t="s">
        <v>221</v>
      </c>
      <c r="I34" s="35" t="s">
        <v>215</v>
      </c>
      <c r="J34" s="35" t="s">
        <v>46</v>
      </c>
      <c r="K34" s="35" t="s">
        <v>216</v>
      </c>
      <c r="L34" s="35" t="s">
        <v>148</v>
      </c>
      <c r="M34" s="35" t="s">
        <v>149</v>
      </c>
      <c r="N34" s="37">
        <v>0.25</v>
      </c>
      <c r="O34" s="43">
        <v>0.25</v>
      </c>
      <c r="P34" s="37">
        <v>1</v>
      </c>
      <c r="Q34" s="35" t="s">
        <v>217</v>
      </c>
      <c r="R34" s="35" t="s">
        <v>376</v>
      </c>
      <c r="S34" s="37">
        <v>0.25</v>
      </c>
      <c r="T34" s="35"/>
      <c r="U34" s="35"/>
      <c r="V34" s="35" t="s">
        <v>218</v>
      </c>
      <c r="W34" s="35"/>
      <c r="X34" s="37">
        <v>0.25</v>
      </c>
      <c r="Y34" s="37"/>
      <c r="Z34" s="35"/>
      <c r="AA34" s="35" t="s">
        <v>219</v>
      </c>
      <c r="AB34" s="35"/>
      <c r="AC34" s="37">
        <v>0.25</v>
      </c>
      <c r="AD34" s="35"/>
      <c r="AE34" s="35"/>
      <c r="AF34" s="35" t="s">
        <v>220</v>
      </c>
      <c r="AG34" s="35"/>
      <c r="AH34" s="39"/>
      <c r="AI34" s="40">
        <v>0.25</v>
      </c>
      <c r="AJ34" s="40">
        <v>0.25</v>
      </c>
      <c r="AK34" s="40">
        <v>1</v>
      </c>
      <c r="AL34" s="40">
        <v>1</v>
      </c>
      <c r="AM34" s="40">
        <v>0.25</v>
      </c>
      <c r="AN34" s="40">
        <v>0.25</v>
      </c>
    </row>
    <row r="35" spans="1:40" s="56" customFormat="1" ht="210">
      <c r="A35" s="35" t="s">
        <v>316</v>
      </c>
      <c r="B35" s="35" t="s">
        <v>321</v>
      </c>
      <c r="C35" s="35" t="s">
        <v>222</v>
      </c>
      <c r="D35" s="35" t="s">
        <v>223</v>
      </c>
      <c r="E35" s="36">
        <v>43845</v>
      </c>
      <c r="F35" s="36">
        <v>44180</v>
      </c>
      <c r="G35" s="35" t="s">
        <v>224</v>
      </c>
      <c r="H35" s="35" t="s">
        <v>225</v>
      </c>
      <c r="I35" s="35" t="s">
        <v>226</v>
      </c>
      <c r="J35" s="35" t="s">
        <v>46</v>
      </c>
      <c r="K35" s="35" t="s">
        <v>193</v>
      </c>
      <c r="L35" s="35" t="s">
        <v>148</v>
      </c>
      <c r="M35" s="35" t="s">
        <v>149</v>
      </c>
      <c r="N35" s="37">
        <v>0.25</v>
      </c>
      <c r="O35" s="43">
        <v>0.25</v>
      </c>
      <c r="P35" s="37">
        <v>1</v>
      </c>
      <c r="Q35" s="35" t="s">
        <v>194</v>
      </c>
      <c r="R35" s="35" t="s">
        <v>377</v>
      </c>
      <c r="S35" s="37">
        <v>0.25</v>
      </c>
      <c r="T35" s="35"/>
      <c r="U35" s="35"/>
      <c r="V35" s="35" t="s">
        <v>195</v>
      </c>
      <c r="W35" s="35"/>
      <c r="X35" s="37">
        <v>0.25</v>
      </c>
      <c r="Y35" s="37"/>
      <c r="Z35" s="35"/>
      <c r="AA35" s="35" t="s">
        <v>196</v>
      </c>
      <c r="AB35" s="35"/>
      <c r="AC35" s="37">
        <v>0.25</v>
      </c>
      <c r="AD35" s="35"/>
      <c r="AE35" s="35"/>
      <c r="AF35" s="35" t="s">
        <v>197</v>
      </c>
      <c r="AG35" s="35"/>
      <c r="AH35" s="39"/>
      <c r="AI35" s="40">
        <v>0.25</v>
      </c>
      <c r="AJ35" s="40">
        <v>0.25</v>
      </c>
      <c r="AK35" s="40">
        <v>1</v>
      </c>
      <c r="AL35" s="40">
        <v>1</v>
      </c>
      <c r="AM35" s="40">
        <v>0.25</v>
      </c>
      <c r="AN35" s="40">
        <v>0.25</v>
      </c>
    </row>
    <row r="36" spans="1:40" s="24" customFormat="1" ht="75">
      <c r="A36" s="7" t="s">
        <v>322</v>
      </c>
      <c r="B36" s="7" t="s">
        <v>230</v>
      </c>
      <c r="C36" s="7" t="s">
        <v>232</v>
      </c>
      <c r="D36" s="7" t="s">
        <v>238</v>
      </c>
      <c r="E36" s="5">
        <v>43862</v>
      </c>
      <c r="F36" s="5">
        <v>44012</v>
      </c>
      <c r="G36" s="7" t="s">
        <v>232</v>
      </c>
      <c r="H36" s="7" t="s">
        <v>240</v>
      </c>
      <c r="I36" s="7" t="s">
        <v>242</v>
      </c>
      <c r="J36" s="7" t="s">
        <v>90</v>
      </c>
      <c r="K36" s="7" t="s">
        <v>237</v>
      </c>
      <c r="L36" s="7" t="s">
        <v>228</v>
      </c>
      <c r="M36" s="7" t="s">
        <v>229</v>
      </c>
      <c r="N36" s="9">
        <v>0</v>
      </c>
      <c r="O36" s="7"/>
      <c r="P36" s="7"/>
      <c r="Q36" s="7" t="s">
        <v>0</v>
      </c>
      <c r="R36" s="7"/>
      <c r="S36" s="9">
        <v>1</v>
      </c>
      <c r="T36" s="9"/>
      <c r="U36" s="12"/>
      <c r="V36" s="11" t="s">
        <v>227</v>
      </c>
      <c r="W36" s="7"/>
      <c r="X36" s="9">
        <v>0</v>
      </c>
      <c r="Y36" s="7"/>
      <c r="Z36" s="7"/>
      <c r="AA36" s="7" t="s">
        <v>0</v>
      </c>
      <c r="AB36" s="7"/>
      <c r="AC36" s="9">
        <v>0</v>
      </c>
      <c r="AD36" s="7"/>
      <c r="AE36" s="7"/>
      <c r="AF36" s="7" t="s">
        <v>0</v>
      </c>
      <c r="AG36" s="7"/>
      <c r="AI36" s="33"/>
      <c r="AJ36" s="33"/>
      <c r="AK36" s="33"/>
      <c r="AL36" s="33"/>
      <c r="AM36" s="33"/>
      <c r="AN36" s="33"/>
    </row>
    <row r="37" spans="1:40" s="23" customFormat="1" ht="90">
      <c r="A37" s="7" t="s">
        <v>322</v>
      </c>
      <c r="B37" s="7" t="s">
        <v>230</v>
      </c>
      <c r="C37" s="7" t="s">
        <v>243</v>
      </c>
      <c r="D37" s="7" t="s">
        <v>233</v>
      </c>
      <c r="E37" s="5">
        <v>44013</v>
      </c>
      <c r="F37" s="5">
        <v>44196</v>
      </c>
      <c r="G37" s="7" t="s">
        <v>234</v>
      </c>
      <c r="H37" s="7" t="s">
        <v>274</v>
      </c>
      <c r="I37" s="7" t="s">
        <v>244</v>
      </c>
      <c r="J37" s="7" t="s">
        <v>46</v>
      </c>
      <c r="K37" s="7" t="s">
        <v>235</v>
      </c>
      <c r="L37" s="7" t="s">
        <v>228</v>
      </c>
      <c r="M37" s="7" t="s">
        <v>229</v>
      </c>
      <c r="N37" s="9">
        <v>0</v>
      </c>
      <c r="O37" s="7"/>
      <c r="P37" s="7"/>
      <c r="Q37" s="7" t="s">
        <v>0</v>
      </c>
      <c r="R37" s="7"/>
      <c r="S37" s="9">
        <v>0</v>
      </c>
      <c r="T37" s="7"/>
      <c r="U37" s="7"/>
      <c r="V37" s="7" t="s">
        <v>0</v>
      </c>
      <c r="W37" s="7"/>
      <c r="X37" s="9">
        <v>0.5</v>
      </c>
      <c r="Y37" s="9"/>
      <c r="Z37" s="12"/>
      <c r="AA37" s="7" t="s">
        <v>245</v>
      </c>
      <c r="AB37" s="7"/>
      <c r="AC37" s="9">
        <v>0.5</v>
      </c>
      <c r="AD37" s="9"/>
      <c r="AE37" s="12"/>
      <c r="AF37" s="7" t="s">
        <v>245</v>
      </c>
      <c r="AG37" s="7"/>
      <c r="AI37" s="33"/>
      <c r="AJ37" s="33"/>
      <c r="AK37" s="33"/>
      <c r="AL37" s="33"/>
      <c r="AM37" s="33"/>
      <c r="AN37" s="33"/>
    </row>
    <row r="38" spans="1:40" s="23" customFormat="1" ht="120">
      <c r="A38" s="7" t="s">
        <v>316</v>
      </c>
      <c r="B38" s="7" t="s">
        <v>252</v>
      </c>
      <c r="C38" s="28" t="s">
        <v>338</v>
      </c>
      <c r="D38" s="28" t="s">
        <v>259</v>
      </c>
      <c r="E38" s="5">
        <v>43832</v>
      </c>
      <c r="F38" s="5">
        <v>44012</v>
      </c>
      <c r="G38" s="28" t="s">
        <v>249</v>
      </c>
      <c r="H38" s="28" t="s">
        <v>260</v>
      </c>
      <c r="I38" s="7" t="s">
        <v>173</v>
      </c>
      <c r="J38" s="7" t="s">
        <v>90</v>
      </c>
      <c r="K38" s="7" t="s">
        <v>250</v>
      </c>
      <c r="L38" s="7" t="s">
        <v>251</v>
      </c>
      <c r="M38" s="7" t="s">
        <v>229</v>
      </c>
      <c r="N38" s="16">
        <v>0</v>
      </c>
      <c r="O38" s="17"/>
      <c r="P38" s="17"/>
      <c r="Q38" s="17" t="s">
        <v>0</v>
      </c>
      <c r="R38" s="17"/>
      <c r="S38" s="16">
        <v>1</v>
      </c>
      <c r="T38" s="17"/>
      <c r="U38" s="17"/>
      <c r="V38" s="7" t="s">
        <v>261</v>
      </c>
      <c r="X38" s="16">
        <v>0</v>
      </c>
      <c r="Y38" s="17"/>
      <c r="Z38" s="17"/>
      <c r="AA38" s="17" t="s">
        <v>0</v>
      </c>
      <c r="AB38" s="7"/>
      <c r="AC38" s="16">
        <v>0</v>
      </c>
      <c r="AD38" s="17"/>
      <c r="AE38" s="17"/>
      <c r="AF38" s="17" t="s">
        <v>0</v>
      </c>
      <c r="AG38" s="7"/>
      <c r="AI38" s="33"/>
      <c r="AJ38" s="33"/>
      <c r="AK38" s="33"/>
      <c r="AL38" s="33"/>
      <c r="AM38" s="33"/>
      <c r="AN38" s="33"/>
    </row>
    <row r="39" spans="1:40" s="44" customFormat="1" ht="150">
      <c r="A39" s="35" t="s">
        <v>316</v>
      </c>
      <c r="B39" s="35" t="s">
        <v>262</v>
      </c>
      <c r="C39" s="35" t="s">
        <v>339</v>
      </c>
      <c r="D39" s="35" t="s">
        <v>264</v>
      </c>
      <c r="E39" s="36">
        <v>43832</v>
      </c>
      <c r="F39" s="36">
        <v>44012</v>
      </c>
      <c r="G39" s="35" t="s">
        <v>263</v>
      </c>
      <c r="H39" s="35" t="s">
        <v>265</v>
      </c>
      <c r="I39" s="35" t="s">
        <v>173</v>
      </c>
      <c r="J39" s="35" t="s">
        <v>90</v>
      </c>
      <c r="K39" s="35" t="s">
        <v>266</v>
      </c>
      <c r="L39" s="35" t="s">
        <v>251</v>
      </c>
      <c r="M39" s="35" t="s">
        <v>4</v>
      </c>
      <c r="N39" s="46">
        <v>0.6</v>
      </c>
      <c r="O39" s="37">
        <v>0.2</v>
      </c>
      <c r="P39" s="43">
        <v>0.33</v>
      </c>
      <c r="Q39" s="35" t="s">
        <v>268</v>
      </c>
      <c r="R39" s="35" t="s">
        <v>384</v>
      </c>
      <c r="S39" s="46">
        <v>0.4</v>
      </c>
      <c r="T39" s="35"/>
      <c r="U39" s="37"/>
      <c r="V39" s="35" t="s">
        <v>267</v>
      </c>
      <c r="W39" s="35"/>
      <c r="X39" s="46">
        <v>0</v>
      </c>
      <c r="Y39" s="35"/>
      <c r="Z39" s="46"/>
      <c r="AA39" s="35" t="s">
        <v>0</v>
      </c>
      <c r="AB39" s="35"/>
      <c r="AC39" s="46">
        <v>0</v>
      </c>
      <c r="AD39" s="35"/>
      <c r="AE39" s="46"/>
      <c r="AF39" s="35" t="s">
        <v>0</v>
      </c>
      <c r="AG39" s="35"/>
      <c r="AI39" s="40">
        <v>0.6</v>
      </c>
      <c r="AJ39" s="40">
        <v>0.2</v>
      </c>
      <c r="AK39" s="40">
        <v>0.33</v>
      </c>
      <c r="AL39" s="40">
        <v>1</v>
      </c>
      <c r="AM39" s="40">
        <v>0.2</v>
      </c>
      <c r="AN39" s="40">
        <v>0.2</v>
      </c>
    </row>
    <row r="40" spans="1:40" s="56" customFormat="1" ht="150">
      <c r="A40" s="35" t="s">
        <v>323</v>
      </c>
      <c r="B40" s="35" t="s">
        <v>278</v>
      </c>
      <c r="C40" s="57" t="s">
        <v>123</v>
      </c>
      <c r="D40" s="35" t="s">
        <v>341</v>
      </c>
      <c r="E40" s="36">
        <v>43891</v>
      </c>
      <c r="F40" s="36">
        <v>44180</v>
      </c>
      <c r="G40" s="35" t="s">
        <v>132</v>
      </c>
      <c r="H40" s="35" t="s">
        <v>128</v>
      </c>
      <c r="I40" s="35" t="s">
        <v>124</v>
      </c>
      <c r="J40" s="35" t="s">
        <v>46</v>
      </c>
      <c r="K40" s="58" t="s">
        <v>125</v>
      </c>
      <c r="L40" s="35" t="s">
        <v>278</v>
      </c>
      <c r="M40" s="35" t="s">
        <v>113</v>
      </c>
      <c r="N40" s="47">
        <v>0.16</v>
      </c>
      <c r="O40" s="47">
        <v>0</v>
      </c>
      <c r="P40" s="47">
        <v>0</v>
      </c>
      <c r="Q40" s="35" t="s">
        <v>126</v>
      </c>
      <c r="R40" s="35" t="s">
        <v>387</v>
      </c>
      <c r="S40" s="47">
        <v>0.34</v>
      </c>
      <c r="T40" s="48"/>
      <c r="U40" s="48"/>
      <c r="V40" s="35" t="s">
        <v>126</v>
      </c>
      <c r="W40" s="48"/>
      <c r="X40" s="47">
        <v>0.34</v>
      </c>
      <c r="Y40" s="48"/>
      <c r="Z40" s="48"/>
      <c r="AA40" s="35" t="s">
        <v>126</v>
      </c>
      <c r="AB40" s="48"/>
      <c r="AC40" s="47">
        <v>0.16</v>
      </c>
      <c r="AD40" s="48"/>
      <c r="AE40" s="48"/>
      <c r="AF40" s="35" t="s">
        <v>126</v>
      </c>
      <c r="AG40" s="35"/>
      <c r="AH40" s="59"/>
      <c r="AI40" s="40">
        <v>0.16</v>
      </c>
      <c r="AJ40" s="40">
        <v>0</v>
      </c>
      <c r="AK40" s="40">
        <v>0</v>
      </c>
      <c r="AL40" s="40">
        <v>1</v>
      </c>
      <c r="AM40" s="40">
        <v>0</v>
      </c>
      <c r="AN40" s="40">
        <v>0</v>
      </c>
    </row>
    <row r="41" spans="1:40" s="41" customFormat="1" ht="207" customHeight="1">
      <c r="A41" s="35" t="s">
        <v>323</v>
      </c>
      <c r="B41" s="35" t="s">
        <v>278</v>
      </c>
      <c r="C41" s="60" t="s">
        <v>114</v>
      </c>
      <c r="D41" s="45" t="s">
        <v>139</v>
      </c>
      <c r="E41" s="61">
        <v>43891</v>
      </c>
      <c r="F41" s="61">
        <v>44180</v>
      </c>
      <c r="G41" s="45" t="s">
        <v>115</v>
      </c>
      <c r="H41" s="45" t="s">
        <v>127</v>
      </c>
      <c r="I41" s="35" t="s">
        <v>129</v>
      </c>
      <c r="J41" s="35" t="s">
        <v>46</v>
      </c>
      <c r="K41" s="45" t="s">
        <v>116</v>
      </c>
      <c r="L41" s="35" t="s">
        <v>278</v>
      </c>
      <c r="M41" s="35" t="s">
        <v>113</v>
      </c>
      <c r="N41" s="47">
        <v>0.2</v>
      </c>
      <c r="O41" s="47">
        <v>7.0000000000000007E-2</v>
      </c>
      <c r="P41" s="47">
        <v>0.35</v>
      </c>
      <c r="Q41" s="35" t="s">
        <v>117</v>
      </c>
      <c r="R41" s="38" t="s">
        <v>388</v>
      </c>
      <c r="S41" s="47">
        <v>0.3</v>
      </c>
      <c r="T41" s="48"/>
      <c r="U41" s="48"/>
      <c r="V41" s="35" t="s">
        <v>117</v>
      </c>
      <c r="W41" s="48"/>
      <c r="X41" s="47">
        <v>0.3</v>
      </c>
      <c r="Y41" s="48"/>
      <c r="Z41" s="48"/>
      <c r="AA41" s="35" t="s">
        <v>117</v>
      </c>
      <c r="AB41" s="48"/>
      <c r="AC41" s="47">
        <v>0.2</v>
      </c>
      <c r="AD41" s="48"/>
      <c r="AE41" s="48"/>
      <c r="AF41" s="62" t="s">
        <v>117</v>
      </c>
      <c r="AG41" s="35"/>
      <c r="AH41" s="55"/>
      <c r="AI41" s="40">
        <v>0.2</v>
      </c>
      <c r="AJ41" s="40">
        <v>7.0000000000000007E-2</v>
      </c>
      <c r="AK41" s="40">
        <v>0.35</v>
      </c>
      <c r="AL41" s="40">
        <v>1</v>
      </c>
      <c r="AM41" s="40">
        <v>7.0000000000000007E-2</v>
      </c>
      <c r="AN41" s="40">
        <v>7.0000000000000007E-2</v>
      </c>
    </row>
    <row r="42" spans="1:40" s="41" customFormat="1" ht="165">
      <c r="A42" s="35" t="s">
        <v>323</v>
      </c>
      <c r="B42" s="35" t="s">
        <v>278</v>
      </c>
      <c r="C42" s="35" t="s">
        <v>118</v>
      </c>
      <c r="D42" s="35" t="s">
        <v>342</v>
      </c>
      <c r="E42" s="63">
        <v>43871</v>
      </c>
      <c r="F42" s="63">
        <v>44183</v>
      </c>
      <c r="G42" s="35" t="s">
        <v>112</v>
      </c>
      <c r="H42" s="35" t="s">
        <v>130</v>
      </c>
      <c r="I42" s="35" t="s">
        <v>135</v>
      </c>
      <c r="J42" s="35" t="s">
        <v>46</v>
      </c>
      <c r="K42" s="35" t="s">
        <v>131</v>
      </c>
      <c r="L42" s="35" t="s">
        <v>278</v>
      </c>
      <c r="M42" s="35" t="s">
        <v>113</v>
      </c>
      <c r="N42" s="47">
        <v>0.17</v>
      </c>
      <c r="O42" s="47">
        <v>0</v>
      </c>
      <c r="P42" s="47">
        <v>0</v>
      </c>
      <c r="Q42" s="35" t="s">
        <v>119</v>
      </c>
      <c r="R42" s="38" t="s">
        <v>389</v>
      </c>
      <c r="S42" s="47">
        <v>0.33</v>
      </c>
      <c r="T42" s="64"/>
      <c r="U42" s="64"/>
      <c r="V42" s="35" t="s">
        <v>119</v>
      </c>
      <c r="W42" s="64"/>
      <c r="X42" s="47">
        <v>0.33</v>
      </c>
      <c r="Y42" s="64"/>
      <c r="Z42" s="64"/>
      <c r="AA42" s="35" t="s">
        <v>119</v>
      </c>
      <c r="AB42" s="64"/>
      <c r="AC42" s="47">
        <v>0.17</v>
      </c>
      <c r="AD42" s="65"/>
      <c r="AE42" s="64"/>
      <c r="AF42" s="62" t="s">
        <v>119</v>
      </c>
      <c r="AG42" s="35"/>
      <c r="AH42" s="55"/>
      <c r="AI42" s="40">
        <v>0.17</v>
      </c>
      <c r="AJ42" s="40">
        <v>0</v>
      </c>
      <c r="AK42" s="40">
        <v>0</v>
      </c>
      <c r="AL42" s="40">
        <v>1</v>
      </c>
      <c r="AM42" s="40">
        <v>0</v>
      </c>
      <c r="AN42" s="40">
        <v>0</v>
      </c>
    </row>
    <row r="43" spans="1:40" s="41" customFormat="1" ht="120">
      <c r="A43" s="35" t="s">
        <v>323</v>
      </c>
      <c r="B43" s="35" t="s">
        <v>278</v>
      </c>
      <c r="C43" s="35" t="s">
        <v>133</v>
      </c>
      <c r="D43" s="66" t="s">
        <v>343</v>
      </c>
      <c r="E43" s="63">
        <v>43871</v>
      </c>
      <c r="F43" s="63">
        <v>44183</v>
      </c>
      <c r="G43" s="35" t="s">
        <v>120</v>
      </c>
      <c r="H43" s="35" t="s">
        <v>134</v>
      </c>
      <c r="I43" s="35" t="s">
        <v>344</v>
      </c>
      <c r="J43" s="35" t="s">
        <v>46</v>
      </c>
      <c r="K43" s="35" t="s">
        <v>136</v>
      </c>
      <c r="L43" s="35" t="s">
        <v>278</v>
      </c>
      <c r="M43" s="35" t="s">
        <v>113</v>
      </c>
      <c r="N43" s="47">
        <v>0.17</v>
      </c>
      <c r="O43" s="47">
        <v>0</v>
      </c>
      <c r="P43" s="47">
        <v>0</v>
      </c>
      <c r="Q43" s="35" t="s">
        <v>121</v>
      </c>
      <c r="R43" s="38" t="s">
        <v>390</v>
      </c>
      <c r="S43" s="47">
        <v>0.33</v>
      </c>
      <c r="T43" s="64"/>
      <c r="U43" s="64"/>
      <c r="V43" s="35" t="s">
        <v>121</v>
      </c>
      <c r="W43" s="64"/>
      <c r="X43" s="47">
        <v>0.33</v>
      </c>
      <c r="Y43" s="64"/>
      <c r="Z43" s="64"/>
      <c r="AA43" s="35" t="s">
        <v>121</v>
      </c>
      <c r="AB43" s="64"/>
      <c r="AC43" s="47">
        <v>0.17</v>
      </c>
      <c r="AD43" s="64"/>
      <c r="AE43" s="64"/>
      <c r="AF43" s="62" t="s">
        <v>121</v>
      </c>
      <c r="AG43" s="35"/>
      <c r="AH43" s="55"/>
      <c r="AI43" s="40">
        <v>0.17</v>
      </c>
      <c r="AJ43" s="40">
        <v>0</v>
      </c>
      <c r="AK43" s="40">
        <v>0</v>
      </c>
      <c r="AL43" s="40">
        <v>1</v>
      </c>
      <c r="AM43" s="40">
        <v>0</v>
      </c>
      <c r="AN43" s="40">
        <v>0</v>
      </c>
    </row>
    <row r="44" spans="1:40" ht="150">
      <c r="A44" s="7" t="s">
        <v>323</v>
      </c>
      <c r="B44" s="7" t="s">
        <v>278</v>
      </c>
      <c r="C44" s="7" t="s">
        <v>137</v>
      </c>
      <c r="D44" s="7" t="s">
        <v>140</v>
      </c>
      <c r="E44" s="18">
        <v>44018</v>
      </c>
      <c r="F44" s="18">
        <v>44183</v>
      </c>
      <c r="G44" s="7" t="s">
        <v>138</v>
      </c>
      <c r="H44" s="7" t="s">
        <v>141</v>
      </c>
      <c r="I44" s="7" t="s">
        <v>147</v>
      </c>
      <c r="J44" s="7" t="s">
        <v>90</v>
      </c>
      <c r="K44" s="7" t="s">
        <v>345</v>
      </c>
      <c r="L44" s="7" t="s">
        <v>278</v>
      </c>
      <c r="M44" s="7" t="s">
        <v>113</v>
      </c>
      <c r="N44" s="9">
        <v>0</v>
      </c>
      <c r="O44" s="7"/>
      <c r="P44" s="7"/>
      <c r="Q44" s="7" t="s">
        <v>0</v>
      </c>
      <c r="R44" s="7"/>
      <c r="S44" s="9">
        <v>0</v>
      </c>
      <c r="T44" s="7"/>
      <c r="U44" s="7"/>
      <c r="V44" s="7" t="s">
        <v>0</v>
      </c>
      <c r="W44" s="7"/>
      <c r="X44" s="9">
        <v>0.5</v>
      </c>
      <c r="Y44" s="7"/>
      <c r="Z44" s="7"/>
      <c r="AA44" s="7" t="s">
        <v>122</v>
      </c>
      <c r="AB44" s="7"/>
      <c r="AC44" s="9">
        <v>0.5</v>
      </c>
      <c r="AD44" s="7"/>
      <c r="AE44" s="7"/>
      <c r="AF44" s="7" t="s">
        <v>142</v>
      </c>
      <c r="AG44" s="7"/>
      <c r="AI44" s="33"/>
      <c r="AJ44" s="33"/>
      <c r="AK44" s="33"/>
      <c r="AL44" s="33"/>
      <c r="AM44" s="33"/>
      <c r="AN44" s="33"/>
    </row>
    <row r="45" spans="1:40" ht="150">
      <c r="A45" s="7" t="s">
        <v>323</v>
      </c>
      <c r="B45" s="7" t="s">
        <v>278</v>
      </c>
      <c r="C45" s="7" t="s">
        <v>143</v>
      </c>
      <c r="D45" s="7" t="s">
        <v>144</v>
      </c>
      <c r="E45" s="18">
        <v>44018</v>
      </c>
      <c r="F45" s="18">
        <v>44183</v>
      </c>
      <c r="G45" s="7" t="s">
        <v>145</v>
      </c>
      <c r="H45" s="7" t="s">
        <v>146</v>
      </c>
      <c r="I45" s="7" t="s">
        <v>147</v>
      </c>
      <c r="J45" s="7" t="s">
        <v>90</v>
      </c>
      <c r="K45" s="7" t="s">
        <v>346</v>
      </c>
      <c r="L45" s="7" t="s">
        <v>278</v>
      </c>
      <c r="M45" s="7" t="s">
        <v>113</v>
      </c>
      <c r="N45" s="9">
        <v>0</v>
      </c>
      <c r="O45" s="7"/>
      <c r="P45" s="7"/>
      <c r="Q45" s="7" t="s">
        <v>0</v>
      </c>
      <c r="R45" s="7"/>
      <c r="S45" s="9">
        <v>0</v>
      </c>
      <c r="T45" s="7"/>
      <c r="U45" s="7"/>
      <c r="V45" s="7" t="s">
        <v>0</v>
      </c>
      <c r="W45" s="7"/>
      <c r="X45" s="9">
        <v>0.5</v>
      </c>
      <c r="Y45" s="7"/>
      <c r="Z45" s="7"/>
      <c r="AA45" s="7" t="s">
        <v>122</v>
      </c>
      <c r="AB45" s="7"/>
      <c r="AC45" s="9">
        <v>0.5</v>
      </c>
      <c r="AD45" s="7"/>
      <c r="AE45" s="7"/>
      <c r="AF45" s="7" t="s">
        <v>142</v>
      </c>
      <c r="AG45" s="7"/>
      <c r="AI45" s="33"/>
      <c r="AJ45" s="33"/>
      <c r="AK45" s="33"/>
      <c r="AL45" s="33"/>
      <c r="AM45" s="33"/>
      <c r="AN45" s="33"/>
    </row>
    <row r="46" spans="1:40" s="23" customFormat="1" ht="195">
      <c r="A46" s="7" t="s">
        <v>323</v>
      </c>
      <c r="B46" s="7" t="s">
        <v>278</v>
      </c>
      <c r="C46" s="7" t="s">
        <v>340</v>
      </c>
      <c r="D46" s="8" t="s">
        <v>279</v>
      </c>
      <c r="E46" s="5">
        <v>43832</v>
      </c>
      <c r="F46" s="5">
        <v>44012</v>
      </c>
      <c r="G46" s="7" t="s">
        <v>280</v>
      </c>
      <c r="H46" s="7" t="s">
        <v>281</v>
      </c>
      <c r="I46" s="7" t="s">
        <v>173</v>
      </c>
      <c r="J46" s="7" t="s">
        <v>46</v>
      </c>
      <c r="K46" s="7" t="s">
        <v>282</v>
      </c>
      <c r="L46" s="7" t="s">
        <v>278</v>
      </c>
      <c r="M46" s="7" t="s">
        <v>113</v>
      </c>
      <c r="N46" s="12">
        <v>0</v>
      </c>
      <c r="O46" s="7"/>
      <c r="P46" s="12"/>
      <c r="Q46" s="7" t="s">
        <v>0</v>
      </c>
      <c r="R46" s="7"/>
      <c r="S46" s="10">
        <v>1</v>
      </c>
      <c r="T46" s="12"/>
      <c r="U46" s="12"/>
      <c r="V46" s="7" t="s">
        <v>347</v>
      </c>
      <c r="W46" s="7"/>
      <c r="X46" s="12">
        <v>0</v>
      </c>
      <c r="Y46" s="7"/>
      <c r="Z46" s="12"/>
      <c r="AA46" s="7" t="s">
        <v>0</v>
      </c>
      <c r="AB46" s="7"/>
      <c r="AC46" s="12">
        <v>0</v>
      </c>
      <c r="AD46" s="7"/>
      <c r="AE46" s="12"/>
      <c r="AF46" s="7" t="s">
        <v>0</v>
      </c>
      <c r="AG46" s="7"/>
      <c r="AI46" s="33"/>
      <c r="AJ46" s="33"/>
      <c r="AK46" s="33"/>
      <c r="AL46" s="33"/>
      <c r="AM46" s="33"/>
      <c r="AN46" s="33"/>
    </row>
    <row r="47" spans="1:40" s="41" customFormat="1" ht="174.6" customHeight="1">
      <c r="A47" s="35" t="s">
        <v>323</v>
      </c>
      <c r="B47" s="35" t="s">
        <v>324</v>
      </c>
      <c r="C47" s="35" t="s">
        <v>32</v>
      </c>
      <c r="D47" s="35" t="s">
        <v>52</v>
      </c>
      <c r="E47" s="36">
        <v>43862</v>
      </c>
      <c r="F47" s="36">
        <v>44180</v>
      </c>
      <c r="G47" s="35" t="s">
        <v>33</v>
      </c>
      <c r="H47" s="35" t="s">
        <v>34</v>
      </c>
      <c r="I47" s="35" t="s">
        <v>39</v>
      </c>
      <c r="J47" s="35" t="s">
        <v>46</v>
      </c>
      <c r="K47" s="35" t="s">
        <v>53</v>
      </c>
      <c r="L47" s="35" t="s">
        <v>30</v>
      </c>
      <c r="M47" s="35" t="s">
        <v>1</v>
      </c>
      <c r="N47" s="37">
        <v>0.25</v>
      </c>
      <c r="O47" s="37" t="s">
        <v>367</v>
      </c>
      <c r="P47" s="37">
        <v>0.5</v>
      </c>
      <c r="Q47" s="35" t="s">
        <v>31</v>
      </c>
      <c r="R47" s="35" t="s">
        <v>368</v>
      </c>
      <c r="S47" s="37">
        <v>0.25</v>
      </c>
      <c r="T47" s="35"/>
      <c r="U47" s="35"/>
      <c r="V47" s="35" t="s">
        <v>31</v>
      </c>
      <c r="W47" s="35"/>
      <c r="X47" s="37">
        <v>0.25</v>
      </c>
      <c r="Y47" s="35"/>
      <c r="Z47" s="35"/>
      <c r="AA47" s="35" t="s">
        <v>31</v>
      </c>
      <c r="AB47" s="35"/>
      <c r="AC47" s="37">
        <v>0.25</v>
      </c>
      <c r="AD47" s="35"/>
      <c r="AE47" s="35"/>
      <c r="AF47" s="35" t="s">
        <v>31</v>
      </c>
      <c r="AG47" s="35"/>
      <c r="AH47" s="39"/>
      <c r="AI47" s="40">
        <v>0.25</v>
      </c>
      <c r="AJ47" s="40" t="s">
        <v>367</v>
      </c>
      <c r="AK47" s="40">
        <v>0.5</v>
      </c>
      <c r="AL47" s="40">
        <v>1</v>
      </c>
      <c r="AM47" s="40" t="s">
        <v>367</v>
      </c>
      <c r="AN47" s="67" t="s">
        <v>386</v>
      </c>
    </row>
    <row r="48" spans="1:40" s="41" customFormat="1" ht="210">
      <c r="A48" s="35" t="s">
        <v>283</v>
      </c>
      <c r="B48" s="35" t="s">
        <v>283</v>
      </c>
      <c r="C48" s="35" t="s">
        <v>303</v>
      </c>
      <c r="D48" s="35" t="s">
        <v>304</v>
      </c>
      <c r="E48" s="36">
        <v>43831</v>
      </c>
      <c r="F48" s="36">
        <v>44042</v>
      </c>
      <c r="G48" s="35" t="s">
        <v>305</v>
      </c>
      <c r="H48" s="35" t="s">
        <v>306</v>
      </c>
      <c r="I48" s="35" t="s">
        <v>173</v>
      </c>
      <c r="J48" s="35" t="s">
        <v>90</v>
      </c>
      <c r="K48" s="35" t="s">
        <v>310</v>
      </c>
      <c r="L48" s="35" t="s">
        <v>307</v>
      </c>
      <c r="M48" s="35" t="s">
        <v>308</v>
      </c>
      <c r="N48" s="46">
        <v>0.5</v>
      </c>
      <c r="O48" s="37">
        <v>0.25</v>
      </c>
      <c r="P48" s="43">
        <v>0.5</v>
      </c>
      <c r="Q48" s="35" t="s">
        <v>309</v>
      </c>
      <c r="R48" s="68" t="s">
        <v>359</v>
      </c>
      <c r="S48" s="46">
        <v>0</v>
      </c>
      <c r="T48" s="35"/>
      <c r="U48" s="43"/>
      <c r="V48" s="35" t="s">
        <v>0</v>
      </c>
      <c r="W48" s="35"/>
      <c r="X48" s="46">
        <v>0.5</v>
      </c>
      <c r="Y48" s="35"/>
      <c r="Z48" s="43"/>
      <c r="AA48" s="35" t="s">
        <v>309</v>
      </c>
      <c r="AB48" s="35"/>
      <c r="AC48" s="47">
        <v>0</v>
      </c>
      <c r="AD48" s="48"/>
      <c r="AE48" s="48"/>
      <c r="AF48" s="48" t="s">
        <v>0</v>
      </c>
      <c r="AG48" s="35"/>
      <c r="AH48" s="39"/>
      <c r="AI48" s="40">
        <v>0.5</v>
      </c>
      <c r="AJ48" s="40">
        <v>0.25</v>
      </c>
      <c r="AK48" s="40">
        <v>0.5</v>
      </c>
      <c r="AL48" s="40">
        <v>1</v>
      </c>
      <c r="AM48" s="40">
        <v>0.25</v>
      </c>
      <c r="AN48" s="40">
        <v>0.25</v>
      </c>
    </row>
    <row r="49" spans="1:40" s="23" customFormat="1" ht="225">
      <c r="A49" s="7" t="s">
        <v>283</v>
      </c>
      <c r="B49" s="7" t="s">
        <v>283</v>
      </c>
      <c r="C49" s="7" t="s">
        <v>284</v>
      </c>
      <c r="D49" s="7" t="s">
        <v>286</v>
      </c>
      <c r="E49" s="5">
        <v>43862</v>
      </c>
      <c r="F49" s="5">
        <v>44104</v>
      </c>
      <c r="G49" s="7" t="s">
        <v>287</v>
      </c>
      <c r="H49" s="7" t="s">
        <v>288</v>
      </c>
      <c r="I49" s="7" t="s">
        <v>173</v>
      </c>
      <c r="J49" s="7" t="s">
        <v>90</v>
      </c>
      <c r="K49" s="7" t="s">
        <v>289</v>
      </c>
      <c r="L49" s="7" t="s">
        <v>228</v>
      </c>
      <c r="M49" s="7" t="s">
        <v>229</v>
      </c>
      <c r="N49" s="12">
        <v>0</v>
      </c>
      <c r="O49" s="7"/>
      <c r="P49" s="12"/>
      <c r="Q49" s="7" t="s">
        <v>0</v>
      </c>
      <c r="R49" s="7"/>
      <c r="S49" s="10">
        <v>0.5</v>
      </c>
      <c r="T49" s="12"/>
      <c r="U49" s="12"/>
      <c r="V49" s="7" t="s">
        <v>290</v>
      </c>
      <c r="W49" s="7"/>
      <c r="X49" s="10">
        <v>0.5</v>
      </c>
      <c r="Y49" s="12"/>
      <c r="Z49" s="12"/>
      <c r="AA49" s="7" t="s">
        <v>290</v>
      </c>
      <c r="AB49" s="7"/>
      <c r="AC49" s="12">
        <v>0</v>
      </c>
      <c r="AD49" s="7"/>
      <c r="AE49" s="12"/>
      <c r="AF49" s="7" t="s">
        <v>0</v>
      </c>
      <c r="AG49" s="7"/>
      <c r="AI49" s="33"/>
      <c r="AJ49" s="33"/>
      <c r="AK49" s="33"/>
      <c r="AL49" s="33"/>
      <c r="AM49" s="33"/>
      <c r="AN49" s="33"/>
    </row>
    <row r="50" spans="1:40">
      <c r="AI50" s="34">
        <f>AVERAGE(AI9:AI49)</f>
        <v>0.32956521739130434</v>
      </c>
      <c r="AJ50" s="34">
        <f t="shared" ref="AJ50:AN50" si="0">AVERAGE(AJ9:AJ49)</f>
        <v>0.19714285714285718</v>
      </c>
      <c r="AK50" s="34">
        <f t="shared" si="0"/>
        <v>0.61608695652173906</v>
      </c>
      <c r="AL50" s="34">
        <f t="shared" si="0"/>
        <v>1</v>
      </c>
      <c r="AM50" s="34">
        <f t="shared" si="0"/>
        <v>0.19714285714285718</v>
      </c>
      <c r="AN50" s="34">
        <f t="shared" si="0"/>
        <v>0.19714285714285718</v>
      </c>
    </row>
    <row r="51" spans="1:40">
      <c r="A51" s="29"/>
    </row>
    <row r="62" spans="1:40">
      <c r="A62" s="78" t="s">
        <v>366</v>
      </c>
      <c r="B62" s="78"/>
      <c r="C62" s="78"/>
      <c r="D62" s="78"/>
      <c r="E62" s="78"/>
      <c r="F62" s="78"/>
      <c r="G62" s="78"/>
    </row>
  </sheetData>
  <mergeCells count="24">
    <mergeCell ref="A62:G62"/>
    <mergeCell ref="S6:W6"/>
    <mergeCell ref="X6:AB6"/>
    <mergeCell ref="AC6:AG6"/>
    <mergeCell ref="C6:C7"/>
    <mergeCell ref="G6:G7"/>
    <mergeCell ref="J6:J7"/>
    <mergeCell ref="L6:L7"/>
    <mergeCell ref="N6:R6"/>
    <mergeCell ref="D6:D7"/>
    <mergeCell ref="K6:K7"/>
    <mergeCell ref="F6:F7"/>
    <mergeCell ref="M6:M7"/>
    <mergeCell ref="AI6:AK7"/>
    <mergeCell ref="AL6:AN7"/>
    <mergeCell ref="A5:B5"/>
    <mergeCell ref="A2:B2"/>
    <mergeCell ref="C2:M2"/>
    <mergeCell ref="C5:M5"/>
    <mergeCell ref="E6:E7"/>
    <mergeCell ref="A6:A7"/>
    <mergeCell ref="B6:B7"/>
    <mergeCell ref="I6:I7"/>
    <mergeCell ref="H6:H7"/>
  </mergeCells>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 1</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LNavas</dc:creator>
  <cp:lastModifiedBy>MXSARMIENTO</cp:lastModifiedBy>
  <dcterms:created xsi:type="dcterms:W3CDTF">2016-07-06T21:27:46Z</dcterms:created>
  <dcterms:modified xsi:type="dcterms:W3CDTF">2020-04-17T15:49:55Z</dcterms:modified>
</cp:coreProperties>
</file>