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ELETRABAJO\INFORME DE GES SIAC 2020\Informe de gestión cuarto trimestre\"/>
    </mc:Choice>
  </mc:AlternateContent>
  <xr:revisionPtr revIDLastSave="0" documentId="13_ncr:1_{C82C0B96-E044-48B2-A02F-6F44580C08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5" i="1" l="1"/>
  <c r="K555" i="1"/>
  <c r="J555" i="1"/>
  <c r="H555" i="1"/>
  <c r="G555" i="1"/>
  <c r="F555" i="1"/>
  <c r="E555" i="1"/>
  <c r="D555" i="1"/>
  <c r="C555" i="1"/>
  <c r="M555" i="1" s="1"/>
  <c r="M554" i="1"/>
  <c r="M553" i="1"/>
  <c r="I553" i="1"/>
  <c r="M552" i="1"/>
  <c r="M551" i="1"/>
  <c r="H551" i="1"/>
  <c r="M550" i="1"/>
  <c r="M549" i="1"/>
  <c r="L547" i="1"/>
  <c r="K547" i="1"/>
  <c r="J547" i="1"/>
  <c r="H547" i="1"/>
  <c r="G547" i="1"/>
  <c r="F547" i="1"/>
  <c r="E547" i="1"/>
  <c r="D547" i="1"/>
  <c r="M547" i="1" s="1"/>
  <c r="C547" i="1"/>
  <c r="M546" i="1"/>
  <c r="L545" i="1"/>
  <c r="K545" i="1"/>
  <c r="J545" i="1"/>
  <c r="H545" i="1"/>
  <c r="G545" i="1"/>
  <c r="F545" i="1"/>
  <c r="E545" i="1"/>
  <c r="D545" i="1"/>
  <c r="C545" i="1"/>
  <c r="M545" i="1" s="1"/>
  <c r="M544" i="1"/>
  <c r="M543" i="1"/>
  <c r="L542" i="1"/>
  <c r="K542" i="1"/>
  <c r="J542" i="1"/>
  <c r="I542" i="1"/>
  <c r="H542" i="1"/>
  <c r="G542" i="1"/>
  <c r="F542" i="1"/>
  <c r="D542" i="1"/>
  <c r="C542" i="1"/>
  <c r="M542" i="1" s="1"/>
  <c r="M541" i="1"/>
  <c r="L540" i="1"/>
  <c r="K540" i="1"/>
  <c r="J540" i="1"/>
  <c r="H540" i="1"/>
  <c r="G540" i="1"/>
  <c r="F540" i="1"/>
  <c r="D540" i="1"/>
  <c r="C540" i="1"/>
  <c r="M540" i="1" s="1"/>
  <c r="M539" i="1"/>
  <c r="M538" i="1"/>
  <c r="L537" i="1"/>
  <c r="K537" i="1"/>
  <c r="J537" i="1"/>
  <c r="H537" i="1"/>
  <c r="G537" i="1"/>
  <c r="F537" i="1"/>
  <c r="E537" i="1"/>
  <c r="D537" i="1"/>
  <c r="M537" i="1" s="1"/>
  <c r="C537" i="1"/>
  <c r="M536" i="1"/>
  <c r="L535" i="1"/>
  <c r="K535" i="1"/>
  <c r="J535" i="1"/>
  <c r="H535" i="1"/>
  <c r="G535" i="1"/>
  <c r="F535" i="1"/>
  <c r="D535" i="1"/>
  <c r="C535" i="1"/>
  <c r="M535" i="1" s="1"/>
  <c r="M534" i="1"/>
  <c r="L533" i="1"/>
  <c r="K533" i="1"/>
  <c r="J533" i="1"/>
  <c r="H533" i="1"/>
  <c r="G533" i="1"/>
  <c r="F533" i="1"/>
  <c r="E533" i="1"/>
  <c r="D533" i="1"/>
  <c r="C533" i="1"/>
  <c r="M533" i="1" s="1"/>
  <c r="M532" i="1"/>
  <c r="L531" i="1"/>
  <c r="K531" i="1"/>
  <c r="J531" i="1"/>
  <c r="H531" i="1"/>
  <c r="G531" i="1"/>
  <c r="F531" i="1"/>
  <c r="D531" i="1"/>
  <c r="C531" i="1"/>
  <c r="M531" i="1" s="1"/>
  <c r="M530" i="1"/>
  <c r="L529" i="1"/>
  <c r="K529" i="1"/>
  <c r="J529" i="1"/>
  <c r="H529" i="1"/>
  <c r="G529" i="1"/>
  <c r="F529" i="1"/>
  <c r="E529" i="1"/>
  <c r="D529" i="1"/>
  <c r="C529" i="1"/>
  <c r="M529" i="1" s="1"/>
  <c r="M528" i="1"/>
  <c r="M527" i="1"/>
  <c r="L526" i="1"/>
  <c r="K526" i="1"/>
  <c r="J526" i="1"/>
  <c r="H526" i="1"/>
  <c r="G526" i="1"/>
  <c r="F526" i="1"/>
  <c r="E526" i="1"/>
  <c r="D526" i="1"/>
  <c r="C526" i="1"/>
  <c r="M526" i="1" s="1"/>
  <c r="M525" i="1"/>
  <c r="L524" i="1"/>
  <c r="K524" i="1"/>
  <c r="J524" i="1"/>
  <c r="H524" i="1"/>
  <c r="G524" i="1"/>
  <c r="F524" i="1"/>
  <c r="E524" i="1"/>
  <c r="D524" i="1"/>
  <c r="C524" i="1"/>
  <c r="M524" i="1" s="1"/>
  <c r="M523" i="1"/>
  <c r="M522" i="1"/>
  <c r="L521" i="1"/>
  <c r="K521" i="1"/>
  <c r="J521" i="1"/>
  <c r="H521" i="1"/>
  <c r="G521" i="1"/>
  <c r="F521" i="1"/>
  <c r="E521" i="1"/>
  <c r="D521" i="1"/>
  <c r="C521" i="1"/>
  <c r="M521" i="1" s="1"/>
  <c r="M520" i="1"/>
  <c r="L519" i="1"/>
  <c r="K519" i="1"/>
  <c r="J519" i="1"/>
  <c r="H519" i="1"/>
  <c r="G519" i="1"/>
  <c r="F519" i="1"/>
  <c r="E519" i="1"/>
  <c r="D519" i="1"/>
  <c r="M519" i="1" s="1"/>
  <c r="C519" i="1"/>
  <c r="M518" i="1"/>
  <c r="M517" i="1"/>
  <c r="M516" i="1"/>
  <c r="L515" i="1"/>
  <c r="K515" i="1"/>
  <c r="J515" i="1"/>
  <c r="H515" i="1"/>
  <c r="G515" i="1"/>
  <c r="F515" i="1"/>
  <c r="E515" i="1"/>
  <c r="D515" i="1"/>
  <c r="C515" i="1"/>
  <c r="M515" i="1" s="1"/>
  <c r="M514" i="1"/>
  <c r="M513" i="1"/>
  <c r="L512" i="1"/>
  <c r="K512" i="1"/>
  <c r="J512" i="1"/>
  <c r="H512" i="1"/>
  <c r="G512" i="1"/>
  <c r="F512" i="1"/>
  <c r="E512" i="1"/>
  <c r="D512" i="1"/>
  <c r="C512" i="1"/>
  <c r="M512" i="1" s="1"/>
  <c r="M511" i="1"/>
  <c r="M510" i="1"/>
  <c r="M509" i="1"/>
  <c r="L508" i="1"/>
  <c r="K508" i="1"/>
  <c r="J508" i="1"/>
  <c r="H508" i="1"/>
  <c r="G508" i="1"/>
  <c r="F508" i="1"/>
  <c r="E508" i="1"/>
  <c r="D508" i="1"/>
  <c r="C508" i="1"/>
  <c r="M508" i="1" s="1"/>
  <c r="M507" i="1"/>
  <c r="L506" i="1"/>
  <c r="K506" i="1"/>
  <c r="J506" i="1"/>
  <c r="H506" i="1"/>
  <c r="G506" i="1"/>
  <c r="F506" i="1"/>
  <c r="D506" i="1"/>
  <c r="C506" i="1"/>
  <c r="M506" i="1" s="1"/>
  <c r="M505" i="1"/>
  <c r="L504" i="1"/>
  <c r="K504" i="1"/>
  <c r="J504" i="1"/>
  <c r="H504" i="1"/>
  <c r="G504" i="1"/>
  <c r="F504" i="1"/>
  <c r="D504" i="1"/>
  <c r="C504" i="1"/>
  <c r="M504" i="1" s="1"/>
  <c r="M503" i="1"/>
  <c r="M502" i="1"/>
  <c r="L501" i="1"/>
  <c r="K501" i="1"/>
  <c r="J501" i="1"/>
  <c r="I501" i="1"/>
  <c r="H501" i="1"/>
  <c r="G501" i="1"/>
  <c r="F501" i="1"/>
  <c r="D501" i="1"/>
  <c r="C501" i="1"/>
  <c r="M500" i="1"/>
  <c r="M499" i="1"/>
  <c r="M498" i="1"/>
  <c r="M501" i="1" s="1"/>
  <c r="L497" i="1"/>
  <c r="K497" i="1"/>
  <c r="J497" i="1"/>
  <c r="H497" i="1"/>
  <c r="G497" i="1"/>
  <c r="F497" i="1"/>
  <c r="D497" i="1"/>
  <c r="C497" i="1"/>
  <c r="M497" i="1" s="1"/>
  <c r="M496" i="1"/>
  <c r="L495" i="1"/>
  <c r="K495" i="1"/>
  <c r="J495" i="1"/>
  <c r="H495" i="1"/>
  <c r="G495" i="1"/>
  <c r="F495" i="1"/>
  <c r="E495" i="1"/>
  <c r="D495" i="1"/>
  <c r="C495" i="1"/>
  <c r="M495" i="1" s="1"/>
  <c r="M494" i="1"/>
  <c r="M493" i="1"/>
  <c r="M492" i="1"/>
  <c r="L491" i="1"/>
  <c r="K491" i="1"/>
  <c r="J491" i="1"/>
  <c r="H491" i="1"/>
  <c r="G491" i="1"/>
  <c r="F491" i="1"/>
  <c r="E491" i="1"/>
  <c r="D491" i="1"/>
  <c r="C491" i="1"/>
  <c r="M491" i="1" s="1"/>
  <c r="M490" i="1"/>
  <c r="M489" i="1"/>
  <c r="L488" i="1"/>
  <c r="K488" i="1"/>
  <c r="J488" i="1"/>
  <c r="I488" i="1"/>
  <c r="H488" i="1"/>
  <c r="G488" i="1"/>
  <c r="F488" i="1"/>
  <c r="E488" i="1"/>
  <c r="D488" i="1"/>
  <c r="C488" i="1"/>
  <c r="M488" i="1" s="1"/>
  <c r="M487" i="1"/>
  <c r="L486" i="1"/>
  <c r="K486" i="1"/>
  <c r="J486" i="1"/>
  <c r="H486" i="1"/>
  <c r="G486" i="1"/>
  <c r="F486" i="1"/>
  <c r="E486" i="1"/>
  <c r="D486" i="1"/>
  <c r="C486" i="1"/>
  <c r="M486" i="1" s="1"/>
  <c r="M485" i="1"/>
  <c r="M484" i="1"/>
  <c r="I483" i="1"/>
  <c r="F483" i="1"/>
  <c r="M483" i="1" s="1"/>
  <c r="E483" i="1"/>
  <c r="M482" i="1"/>
  <c r="M481" i="1"/>
  <c r="M480" i="1"/>
  <c r="L479" i="1"/>
  <c r="K479" i="1"/>
  <c r="J479" i="1"/>
  <c r="H479" i="1"/>
  <c r="G479" i="1"/>
  <c r="F479" i="1"/>
  <c r="D479" i="1"/>
  <c r="C479" i="1"/>
  <c r="M479" i="1" s="1"/>
  <c r="M478" i="1"/>
  <c r="L477" i="1"/>
  <c r="K477" i="1"/>
  <c r="J477" i="1"/>
  <c r="I477" i="1"/>
  <c r="H477" i="1"/>
  <c r="G477" i="1"/>
  <c r="F477" i="1"/>
  <c r="E477" i="1"/>
  <c r="D477" i="1"/>
  <c r="C477" i="1"/>
  <c r="M476" i="1"/>
  <c r="M475" i="1"/>
  <c r="M477" i="1" s="1"/>
  <c r="M474" i="1"/>
  <c r="L474" i="1"/>
  <c r="K474" i="1"/>
  <c r="J474" i="1"/>
  <c r="H474" i="1"/>
  <c r="G474" i="1"/>
  <c r="F474" i="1"/>
  <c r="D474" i="1"/>
  <c r="C474" i="1"/>
  <c r="M473" i="1"/>
  <c r="L472" i="1"/>
  <c r="K472" i="1"/>
  <c r="J472" i="1"/>
  <c r="I472" i="1"/>
  <c r="H472" i="1"/>
  <c r="G472" i="1"/>
  <c r="F472" i="1"/>
  <c r="E472" i="1"/>
  <c r="D472" i="1"/>
  <c r="C472" i="1"/>
  <c r="M471" i="1"/>
  <c r="M470" i="1"/>
  <c r="M472" i="1" s="1"/>
  <c r="M469" i="1"/>
  <c r="L469" i="1"/>
  <c r="K469" i="1"/>
  <c r="J469" i="1"/>
  <c r="H469" i="1"/>
  <c r="G469" i="1"/>
  <c r="F469" i="1"/>
  <c r="E469" i="1"/>
  <c r="D469" i="1"/>
  <c r="C469" i="1"/>
  <c r="M468" i="1"/>
  <c r="M467" i="1"/>
  <c r="M466" i="1"/>
  <c r="L466" i="1"/>
  <c r="K466" i="1"/>
  <c r="J466" i="1"/>
  <c r="H466" i="1"/>
  <c r="G466" i="1"/>
  <c r="F466" i="1"/>
  <c r="E466" i="1"/>
  <c r="D466" i="1"/>
  <c r="C466" i="1"/>
  <c r="M465" i="1"/>
  <c r="M464" i="1"/>
  <c r="M463" i="1"/>
  <c r="L463" i="1"/>
  <c r="K463" i="1"/>
  <c r="J463" i="1"/>
  <c r="H463" i="1"/>
  <c r="G463" i="1"/>
  <c r="F463" i="1"/>
  <c r="E463" i="1"/>
  <c r="D463" i="1"/>
  <c r="C463" i="1"/>
  <c r="M462" i="1"/>
  <c r="M461" i="1"/>
  <c r="L460" i="1"/>
  <c r="K460" i="1"/>
  <c r="J460" i="1"/>
  <c r="H460" i="1"/>
  <c r="G460" i="1"/>
  <c r="F460" i="1"/>
  <c r="E460" i="1"/>
  <c r="D460" i="1"/>
  <c r="C460" i="1"/>
  <c r="M459" i="1"/>
  <c r="M458" i="1"/>
  <c r="M457" i="1"/>
  <c r="M460" i="1" s="1"/>
  <c r="M456" i="1"/>
  <c r="L455" i="1"/>
  <c r="K455" i="1"/>
  <c r="J455" i="1"/>
  <c r="H455" i="1"/>
  <c r="G455" i="1"/>
  <c r="F455" i="1"/>
  <c r="E455" i="1"/>
  <c r="D455" i="1"/>
  <c r="C455" i="1"/>
  <c r="M454" i="1"/>
  <c r="M453" i="1"/>
  <c r="M455" i="1" s="1"/>
  <c r="L452" i="1"/>
  <c r="K452" i="1"/>
  <c r="J452" i="1"/>
  <c r="H452" i="1"/>
  <c r="G452" i="1"/>
  <c r="F452" i="1"/>
  <c r="D452" i="1"/>
  <c r="C452" i="1"/>
  <c r="M451" i="1"/>
  <c r="M450" i="1"/>
  <c r="M449" i="1"/>
  <c r="M452" i="1" s="1"/>
  <c r="L448" i="1"/>
  <c r="K448" i="1"/>
  <c r="J448" i="1"/>
  <c r="H448" i="1"/>
  <c r="G448" i="1"/>
  <c r="F448" i="1"/>
  <c r="D448" i="1"/>
  <c r="C448" i="1"/>
  <c r="M447" i="1"/>
  <c r="M446" i="1"/>
  <c r="M445" i="1"/>
  <c r="M444" i="1"/>
  <c r="M448" i="1" s="1"/>
  <c r="L443" i="1"/>
  <c r="K443" i="1"/>
  <c r="J443" i="1"/>
  <c r="I443" i="1"/>
  <c r="H443" i="1"/>
  <c r="G443" i="1"/>
  <c r="F443" i="1"/>
  <c r="E443" i="1"/>
  <c r="D443" i="1"/>
  <c r="C443" i="1"/>
  <c r="M442" i="1"/>
  <c r="M441" i="1"/>
  <c r="M440" i="1"/>
  <c r="M443" i="1" s="1"/>
  <c r="L439" i="1"/>
  <c r="K439" i="1"/>
  <c r="J439" i="1"/>
  <c r="H439" i="1"/>
  <c r="G439" i="1"/>
  <c r="F439" i="1"/>
  <c r="E439" i="1"/>
  <c r="D439" i="1"/>
  <c r="C439" i="1"/>
  <c r="M438" i="1"/>
  <c r="M437" i="1"/>
  <c r="M439" i="1" s="1"/>
  <c r="L436" i="1"/>
  <c r="K436" i="1"/>
  <c r="J436" i="1"/>
  <c r="H436" i="1"/>
  <c r="G436" i="1"/>
  <c r="F436" i="1"/>
  <c r="E436" i="1"/>
  <c r="D436" i="1"/>
  <c r="C436" i="1"/>
  <c r="M435" i="1"/>
  <c r="M434" i="1"/>
  <c r="M436" i="1" s="1"/>
  <c r="L433" i="1"/>
  <c r="K433" i="1"/>
  <c r="J433" i="1"/>
  <c r="I433" i="1"/>
  <c r="H433" i="1"/>
  <c r="G433" i="1"/>
  <c r="F433" i="1"/>
  <c r="E433" i="1"/>
  <c r="D433" i="1"/>
  <c r="C433" i="1"/>
  <c r="M432" i="1"/>
  <c r="M431" i="1"/>
  <c r="M433" i="1" s="1"/>
  <c r="L430" i="1"/>
  <c r="K430" i="1"/>
  <c r="J430" i="1"/>
  <c r="I430" i="1"/>
  <c r="H430" i="1"/>
  <c r="G430" i="1"/>
  <c r="F430" i="1"/>
  <c r="E430" i="1"/>
  <c r="D430" i="1"/>
  <c r="C430" i="1"/>
  <c r="M429" i="1"/>
  <c r="M428" i="1"/>
  <c r="M430" i="1" s="1"/>
  <c r="L427" i="1"/>
  <c r="K427" i="1"/>
  <c r="J427" i="1"/>
  <c r="H427" i="1"/>
  <c r="G427" i="1"/>
  <c r="F427" i="1"/>
  <c r="E427" i="1"/>
  <c r="D427" i="1"/>
  <c r="C427" i="1"/>
  <c r="M426" i="1"/>
  <c r="M425" i="1"/>
  <c r="M424" i="1"/>
  <c r="M427" i="1" s="1"/>
  <c r="L423" i="1"/>
  <c r="K423" i="1"/>
  <c r="J423" i="1"/>
  <c r="H423" i="1"/>
  <c r="G423" i="1"/>
  <c r="F423" i="1"/>
  <c r="E423" i="1"/>
  <c r="D423" i="1"/>
  <c r="C423" i="1"/>
  <c r="M422" i="1"/>
  <c r="M421" i="1"/>
  <c r="M420" i="1"/>
  <c r="M423" i="1" s="1"/>
  <c r="L419" i="1"/>
  <c r="K419" i="1"/>
  <c r="J419" i="1"/>
  <c r="H419" i="1"/>
  <c r="G419" i="1"/>
  <c r="F419" i="1"/>
  <c r="E419" i="1"/>
  <c r="D419" i="1"/>
  <c r="C419" i="1"/>
  <c r="M418" i="1"/>
  <c r="M417" i="1"/>
  <c r="M416" i="1"/>
  <c r="M419" i="1" s="1"/>
  <c r="L415" i="1"/>
  <c r="K415" i="1"/>
  <c r="J415" i="1"/>
  <c r="H415" i="1"/>
  <c r="G415" i="1"/>
  <c r="F415" i="1"/>
  <c r="E415" i="1"/>
  <c r="D415" i="1"/>
  <c r="C415" i="1"/>
  <c r="M414" i="1"/>
  <c r="M413" i="1"/>
  <c r="M412" i="1"/>
  <c r="M411" i="1"/>
  <c r="M410" i="1"/>
  <c r="M409" i="1"/>
  <c r="L408" i="1"/>
  <c r="K408" i="1"/>
  <c r="J408" i="1"/>
  <c r="H408" i="1"/>
  <c r="G408" i="1"/>
  <c r="F408" i="1"/>
  <c r="E408" i="1"/>
  <c r="D408" i="1"/>
  <c r="C408" i="1"/>
  <c r="M407" i="1"/>
  <c r="M406" i="1"/>
  <c r="M405" i="1"/>
  <c r="M404" i="1"/>
  <c r="M403" i="1"/>
  <c r="L402" i="1"/>
  <c r="K402" i="1"/>
  <c r="J402" i="1"/>
  <c r="I402" i="1"/>
  <c r="H402" i="1"/>
  <c r="G402" i="1"/>
  <c r="F402" i="1"/>
  <c r="E402" i="1"/>
  <c r="D402" i="1"/>
  <c r="C402" i="1"/>
  <c r="M401" i="1"/>
  <c r="M400" i="1"/>
  <c r="L399" i="1"/>
  <c r="K399" i="1"/>
  <c r="J399" i="1"/>
  <c r="H399" i="1"/>
  <c r="G399" i="1"/>
  <c r="F399" i="1"/>
  <c r="E399" i="1"/>
  <c r="D399" i="1"/>
  <c r="C399" i="1"/>
  <c r="M398" i="1"/>
  <c r="M397" i="1"/>
  <c r="L396" i="1"/>
  <c r="K396" i="1"/>
  <c r="J396" i="1"/>
  <c r="H396" i="1"/>
  <c r="G396" i="1"/>
  <c r="F396" i="1"/>
  <c r="E396" i="1"/>
  <c r="D396" i="1"/>
  <c r="C396" i="1"/>
  <c r="M395" i="1"/>
  <c r="M394" i="1"/>
  <c r="M393" i="1"/>
  <c r="M392" i="1"/>
  <c r="M391" i="1"/>
  <c r="L390" i="1"/>
  <c r="K390" i="1"/>
  <c r="J390" i="1"/>
  <c r="H390" i="1"/>
  <c r="G390" i="1"/>
  <c r="F390" i="1"/>
  <c r="E390" i="1"/>
  <c r="D390" i="1"/>
  <c r="C390" i="1"/>
  <c r="M389" i="1"/>
  <c r="M388" i="1"/>
  <c r="M387" i="1"/>
  <c r="M386" i="1"/>
  <c r="M385" i="1"/>
  <c r="M384" i="1"/>
  <c r="L383" i="1"/>
  <c r="K383" i="1"/>
  <c r="J383" i="1"/>
  <c r="I383" i="1"/>
  <c r="H383" i="1"/>
  <c r="G383" i="1"/>
  <c r="F383" i="1"/>
  <c r="E383" i="1"/>
  <c r="D383" i="1"/>
  <c r="C383" i="1"/>
  <c r="M382" i="1"/>
  <c r="M381" i="1"/>
  <c r="M380" i="1"/>
  <c r="M379" i="1"/>
  <c r="M378" i="1"/>
  <c r="M377" i="1"/>
  <c r="M376" i="1"/>
  <c r="M375" i="1"/>
  <c r="M374" i="1"/>
  <c r="M373" i="1"/>
  <c r="L372" i="1"/>
  <c r="K372" i="1"/>
  <c r="J372" i="1"/>
  <c r="I372" i="1"/>
  <c r="H372" i="1"/>
  <c r="G372" i="1"/>
  <c r="F372" i="1"/>
  <c r="E372" i="1"/>
  <c r="D372" i="1"/>
  <c r="C372" i="1"/>
  <c r="M371" i="1"/>
  <c r="M370" i="1"/>
  <c r="M369" i="1"/>
  <c r="M368" i="1"/>
  <c r="L367" i="1"/>
  <c r="K367" i="1"/>
  <c r="J367" i="1"/>
  <c r="I367" i="1"/>
  <c r="H367" i="1"/>
  <c r="G367" i="1"/>
  <c r="F367" i="1"/>
  <c r="E367" i="1"/>
  <c r="D367" i="1"/>
  <c r="C367" i="1"/>
  <c r="M366" i="1"/>
  <c r="M365" i="1"/>
  <c r="M364" i="1"/>
  <c r="M363" i="1"/>
  <c r="M362" i="1"/>
  <c r="M361" i="1"/>
  <c r="M360" i="1"/>
  <c r="L359" i="1"/>
  <c r="K359" i="1"/>
  <c r="J359" i="1"/>
  <c r="H359" i="1"/>
  <c r="G359" i="1"/>
  <c r="F359" i="1"/>
  <c r="E359" i="1"/>
  <c r="D359" i="1"/>
  <c r="C359" i="1"/>
  <c r="M358" i="1"/>
  <c r="M357" i="1"/>
  <c r="M356" i="1"/>
  <c r="M355" i="1"/>
  <c r="M354" i="1"/>
  <c r="M353" i="1"/>
  <c r="L352" i="1"/>
  <c r="K352" i="1"/>
  <c r="J352" i="1"/>
  <c r="I352" i="1"/>
  <c r="H352" i="1"/>
  <c r="G352" i="1"/>
  <c r="F352" i="1"/>
  <c r="E352" i="1"/>
  <c r="D352" i="1"/>
  <c r="C352" i="1"/>
  <c r="M351" i="1"/>
  <c r="M350" i="1"/>
  <c r="M349" i="1"/>
  <c r="M348" i="1"/>
  <c r="M347" i="1"/>
  <c r="M346" i="1"/>
  <c r="M345" i="1"/>
  <c r="M344" i="1"/>
  <c r="M343" i="1"/>
  <c r="L342" i="1"/>
  <c r="K342" i="1"/>
  <c r="J342" i="1"/>
  <c r="I342" i="1"/>
  <c r="H342" i="1"/>
  <c r="G342" i="1"/>
  <c r="F342" i="1"/>
  <c r="E342" i="1"/>
  <c r="D342" i="1"/>
  <c r="C342" i="1"/>
  <c r="M341" i="1"/>
  <c r="M340" i="1"/>
  <c r="M339" i="1"/>
  <c r="M338" i="1"/>
  <c r="M337" i="1"/>
  <c r="M336" i="1"/>
  <c r="L335" i="1"/>
  <c r="K335" i="1"/>
  <c r="J335" i="1"/>
  <c r="I335" i="1"/>
  <c r="H335" i="1"/>
  <c r="G335" i="1"/>
  <c r="F335" i="1"/>
  <c r="E335" i="1"/>
  <c r="D335" i="1"/>
  <c r="C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L321" i="1"/>
  <c r="K321" i="1"/>
  <c r="J321" i="1"/>
  <c r="I321" i="1"/>
  <c r="H321" i="1"/>
  <c r="G321" i="1"/>
  <c r="F321" i="1"/>
  <c r="E321" i="1"/>
  <c r="D321" i="1"/>
  <c r="C321" i="1"/>
  <c r="M320" i="1"/>
  <c r="M319" i="1"/>
  <c r="M318" i="1"/>
  <c r="M317" i="1"/>
  <c r="L316" i="1"/>
  <c r="K316" i="1"/>
  <c r="J316" i="1"/>
  <c r="I316" i="1"/>
  <c r="H316" i="1"/>
  <c r="G316" i="1"/>
  <c r="F316" i="1"/>
  <c r="E316" i="1"/>
  <c r="D316" i="1"/>
  <c r="C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L302" i="1"/>
  <c r="K302" i="1"/>
  <c r="J302" i="1"/>
  <c r="I302" i="1"/>
  <c r="H302" i="1"/>
  <c r="G302" i="1"/>
  <c r="F302" i="1"/>
  <c r="E302" i="1"/>
  <c r="D302" i="1"/>
  <c r="C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L288" i="1"/>
  <c r="K288" i="1"/>
  <c r="J288" i="1"/>
  <c r="I288" i="1"/>
  <c r="H288" i="1"/>
  <c r="G288" i="1"/>
  <c r="F288" i="1"/>
  <c r="E288" i="1"/>
  <c r="D288" i="1"/>
  <c r="C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L274" i="1"/>
  <c r="K274" i="1"/>
  <c r="J274" i="1"/>
  <c r="I274" i="1"/>
  <c r="H274" i="1"/>
  <c r="G274" i="1"/>
  <c r="F274" i="1"/>
  <c r="E274" i="1"/>
  <c r="D274" i="1"/>
  <c r="C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L259" i="1"/>
  <c r="K259" i="1"/>
  <c r="J259" i="1"/>
  <c r="I259" i="1"/>
  <c r="H259" i="1"/>
  <c r="G259" i="1"/>
  <c r="F259" i="1"/>
  <c r="E259" i="1"/>
  <c r="D259" i="1"/>
  <c r="C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3" i="1"/>
  <c r="M242" i="1"/>
  <c r="M241" i="1"/>
  <c r="L240" i="1"/>
  <c r="K240" i="1"/>
  <c r="J240" i="1"/>
  <c r="I240" i="1"/>
  <c r="H240" i="1"/>
  <c r="G240" i="1"/>
  <c r="F240" i="1"/>
  <c r="E240" i="1"/>
  <c r="D240" i="1"/>
  <c r="C240" i="1"/>
  <c r="M239" i="1"/>
  <c r="M238" i="1"/>
  <c r="M237" i="1"/>
  <c r="M236" i="1"/>
  <c r="M235" i="1"/>
  <c r="M234" i="1"/>
  <c r="M233" i="1"/>
  <c r="M232" i="1"/>
  <c r="M231" i="1"/>
  <c r="M230" i="1"/>
  <c r="L229" i="1"/>
  <c r="K229" i="1"/>
  <c r="J229" i="1"/>
  <c r="I229" i="1"/>
  <c r="H229" i="1"/>
  <c r="G229" i="1"/>
  <c r="F229" i="1"/>
  <c r="E229" i="1"/>
  <c r="D229" i="1"/>
  <c r="C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L211" i="1"/>
  <c r="K211" i="1"/>
  <c r="J211" i="1"/>
  <c r="H211" i="1"/>
  <c r="G211" i="1"/>
  <c r="F211" i="1"/>
  <c r="E211" i="1"/>
  <c r="D211" i="1"/>
  <c r="C211" i="1"/>
  <c r="M210" i="1"/>
  <c r="M209" i="1"/>
  <c r="M208" i="1"/>
  <c r="M207" i="1"/>
  <c r="M206" i="1"/>
  <c r="M205" i="1"/>
  <c r="L204" i="1"/>
  <c r="K204" i="1"/>
  <c r="J204" i="1"/>
  <c r="I204" i="1"/>
  <c r="H204" i="1"/>
  <c r="G204" i="1"/>
  <c r="F204" i="1"/>
  <c r="E204" i="1"/>
  <c r="D204" i="1"/>
  <c r="C204" i="1"/>
  <c r="M203" i="1"/>
  <c r="M202" i="1"/>
  <c r="M201" i="1"/>
  <c r="M199" i="1"/>
  <c r="M198" i="1"/>
  <c r="M197" i="1"/>
  <c r="M196" i="1"/>
  <c r="M195" i="1"/>
  <c r="M194" i="1"/>
  <c r="M193" i="1"/>
  <c r="M192" i="1"/>
  <c r="M191" i="1"/>
  <c r="M190" i="1"/>
  <c r="M189" i="1"/>
  <c r="L188" i="1"/>
  <c r="K188" i="1"/>
  <c r="J188" i="1"/>
  <c r="I188" i="1"/>
  <c r="H188" i="1"/>
  <c r="G188" i="1"/>
  <c r="F188" i="1"/>
  <c r="E188" i="1"/>
  <c r="D188" i="1"/>
  <c r="C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L170" i="1"/>
  <c r="K170" i="1"/>
  <c r="J170" i="1"/>
  <c r="I170" i="1"/>
  <c r="H170" i="1"/>
  <c r="G170" i="1"/>
  <c r="F170" i="1"/>
  <c r="E170" i="1"/>
  <c r="D170" i="1"/>
  <c r="C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L152" i="1"/>
  <c r="K152" i="1"/>
  <c r="J152" i="1"/>
  <c r="I152" i="1"/>
  <c r="H152" i="1"/>
  <c r="G152" i="1"/>
  <c r="F152" i="1"/>
  <c r="E152" i="1"/>
  <c r="D152" i="1"/>
  <c r="C152" i="1"/>
  <c r="M151" i="1"/>
  <c r="M150" i="1"/>
  <c r="M149" i="1"/>
  <c r="M148" i="1"/>
  <c r="M147" i="1"/>
  <c r="M146" i="1"/>
  <c r="M145" i="1"/>
  <c r="M144" i="1"/>
  <c r="M143" i="1"/>
  <c r="M142" i="1"/>
  <c r="L141" i="1"/>
  <c r="K141" i="1"/>
  <c r="J141" i="1"/>
  <c r="I141" i="1"/>
  <c r="H141" i="1"/>
  <c r="G141" i="1"/>
  <c r="F141" i="1"/>
  <c r="E141" i="1"/>
  <c r="D141" i="1"/>
  <c r="C141" i="1"/>
  <c r="M140" i="1"/>
  <c r="M139" i="1"/>
  <c r="M138" i="1"/>
  <c r="M137" i="1"/>
  <c r="M136" i="1"/>
  <c r="M135" i="1"/>
  <c r="M134" i="1"/>
  <c r="M133" i="1"/>
  <c r="M132" i="1"/>
  <c r="M131" i="1"/>
  <c r="M130" i="1"/>
  <c r="L129" i="1"/>
  <c r="K129" i="1"/>
  <c r="J129" i="1"/>
  <c r="I129" i="1"/>
  <c r="H129" i="1"/>
  <c r="G129" i="1"/>
  <c r="F129" i="1"/>
  <c r="E129" i="1"/>
  <c r="D129" i="1"/>
  <c r="C129" i="1"/>
  <c r="M128" i="1"/>
  <c r="M127" i="1"/>
  <c r="L126" i="1"/>
  <c r="K126" i="1"/>
  <c r="J126" i="1"/>
  <c r="I126" i="1"/>
  <c r="H126" i="1"/>
  <c r="G126" i="1"/>
  <c r="F126" i="1"/>
  <c r="E126" i="1"/>
  <c r="D126" i="1"/>
  <c r="C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L107" i="1"/>
  <c r="K107" i="1"/>
  <c r="J107" i="1"/>
  <c r="I107" i="1"/>
  <c r="H107" i="1"/>
  <c r="G107" i="1"/>
  <c r="F107" i="1"/>
  <c r="E107" i="1"/>
  <c r="D107" i="1"/>
  <c r="C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L88" i="1"/>
  <c r="K88" i="1"/>
  <c r="J88" i="1"/>
  <c r="I88" i="1"/>
  <c r="H88" i="1"/>
  <c r="G88" i="1"/>
  <c r="F88" i="1"/>
  <c r="E88" i="1"/>
  <c r="D88" i="1"/>
  <c r="C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L70" i="1"/>
  <c r="K70" i="1"/>
  <c r="J70" i="1"/>
  <c r="I70" i="1"/>
  <c r="H70" i="1"/>
  <c r="G70" i="1"/>
  <c r="F70" i="1"/>
  <c r="E70" i="1"/>
  <c r="D70" i="1"/>
  <c r="C70" i="1"/>
  <c r="M69" i="1"/>
  <c r="M68" i="1"/>
  <c r="M67" i="1"/>
  <c r="M66" i="1"/>
  <c r="M65" i="1"/>
  <c r="M64" i="1"/>
  <c r="M63" i="1"/>
  <c r="M62" i="1"/>
  <c r="M61" i="1"/>
  <c r="L60" i="1"/>
  <c r="K60" i="1"/>
  <c r="J60" i="1"/>
  <c r="I60" i="1"/>
  <c r="H60" i="1"/>
  <c r="G60" i="1"/>
  <c r="F60" i="1"/>
  <c r="E60" i="1"/>
  <c r="D60" i="1"/>
  <c r="C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L43" i="1"/>
  <c r="K43" i="1"/>
  <c r="J43" i="1"/>
  <c r="I43" i="1"/>
  <c r="H43" i="1"/>
  <c r="G43" i="1"/>
  <c r="F43" i="1"/>
  <c r="E43" i="1"/>
  <c r="D43" i="1"/>
  <c r="C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L28" i="1"/>
  <c r="K28" i="1"/>
  <c r="J28" i="1"/>
  <c r="I28" i="1"/>
  <c r="H28" i="1"/>
  <c r="G28" i="1"/>
  <c r="F28" i="1"/>
  <c r="E28" i="1"/>
  <c r="D28" i="1"/>
  <c r="C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L14" i="1"/>
  <c r="K14" i="1"/>
  <c r="J14" i="1"/>
  <c r="I14" i="1"/>
  <c r="H14" i="1"/>
  <c r="G14" i="1"/>
  <c r="F14" i="1"/>
  <c r="E14" i="1"/>
  <c r="D14" i="1"/>
  <c r="C14" i="1"/>
  <c r="M13" i="1"/>
  <c r="M12" i="1"/>
  <c r="M11" i="1"/>
  <c r="M10" i="1"/>
  <c r="M9" i="1"/>
  <c r="M8" i="1"/>
  <c r="M7" i="1"/>
  <c r="M6" i="1"/>
  <c r="M5" i="1"/>
  <c r="M4" i="1"/>
  <c r="M3" i="1"/>
  <c r="M556" i="1" l="1"/>
</calcChain>
</file>

<file path=xl/sharedStrings.xml><?xml version="1.0" encoding="utf-8"?>
<sst xmlns="http://schemas.openxmlformats.org/spreadsheetml/2006/main" count="664" uniqueCount="157">
  <si>
    <t>DEPENDENCIA</t>
  </si>
  <si>
    <t xml:space="preserve">SUBTEMA </t>
  </si>
  <si>
    <t>QUEJA</t>
  </si>
  <si>
    <t>RECLAMO</t>
  </si>
  <si>
    <t>SUGERENCIA</t>
  </si>
  <si>
    <t>CONSULTA</t>
  </si>
  <si>
    <t>SOLICITUD DE COPIA</t>
  </si>
  <si>
    <t xml:space="preserve">TOTAL </t>
  </si>
  <si>
    <t>TRASLADO A ENTIDADES DISTRITALES</t>
  </si>
  <si>
    <t>(en blanco)</t>
  </si>
  <si>
    <t>APOYOS ECONOMICOS ADULTO MAYOR</t>
  </si>
  <si>
    <t>CANASTAS Y BONOS</t>
  </si>
  <si>
    <t>CENTROS PARA MENORES EN RIESGO O EN CONDICION DE TRABAJO INFANTIL</t>
  </si>
  <si>
    <t>COMEDORES COMUNITARIOS</t>
  </si>
  <si>
    <t>EMERGENCIA SOCIAL ANTROPICA</t>
  </si>
  <si>
    <t>ENLACE SOCIAL</t>
  </si>
  <si>
    <t>JARDIN INFANTIL DIURNO</t>
  </si>
  <si>
    <t>TRASLADO A ENTIDADES NACIONALES Y/O TERRITORIALES</t>
  </si>
  <si>
    <t>VEEDURIAS CIUDADANA</t>
  </si>
  <si>
    <t>CENTROS CRECER</t>
  </si>
  <si>
    <t>CENTROS DE DESARROLLO COMUNITARIO</t>
  </si>
  <si>
    <t>CENTROS DE PROTECCION PARA ADULTO MAYOR</t>
  </si>
  <si>
    <t>CENTROS DIA PARA ADULTO MAYOR</t>
  </si>
  <si>
    <t>CENTROS INTEGRARTE</t>
  </si>
  <si>
    <t>CRECIENDO EN FAMILIA</t>
  </si>
  <si>
    <t>TEMAS FINANCIEROS</t>
  </si>
  <si>
    <t>SERVICIOS TERCERIZADOS</t>
  </si>
  <si>
    <t>CENTROS AVANZAR</t>
  </si>
  <si>
    <t>CENTROS RENACER</t>
  </si>
  <si>
    <t>CONSULTA DE DATOS HABEAS DATA</t>
  </si>
  <si>
    <t>RECLAMO DE DATOS HABEAS DATA</t>
  </si>
  <si>
    <t>CENTROS NOCHE PARA ADULTO MAYOR</t>
  </si>
  <si>
    <t>JARDINES INFANTILES Y CENTROS DE PROTECCION PARA ADULTO MAYOR PRIVADOS</t>
  </si>
  <si>
    <t>CASAS DE LA JUVENTUD</t>
  </si>
  <si>
    <t>CENTROS PROTEGER</t>
  </si>
  <si>
    <t>INFRAESTRUCTURA Y ADECUACIONES</t>
  </si>
  <si>
    <t>INCIDENCIA DISCIPLINARIA</t>
  </si>
  <si>
    <t>OFICINA ASESORA DE COMUNICACIONES</t>
  </si>
  <si>
    <t>DESPACHO - SECRETARIA DISTRITAL DE INTEGRACION SOCIAL</t>
  </si>
  <si>
    <t>LIQUIDACIONES</t>
  </si>
  <si>
    <t xml:space="preserve">TOTAL GENERAL </t>
  </si>
  <si>
    <t xml:space="preserve">CENTRO CRECER </t>
  </si>
  <si>
    <t xml:space="preserve">VACIAS </t>
  </si>
  <si>
    <t xml:space="preserve"> </t>
  </si>
  <si>
    <t xml:space="preserve">JARDIN INFANTIL NOCTURNO </t>
  </si>
  <si>
    <t xml:space="preserve">ENTIDADES DISTRITALES </t>
  </si>
  <si>
    <t>UNIDAD CONTRA DISCRIMINACION DE LOS SECTORES LGBTI</t>
  </si>
  <si>
    <t xml:space="preserve">TRASLADOS A ENTIDADES DISTRITALES </t>
  </si>
  <si>
    <t>(EN BLANCO)</t>
  </si>
  <si>
    <t xml:space="preserve">COMEDORES COMUNITARIOS </t>
  </si>
  <si>
    <t xml:space="preserve">ENLACE SOCIAL </t>
  </si>
  <si>
    <t xml:space="preserve">SERVICIO INTEGRAL DE ATENCIÓN A LA CIUDADANÍA
REQUERIMIENTOS POR DEPENDENCIA, SUBTEMA Y TIPO.
CUARTO TRIMESTRE DE 2020
</t>
  </si>
  <si>
    <t>Elaboró.</t>
  </si>
  <si>
    <t>Juan sebastián Escobar</t>
  </si>
  <si>
    <t>Contratista SIAC</t>
  </si>
  <si>
    <t>Revisó</t>
  </si>
  <si>
    <t>Esperanza Guantiva</t>
  </si>
  <si>
    <t>Aprobó</t>
  </si>
  <si>
    <t>Erwin Gaeth Mera</t>
  </si>
  <si>
    <t>Líder equipo SIAC</t>
  </si>
  <si>
    <t>Fecha.</t>
  </si>
  <si>
    <t>Diciembre  de 2020</t>
  </si>
  <si>
    <t>CONTACTO Y  EN CALLE A LOS CIUDADANOS HABITANTES DE CALLE</t>
  </si>
  <si>
    <t>CENTRO DE  TRANSITORIA PARA CIUDADANOS HABITANTES DE CALLE</t>
  </si>
  <si>
    <t xml:space="preserve"> INTEGRAL A LA DIVERSIDAD SEXUAL Y DE GENERO</t>
  </si>
  <si>
    <t>SERVICIO INTEGRAL DE  ATENCIÓN A LA CIUDADANÍA</t>
  </si>
  <si>
    <t>SUBDIRECCIÓN LOCAL RAFAEL URIBE URIBE</t>
  </si>
  <si>
    <t>SUBDIRECCIÓN PARA LA VEJEZ</t>
  </si>
  <si>
    <t>SUBDIRECCIÓN LOCAL USME - SUMAPAZ</t>
  </si>
  <si>
    <t xml:space="preserve">SUBDIRECCIÓN LOCAL DE KENNEDY </t>
  </si>
  <si>
    <t xml:space="preserve">SUBDIRECCIÓN LOCAL DE BOSA </t>
  </si>
  <si>
    <t>SUBDIRECCIÓN LOCAL SUBA</t>
  </si>
  <si>
    <t>SUBDIRECCIÓN LOCAL SANTA FE CANDELARIA</t>
  </si>
  <si>
    <t>SUBDIRECCIÓN PARA LA ADULTEZ</t>
  </si>
  <si>
    <t>SUBDIRECCIÓN LOCAL ANTONIO NARINO - PTE. ARANDA</t>
  </si>
  <si>
    <t>SUBDIRECCIÓN LOCAL BARRIOS UNIDOS TEUSAQUILLO</t>
  </si>
  <si>
    <t>SUBDIRECCIÓN LOCAL TUNJUELITO</t>
  </si>
  <si>
    <t>SUBDIRECCIÓN PARA LA INFANCIA</t>
  </si>
  <si>
    <t>SUBDIRECCIÓN PARA LA FAMILIA</t>
  </si>
  <si>
    <t>SUBDIRECCIÓN LOCAL CHAPINERO</t>
  </si>
  <si>
    <t>SUBDIRECCIÓN PARA LA JUVENTUD</t>
  </si>
  <si>
    <t>DIRECCIÓN TERRITORIAL</t>
  </si>
  <si>
    <t>SUBDIRECCIÓN ADMINISTRATIVA Y FINANCIERA</t>
  </si>
  <si>
    <t>SUBDIRECCIÓN PARA ASUNTOS LGBT</t>
  </si>
  <si>
    <t>DENUNCIA POR ACTOS DE CORRUPCIÓN</t>
  </si>
  <si>
    <t>DERECHO DE PETICIÓN DE INTERES GENERAL</t>
  </si>
  <si>
    <t>DERECHO DE PETICIÓN DE INTERES PARTICULAR</t>
  </si>
  <si>
    <t>FELICITACIÓN</t>
  </si>
  <si>
    <t>SOLICITUD DE ACCESO A LA INFORMACIÓN</t>
  </si>
  <si>
    <t>GESTIÓN DEL TALENTO HUMANO</t>
  </si>
  <si>
    <t>SUBDIRECCIÓN DE GESTIÓN Y DESARROLLO DEL TALENTO HUMANO</t>
  </si>
  <si>
    <t>SUBDIRECCIÓN DE GESTIÓN INTEGRAL LOCAL</t>
  </si>
  <si>
    <t>DIRECCIÓN DE GESTIÓN CORPORATIVA</t>
  </si>
  <si>
    <t>DIRECCIÓN DE NUTRICIÓN Y ABASTECIMIENTO</t>
  </si>
  <si>
    <t>SUBDIRECCIÓN LOCAL CIUDAD BOLÍVAR</t>
  </si>
  <si>
    <t>PROYECTO 7730 POBLACIÓN PROVENIENTE DE FLUJOS MIGRATORIOS MIXTOS EN BOGOTÁ</t>
  </si>
  <si>
    <t xml:space="preserve">DIRECCIÓN POBLACIÓNAL </t>
  </si>
  <si>
    <t>SUBDIRECCIÓN LOCAL SAN CRISTÓBAL</t>
  </si>
  <si>
    <t>SUBDIRECCIÓN LOCAL ENGATIVÁ</t>
  </si>
  <si>
    <t xml:space="preserve">DIRECCIÓN POBLACIONAL PROYECTO 1113 </t>
  </si>
  <si>
    <t>SUBDIRECCIÓN LOCAL MÁRTIRES</t>
  </si>
  <si>
    <t>SUBDIRECCIÓN PARA LA IDENTIFICACIÓN  CARACTERIZACIÓN E INTEGRACION</t>
  </si>
  <si>
    <t>SUBDIRECCIÓN LOCAL USAQUÉN</t>
  </si>
  <si>
    <t>SUBSECRETARÍA DISTRITAL DE INTEGRACION SOCIAL</t>
  </si>
  <si>
    <t>SUBDIRECCIÓN LOCAL FONTIBÓN</t>
  </si>
  <si>
    <t>CONTRATACIÓN</t>
  </si>
  <si>
    <t>SUBDIRECCIÓN DE CONTRATACIÓN</t>
  </si>
  <si>
    <t>COMISARÍAS DE FAMILIA</t>
  </si>
  <si>
    <t>COMISARÍA DE FAMILIA ENGATIVÁ 1</t>
  </si>
  <si>
    <t>COMISARÍA DE FAMILIA USAQUÉN 2</t>
  </si>
  <si>
    <t>COMISARÍA DE FAMILIA SUBA 1 TURNO 1</t>
  </si>
  <si>
    <t>COMISARÍA DE FAMILIA PUENTE ARANDA</t>
  </si>
  <si>
    <t>COMISARÍA DE FAMILIA TUNJUELITO</t>
  </si>
  <si>
    <t>COMISARÍA DE FAMILIA RAFAEL URIBE URIBE TURNO 1</t>
  </si>
  <si>
    <t>COMISARÍA DE FAMILIA BARRIOS UNIDOS</t>
  </si>
  <si>
    <t>COMISARÍA DE FAMILIA SAN CRISTÓBAL 2 LA VICTORIA</t>
  </si>
  <si>
    <t>COMISARÍA DE FAMILIA KENNEDY 2</t>
  </si>
  <si>
    <t>COMISARÍA DE FAMILIA SUBA 1 TURNO 2</t>
  </si>
  <si>
    <t>COMISARÍA DE FAMILIA TEUSAQUILLO</t>
  </si>
  <si>
    <t>COMISARÍA DE FAMILIA USME 2</t>
  </si>
  <si>
    <t>COMISARÍA DE FAMILIA FONTIBÓN 1 TURNO 1</t>
  </si>
  <si>
    <t>COMISARÍA RAFAEL URIBE URIBE TURNO 2</t>
  </si>
  <si>
    <t>COMISARÍA DE FAMILIA USAQUÉN 1 Turno 1</t>
  </si>
  <si>
    <t>COMISARÍA DE FAMILIA SANTAFE</t>
  </si>
  <si>
    <t>COMISARÍA DE FAMILIA ENGATIVÁ 2 turno 1</t>
  </si>
  <si>
    <t>COMISARÍA DE FAMILIA KENNEDY 3</t>
  </si>
  <si>
    <t>COMISARÍA DE FAMILIA CIUDAD BOLÍVAR 2 TURNO 1</t>
  </si>
  <si>
    <t>COMISARÍA DE FAMILIA USAQUÉN 1 TURNO 2</t>
  </si>
  <si>
    <t xml:space="preserve">COMISARÍAS DE FAMILIA </t>
  </si>
  <si>
    <t>COMISARÍA DE FAMILIA KENNEDY 4</t>
  </si>
  <si>
    <t>COMISARÍA DE FAMILIA CHAPINERO</t>
  </si>
  <si>
    <t>COMISARÍA DE FAMILIA BOSA 1 TURNO 1</t>
  </si>
  <si>
    <t>COMISARÍA DE FAMILIA CIUDAD BOLÍVAR 1 TURNO 1</t>
  </si>
  <si>
    <t>COMISARÍA DE FAMILIA BOSA 1 TURNO 2</t>
  </si>
  <si>
    <t>COMISARÍA DE FAMILIA CIUDAD BOLÍVAR 2 TURNO 2</t>
  </si>
  <si>
    <t>COMISARÍA DE FAMILIA KENNEDY 1 TURNO 1</t>
  </si>
  <si>
    <t>COMISARÍA DE FAMILIA CIUDAD BOLÍVAR 1 TURNO 2</t>
  </si>
  <si>
    <t xml:space="preserve">COMISARÍA DE FAMILIA SUBA 2 </t>
  </si>
  <si>
    <t>COMISARÍA DE FAMILIA USME 1</t>
  </si>
  <si>
    <t>COMISARÍA DE FAMILIA MÁRTIRES</t>
  </si>
  <si>
    <t>COMISARÍA BOSA 3 PORVENIR</t>
  </si>
  <si>
    <t>COMISARÍA DE FAMILIA SUBA 3</t>
  </si>
  <si>
    <t>COMISARÍA DE FAMILIA ANTONIO NARINO</t>
  </si>
  <si>
    <t>COMISARÍA DE FAMILIA SAN CRISTÓBAL 1 TURNO 1</t>
  </si>
  <si>
    <t>COMISARÍA DE FAMILIA BOSA 2</t>
  </si>
  <si>
    <t>COMISARÍA KENNEDY 1 TURNO 2  SDIS</t>
  </si>
  <si>
    <t>COMISARÍA DE FAMILIA ENGATIVÁ 2 turno 2</t>
  </si>
  <si>
    <t>COMISARÍA SAN CRISTÓBAL 1 TURNO 2</t>
  </si>
  <si>
    <t>COMISARÍA DE FAMILIA SUMAPAZ</t>
  </si>
  <si>
    <t>COMISARÍA DE FAMILIA FONTIBÓN 1 TURNO 2</t>
  </si>
  <si>
    <t>OFICINA DE ASUNTOS DISCIPLINARIOS</t>
  </si>
  <si>
    <t>DIRECCIÓN DE ANÁLISIS Y DISENO ESTRATÉGICO</t>
  </si>
  <si>
    <t>SUBDIRECCIÓN DE INVESTIGACIÓN E INFORMACIÓN</t>
  </si>
  <si>
    <t>SUBDIRECCIÓN ADMINISTRATIVA Y FINANCIERA APOYO LOGÍSTICO</t>
  </si>
  <si>
    <t>SUBDIRECCIÓN DE PLANTAS FÍSICAS</t>
  </si>
  <si>
    <t>OFICINA ASESORA JURIDÍCA</t>
  </si>
  <si>
    <t>CENTRO PROTEGER LA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</si>
</sst>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BC2E6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textRotation="90" wrapText="1"/>
    </xf>
    <xf numFmtId="0" fontId="5" fillId="5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inden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2"/>
  <sheetViews>
    <sheetView tabSelected="1" topLeftCell="A546" zoomScale="95" zoomScaleNormal="95" workbookViewId="0">
      <selection activeCell="P5" sqref="P5"/>
    </sheetView>
  </sheetViews>
  <sheetFormatPr baseColWidth="10" defaultRowHeight="15" x14ac:dyDescent="0.25"/>
  <cols>
    <col min="1" max="1" width="19" style="11" customWidth="1"/>
    <col min="2" max="2" width="34" style="1" customWidth="1"/>
    <col min="3" max="3" width="5.85546875" style="1" customWidth="1"/>
    <col min="4" max="4" width="5.5703125" style="1" customWidth="1"/>
    <col min="5" max="5" width="6" style="1" customWidth="1"/>
    <col min="6" max="7" width="5.85546875" style="1" customWidth="1"/>
    <col min="8" max="8" width="4.42578125" style="1" customWidth="1"/>
    <col min="9" max="9" width="4.85546875" style="1" customWidth="1"/>
    <col min="10" max="10" width="6.140625" style="1" customWidth="1"/>
    <col min="11" max="11" width="5.28515625" style="1" customWidth="1"/>
    <col min="12" max="12" width="4.42578125" style="1" customWidth="1"/>
    <col min="13" max="13" width="5.5703125" style="1" customWidth="1"/>
    <col min="14" max="16384" width="11.42578125" style="1"/>
  </cols>
  <sheetData>
    <row r="1" spans="1:13" ht="42" customHeight="1" x14ac:dyDescent="0.2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9" customFormat="1" ht="124.5" customHeight="1" x14ac:dyDescent="0.25">
      <c r="A2" s="13" t="s">
        <v>0</v>
      </c>
      <c r="B2" s="13" t="s">
        <v>1</v>
      </c>
      <c r="C2" s="14" t="s">
        <v>5</v>
      </c>
      <c r="D2" s="14" t="s">
        <v>84</v>
      </c>
      <c r="E2" s="14" t="s">
        <v>85</v>
      </c>
      <c r="F2" s="14" t="s">
        <v>86</v>
      </c>
      <c r="G2" s="14" t="s">
        <v>87</v>
      </c>
      <c r="H2" s="14" t="s">
        <v>2</v>
      </c>
      <c r="I2" s="14" t="s">
        <v>3</v>
      </c>
      <c r="J2" s="14" t="s">
        <v>88</v>
      </c>
      <c r="K2" s="14" t="s">
        <v>6</v>
      </c>
      <c r="L2" s="14" t="s">
        <v>4</v>
      </c>
      <c r="M2" s="15" t="s">
        <v>7</v>
      </c>
    </row>
    <row r="3" spans="1:13" x14ac:dyDescent="0.25">
      <c r="A3" s="53" t="s">
        <v>65</v>
      </c>
      <c r="B3" s="37" t="s">
        <v>10</v>
      </c>
      <c r="C3" s="17">
        <v>0</v>
      </c>
      <c r="D3" s="17">
        <v>0</v>
      </c>
      <c r="E3" s="17">
        <v>0</v>
      </c>
      <c r="F3" s="17">
        <v>1</v>
      </c>
      <c r="G3" s="17">
        <v>1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f>SUM(C3:L3)</f>
        <v>2</v>
      </c>
    </row>
    <row r="4" spans="1:13" x14ac:dyDescent="0.25">
      <c r="A4" s="53"/>
      <c r="B4" s="37" t="s">
        <v>13</v>
      </c>
      <c r="C4" s="17">
        <v>0</v>
      </c>
      <c r="D4" s="17">
        <v>0</v>
      </c>
      <c r="E4" s="17">
        <v>0</v>
      </c>
      <c r="F4" s="17">
        <v>5</v>
      </c>
      <c r="G4" s="17">
        <v>30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f t="shared" ref="M4:M13" si="0">SUM(C4:L4)</f>
        <v>35</v>
      </c>
    </row>
    <row r="5" spans="1:13" x14ac:dyDescent="0.25">
      <c r="A5" s="53"/>
      <c r="B5" s="37" t="s">
        <v>107</v>
      </c>
      <c r="C5" s="17">
        <v>0</v>
      </c>
      <c r="D5" s="17">
        <v>0</v>
      </c>
      <c r="E5" s="17">
        <v>0</v>
      </c>
      <c r="F5" s="17">
        <v>1</v>
      </c>
      <c r="G5" s="17">
        <v>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f t="shared" si="0"/>
        <v>2</v>
      </c>
    </row>
    <row r="6" spans="1:13" ht="22.5" x14ac:dyDescent="0.25">
      <c r="A6" s="53"/>
      <c r="B6" s="37" t="s">
        <v>62</v>
      </c>
      <c r="C6" s="17">
        <v>0</v>
      </c>
      <c r="D6" s="17">
        <v>0</v>
      </c>
      <c r="E6" s="17">
        <v>0</v>
      </c>
      <c r="F6" s="17">
        <v>0</v>
      </c>
      <c r="G6" s="17">
        <v>26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f t="shared" si="0"/>
        <v>26</v>
      </c>
    </row>
    <row r="7" spans="1:13" x14ac:dyDescent="0.25">
      <c r="A7" s="53"/>
      <c r="B7" s="37" t="s">
        <v>15</v>
      </c>
      <c r="C7" s="17">
        <v>22</v>
      </c>
      <c r="D7" s="17">
        <v>0</v>
      </c>
      <c r="E7" s="17">
        <v>15</v>
      </c>
      <c r="F7" s="17">
        <v>387</v>
      </c>
      <c r="G7" s="17">
        <v>9</v>
      </c>
      <c r="H7" s="17">
        <v>18</v>
      </c>
      <c r="I7" s="17">
        <v>16</v>
      </c>
      <c r="J7" s="17">
        <v>6</v>
      </c>
      <c r="K7" s="17">
        <v>0</v>
      </c>
      <c r="L7" s="17">
        <v>0</v>
      </c>
      <c r="M7" s="17">
        <f t="shared" si="0"/>
        <v>473</v>
      </c>
    </row>
    <row r="8" spans="1:13" x14ac:dyDescent="0.25">
      <c r="A8" s="53"/>
      <c r="B8" s="37" t="s">
        <v>89</v>
      </c>
      <c r="C8" s="17">
        <v>0</v>
      </c>
      <c r="D8" s="17">
        <v>0</v>
      </c>
      <c r="E8" s="17">
        <v>0</v>
      </c>
      <c r="F8" s="17">
        <v>1</v>
      </c>
      <c r="G8" s="17">
        <v>3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4</v>
      </c>
    </row>
    <row r="9" spans="1:13" ht="11.25" customHeight="1" x14ac:dyDescent="0.25">
      <c r="A9" s="53"/>
      <c r="B9" s="37" t="s">
        <v>8</v>
      </c>
      <c r="C9" s="17">
        <v>50</v>
      </c>
      <c r="D9" s="17">
        <v>0</v>
      </c>
      <c r="E9" s="17">
        <v>17</v>
      </c>
      <c r="F9" s="17">
        <v>311</v>
      </c>
      <c r="G9" s="17">
        <v>1</v>
      </c>
      <c r="H9" s="17">
        <v>25</v>
      </c>
      <c r="I9" s="17">
        <v>26</v>
      </c>
      <c r="J9" s="17">
        <v>8</v>
      </c>
      <c r="K9" s="17">
        <v>1</v>
      </c>
      <c r="L9" s="17">
        <v>1</v>
      </c>
      <c r="M9" s="17">
        <f t="shared" si="0"/>
        <v>440</v>
      </c>
    </row>
    <row r="10" spans="1:13" ht="26.25" customHeight="1" x14ac:dyDescent="0.25">
      <c r="A10" s="53"/>
      <c r="B10" s="37" t="s">
        <v>17</v>
      </c>
      <c r="C10" s="17">
        <v>10</v>
      </c>
      <c r="D10" s="17">
        <v>0</v>
      </c>
      <c r="E10" s="17">
        <v>10</v>
      </c>
      <c r="F10" s="17">
        <v>162</v>
      </c>
      <c r="G10" s="17">
        <v>0</v>
      </c>
      <c r="H10" s="17">
        <v>11</v>
      </c>
      <c r="I10" s="17">
        <v>8</v>
      </c>
      <c r="J10" s="17">
        <v>2</v>
      </c>
      <c r="K10" s="17">
        <v>0</v>
      </c>
      <c r="L10" s="17">
        <v>2</v>
      </c>
      <c r="M10" s="17">
        <f t="shared" si="0"/>
        <v>205</v>
      </c>
    </row>
    <row r="11" spans="1:13" x14ac:dyDescent="0.25">
      <c r="A11" s="53"/>
      <c r="B11" s="37" t="s">
        <v>42</v>
      </c>
      <c r="C11" s="17">
        <v>24</v>
      </c>
      <c r="D11" s="17">
        <v>0</v>
      </c>
      <c r="E11" s="17">
        <v>45</v>
      </c>
      <c r="F11" s="17">
        <v>940</v>
      </c>
      <c r="G11" s="17">
        <v>9</v>
      </c>
      <c r="H11" s="17">
        <v>6</v>
      </c>
      <c r="I11" s="17">
        <v>44</v>
      </c>
      <c r="J11" s="17">
        <v>4</v>
      </c>
      <c r="K11" s="17">
        <v>0</v>
      </c>
      <c r="L11" s="17">
        <v>0</v>
      </c>
      <c r="M11" s="17">
        <f t="shared" si="0"/>
        <v>1072</v>
      </c>
    </row>
    <row r="12" spans="1:13" x14ac:dyDescent="0.25">
      <c r="A12" s="53"/>
      <c r="B12" s="37" t="s">
        <v>18</v>
      </c>
      <c r="C12" s="17">
        <v>0</v>
      </c>
      <c r="D12" s="17">
        <v>0</v>
      </c>
      <c r="E12" s="17">
        <v>0</v>
      </c>
      <c r="F12" s="17">
        <v>1</v>
      </c>
      <c r="G12" s="17">
        <v>1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17">
        <f t="shared" si="0"/>
        <v>3</v>
      </c>
    </row>
    <row r="13" spans="1:13" x14ac:dyDescent="0.25">
      <c r="A13" s="53"/>
      <c r="B13" s="37" t="s">
        <v>41</v>
      </c>
      <c r="C13" s="17">
        <v>0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</v>
      </c>
    </row>
    <row r="14" spans="1:13" s="12" customFormat="1" ht="15.75" x14ac:dyDescent="0.25">
      <c r="A14" s="45" t="s">
        <v>7</v>
      </c>
      <c r="B14" s="45"/>
      <c r="C14" s="18">
        <f t="shared" ref="C14:L14" si="1">SUM(C3:C13)</f>
        <v>106</v>
      </c>
      <c r="D14" s="18">
        <f t="shared" si="1"/>
        <v>0</v>
      </c>
      <c r="E14" s="18">
        <f t="shared" si="1"/>
        <v>87</v>
      </c>
      <c r="F14" s="18">
        <f t="shared" si="1"/>
        <v>1809</v>
      </c>
      <c r="G14" s="18">
        <f t="shared" si="1"/>
        <v>82</v>
      </c>
      <c r="H14" s="18">
        <f t="shared" si="1"/>
        <v>60</v>
      </c>
      <c r="I14" s="18">
        <f t="shared" si="1"/>
        <v>95</v>
      </c>
      <c r="J14" s="18">
        <f t="shared" si="1"/>
        <v>20</v>
      </c>
      <c r="K14" s="18">
        <f t="shared" si="1"/>
        <v>1</v>
      </c>
      <c r="L14" s="18">
        <f t="shared" si="1"/>
        <v>3</v>
      </c>
      <c r="M14" s="18">
        <v>2263</v>
      </c>
    </row>
    <row r="15" spans="1:13" x14ac:dyDescent="0.25">
      <c r="A15" s="49" t="s">
        <v>93</v>
      </c>
      <c r="B15" s="37" t="s">
        <v>10</v>
      </c>
      <c r="C15" s="17">
        <v>0</v>
      </c>
      <c r="D15" s="17">
        <v>5</v>
      </c>
      <c r="E15" s="17">
        <v>0</v>
      </c>
      <c r="F15" s="17">
        <v>12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 t="shared" ref="M15:M27" si="2">SUM(C15:L15)</f>
        <v>17</v>
      </c>
    </row>
    <row r="16" spans="1:13" x14ac:dyDescent="0.25">
      <c r="A16" s="49"/>
      <c r="B16" s="37" t="s">
        <v>11</v>
      </c>
      <c r="C16" s="17">
        <v>0</v>
      </c>
      <c r="D16" s="17">
        <v>0</v>
      </c>
      <c r="E16" s="17">
        <v>0</v>
      </c>
      <c r="F16" s="17">
        <v>8</v>
      </c>
      <c r="G16" s="17">
        <v>0</v>
      </c>
      <c r="H16" s="17">
        <v>0</v>
      </c>
      <c r="I16" s="17">
        <v>5</v>
      </c>
      <c r="J16" s="17">
        <v>0</v>
      </c>
      <c r="K16" s="17">
        <v>0</v>
      </c>
      <c r="L16" s="17">
        <v>0</v>
      </c>
      <c r="M16" s="17">
        <f t="shared" si="2"/>
        <v>13</v>
      </c>
    </row>
    <row r="17" spans="1:13" x14ac:dyDescent="0.25">
      <c r="A17" s="49"/>
      <c r="B17" s="37" t="s">
        <v>13</v>
      </c>
      <c r="C17" s="17">
        <v>6</v>
      </c>
      <c r="D17" s="17">
        <v>0</v>
      </c>
      <c r="E17" s="17">
        <v>18</v>
      </c>
      <c r="F17" s="17">
        <v>223</v>
      </c>
      <c r="G17" s="17">
        <v>0</v>
      </c>
      <c r="H17" s="17">
        <v>2</v>
      </c>
      <c r="I17" s="17">
        <v>6</v>
      </c>
      <c r="J17" s="17">
        <v>3</v>
      </c>
      <c r="K17" s="17">
        <v>0</v>
      </c>
      <c r="L17" s="17">
        <v>0</v>
      </c>
      <c r="M17" s="17">
        <f t="shared" si="2"/>
        <v>258</v>
      </c>
    </row>
    <row r="18" spans="1:13" x14ac:dyDescent="0.25">
      <c r="A18" s="49"/>
      <c r="B18" s="37" t="s">
        <v>29</v>
      </c>
      <c r="C18" s="17">
        <v>0</v>
      </c>
      <c r="D18" s="17">
        <v>0</v>
      </c>
      <c r="E18" s="17">
        <v>0</v>
      </c>
      <c r="F18" s="17">
        <v>3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f t="shared" si="2"/>
        <v>3</v>
      </c>
    </row>
    <row r="19" spans="1:13" x14ac:dyDescent="0.25">
      <c r="A19" s="49"/>
      <c r="B19" s="37" t="s">
        <v>15</v>
      </c>
      <c r="C19" s="17">
        <v>8</v>
      </c>
      <c r="D19" s="17">
        <v>1</v>
      </c>
      <c r="E19" s="17">
        <v>25</v>
      </c>
      <c r="F19" s="17">
        <v>377</v>
      </c>
      <c r="G19" s="17">
        <v>0</v>
      </c>
      <c r="H19" s="17">
        <v>13</v>
      </c>
      <c r="I19" s="17">
        <v>45</v>
      </c>
      <c r="J19" s="17">
        <v>3</v>
      </c>
      <c r="K19" s="17">
        <v>0</v>
      </c>
      <c r="L19" s="17">
        <v>1</v>
      </c>
      <c r="M19" s="17">
        <f t="shared" si="2"/>
        <v>473</v>
      </c>
    </row>
    <row r="20" spans="1:13" x14ac:dyDescent="0.25">
      <c r="A20" s="49"/>
      <c r="B20" s="37" t="s">
        <v>30</v>
      </c>
      <c r="C20" s="17">
        <v>0</v>
      </c>
      <c r="D20" s="17">
        <v>0</v>
      </c>
      <c r="E20" s="17">
        <v>1</v>
      </c>
      <c r="F20" s="17">
        <v>12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f t="shared" si="2"/>
        <v>14</v>
      </c>
    </row>
    <row r="21" spans="1:13" x14ac:dyDescent="0.25">
      <c r="A21" s="49"/>
      <c r="B21" s="37" t="s">
        <v>105</v>
      </c>
      <c r="C21" s="17">
        <v>0</v>
      </c>
      <c r="D21" s="17">
        <v>0</v>
      </c>
      <c r="E21" s="17">
        <v>0</v>
      </c>
      <c r="F21" s="17">
        <v>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f t="shared" si="2"/>
        <v>5</v>
      </c>
    </row>
    <row r="22" spans="1:13" x14ac:dyDescent="0.25">
      <c r="A22" s="49"/>
      <c r="B22" s="37" t="s">
        <v>14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f t="shared" si="2"/>
        <v>1</v>
      </c>
    </row>
    <row r="23" spans="1:13" x14ac:dyDescent="0.25">
      <c r="A23" s="49"/>
      <c r="B23" s="37" t="s">
        <v>89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f t="shared" si="2"/>
        <v>1</v>
      </c>
    </row>
    <row r="24" spans="1:13" x14ac:dyDescent="0.25">
      <c r="A24" s="49"/>
      <c r="B24" s="37" t="s">
        <v>26</v>
      </c>
      <c r="C24" s="17">
        <v>0</v>
      </c>
      <c r="D24" s="17">
        <v>0</v>
      </c>
      <c r="E24" s="17">
        <v>0</v>
      </c>
      <c r="F24" s="17">
        <v>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f t="shared" si="2"/>
        <v>2</v>
      </c>
    </row>
    <row r="25" spans="1:13" ht="11.25" customHeight="1" x14ac:dyDescent="0.25">
      <c r="A25" s="49"/>
      <c r="B25" s="37" t="s">
        <v>8</v>
      </c>
      <c r="C25" s="17">
        <v>1</v>
      </c>
      <c r="D25" s="17">
        <v>0</v>
      </c>
      <c r="E25" s="17">
        <v>1</v>
      </c>
      <c r="F25" s="17">
        <v>12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f t="shared" si="2"/>
        <v>15</v>
      </c>
    </row>
    <row r="26" spans="1:13" ht="19.5" customHeight="1" x14ac:dyDescent="0.25">
      <c r="A26" s="49"/>
      <c r="B26" s="37" t="s">
        <v>17</v>
      </c>
      <c r="C26" s="17">
        <v>1</v>
      </c>
      <c r="D26" s="17">
        <v>0</v>
      </c>
      <c r="E26" s="17">
        <v>0</v>
      </c>
      <c r="F26" s="17">
        <v>3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f t="shared" si="2"/>
        <v>4</v>
      </c>
    </row>
    <row r="27" spans="1:13" x14ac:dyDescent="0.25">
      <c r="A27" s="49"/>
      <c r="B27" s="37" t="s">
        <v>9</v>
      </c>
      <c r="C27" s="17">
        <v>9</v>
      </c>
      <c r="D27" s="17">
        <v>1</v>
      </c>
      <c r="E27" s="17">
        <v>13</v>
      </c>
      <c r="F27" s="17">
        <v>168</v>
      </c>
      <c r="G27" s="17">
        <v>0</v>
      </c>
      <c r="H27" s="17">
        <v>3</v>
      </c>
      <c r="I27" s="17">
        <v>24</v>
      </c>
      <c r="J27" s="17">
        <v>3</v>
      </c>
      <c r="K27" s="17">
        <v>0</v>
      </c>
      <c r="L27" s="17">
        <v>0</v>
      </c>
      <c r="M27" s="17">
        <f t="shared" si="2"/>
        <v>221</v>
      </c>
    </row>
    <row r="28" spans="1:13" s="8" customFormat="1" x14ac:dyDescent="0.25">
      <c r="A28" s="41" t="s">
        <v>7</v>
      </c>
      <c r="B28" s="41"/>
      <c r="C28" s="18">
        <f t="shared" ref="C28:L28" si="3">SUM(C15:C27)</f>
        <v>25</v>
      </c>
      <c r="D28" s="18">
        <f t="shared" si="3"/>
        <v>7</v>
      </c>
      <c r="E28" s="18">
        <f t="shared" si="3"/>
        <v>58</v>
      </c>
      <c r="F28" s="18">
        <f t="shared" si="3"/>
        <v>827</v>
      </c>
      <c r="G28" s="18">
        <f t="shared" si="3"/>
        <v>0</v>
      </c>
      <c r="H28" s="18">
        <f t="shared" si="3"/>
        <v>19</v>
      </c>
      <c r="I28" s="18">
        <f t="shared" si="3"/>
        <v>81</v>
      </c>
      <c r="J28" s="18">
        <f t="shared" si="3"/>
        <v>9</v>
      </c>
      <c r="K28" s="18">
        <f t="shared" si="3"/>
        <v>0</v>
      </c>
      <c r="L28" s="18">
        <f t="shared" si="3"/>
        <v>1</v>
      </c>
      <c r="M28" s="18">
        <v>1027</v>
      </c>
    </row>
    <row r="29" spans="1:13" x14ac:dyDescent="0.25">
      <c r="A29" s="49" t="s">
        <v>94</v>
      </c>
      <c r="B29" s="37" t="s">
        <v>10</v>
      </c>
      <c r="C29" s="17">
        <v>1</v>
      </c>
      <c r="D29" s="17">
        <v>0</v>
      </c>
      <c r="E29" s="17">
        <v>4</v>
      </c>
      <c r="F29" s="17">
        <v>135</v>
      </c>
      <c r="G29" s="17">
        <v>0</v>
      </c>
      <c r="H29" s="17">
        <v>2</v>
      </c>
      <c r="I29" s="17">
        <v>7</v>
      </c>
      <c r="J29" s="17">
        <v>0</v>
      </c>
      <c r="K29" s="17">
        <v>0</v>
      </c>
      <c r="L29" s="17">
        <v>0</v>
      </c>
      <c r="M29" s="17">
        <f t="shared" ref="M29:M42" si="4">SUM(C29:L29)</f>
        <v>149</v>
      </c>
    </row>
    <row r="30" spans="1:13" x14ac:dyDescent="0.25">
      <c r="A30" s="49"/>
      <c r="B30" s="37" t="s">
        <v>11</v>
      </c>
      <c r="C30" s="17">
        <v>0</v>
      </c>
      <c r="D30" s="17">
        <v>0</v>
      </c>
      <c r="E30" s="17">
        <v>0</v>
      </c>
      <c r="F30" s="17">
        <v>11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f t="shared" si="4"/>
        <v>11</v>
      </c>
    </row>
    <row r="31" spans="1:13" x14ac:dyDescent="0.25">
      <c r="A31" s="49"/>
      <c r="B31" s="37" t="s">
        <v>19</v>
      </c>
      <c r="C31" s="17">
        <v>0</v>
      </c>
      <c r="D31" s="17">
        <v>0</v>
      </c>
      <c r="E31" s="17">
        <v>0</v>
      </c>
      <c r="F31" s="17">
        <v>5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f t="shared" si="4"/>
        <v>5</v>
      </c>
    </row>
    <row r="32" spans="1:13" x14ac:dyDescent="0.25">
      <c r="A32" s="49"/>
      <c r="B32" s="37" t="s">
        <v>21</v>
      </c>
      <c r="C32" s="17">
        <v>0</v>
      </c>
      <c r="D32" s="17">
        <v>0</v>
      </c>
      <c r="E32" s="17">
        <v>0</v>
      </c>
      <c r="F32" s="17">
        <v>11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f t="shared" si="4"/>
        <v>11</v>
      </c>
    </row>
    <row r="33" spans="1:13" x14ac:dyDescent="0.25">
      <c r="A33" s="49"/>
      <c r="B33" s="37" t="s">
        <v>22</v>
      </c>
      <c r="C33" s="17">
        <v>0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f t="shared" si="4"/>
        <v>1</v>
      </c>
    </row>
    <row r="34" spans="1:13" x14ac:dyDescent="0.25">
      <c r="A34" s="49"/>
      <c r="B34" s="37" t="s">
        <v>13</v>
      </c>
      <c r="C34" s="17">
        <v>0</v>
      </c>
      <c r="D34" s="17">
        <v>0</v>
      </c>
      <c r="E34" s="17">
        <v>2</v>
      </c>
      <c r="F34" s="17">
        <v>15</v>
      </c>
      <c r="G34" s="17">
        <v>0</v>
      </c>
      <c r="H34" s="17">
        <v>1</v>
      </c>
      <c r="I34" s="17">
        <v>0</v>
      </c>
      <c r="J34" s="17">
        <v>1</v>
      </c>
      <c r="K34" s="17">
        <v>0</v>
      </c>
      <c r="L34" s="17">
        <v>0</v>
      </c>
      <c r="M34" s="17">
        <f t="shared" si="4"/>
        <v>19</v>
      </c>
    </row>
    <row r="35" spans="1:13" s="3" customFormat="1" ht="22.5" x14ac:dyDescent="0.25">
      <c r="A35" s="49"/>
      <c r="B35" s="37" t="s">
        <v>62</v>
      </c>
      <c r="C35" s="17">
        <v>0</v>
      </c>
      <c r="D35" s="17">
        <v>0</v>
      </c>
      <c r="E35" s="17">
        <v>2</v>
      </c>
      <c r="F35" s="17">
        <v>0</v>
      </c>
      <c r="G35" s="17">
        <v>0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20">
        <f t="shared" si="4"/>
        <v>3</v>
      </c>
    </row>
    <row r="36" spans="1:13" x14ac:dyDescent="0.25">
      <c r="A36" s="49"/>
      <c r="B36" s="37" t="s">
        <v>24</v>
      </c>
      <c r="C36" s="17">
        <v>0</v>
      </c>
      <c r="D36" s="17">
        <v>0</v>
      </c>
      <c r="E36" s="17">
        <v>1</v>
      </c>
      <c r="F36" s="17">
        <v>24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f t="shared" si="4"/>
        <v>25</v>
      </c>
    </row>
    <row r="37" spans="1:13" x14ac:dyDescent="0.25">
      <c r="A37" s="49"/>
      <c r="B37" s="37" t="s">
        <v>15</v>
      </c>
      <c r="C37" s="17">
        <v>7</v>
      </c>
      <c r="D37" s="17">
        <v>0</v>
      </c>
      <c r="E37" s="17">
        <v>43</v>
      </c>
      <c r="F37" s="17">
        <v>216</v>
      </c>
      <c r="G37" s="17">
        <v>0</v>
      </c>
      <c r="H37" s="17">
        <v>7</v>
      </c>
      <c r="I37" s="17">
        <v>2</v>
      </c>
      <c r="J37" s="17">
        <v>5</v>
      </c>
      <c r="K37" s="17">
        <v>0</v>
      </c>
      <c r="L37" s="17">
        <v>0</v>
      </c>
      <c r="M37" s="17">
        <f t="shared" si="4"/>
        <v>280</v>
      </c>
    </row>
    <row r="38" spans="1:13" x14ac:dyDescent="0.25">
      <c r="A38" s="49"/>
      <c r="B38" s="37" t="s">
        <v>16</v>
      </c>
      <c r="C38" s="17">
        <v>0</v>
      </c>
      <c r="D38" s="17">
        <v>0</v>
      </c>
      <c r="E38" s="17">
        <v>1</v>
      </c>
      <c r="F38" s="17">
        <v>11</v>
      </c>
      <c r="G38" s="17">
        <v>0</v>
      </c>
      <c r="H38" s="17">
        <v>0</v>
      </c>
      <c r="I38" s="17">
        <v>1</v>
      </c>
      <c r="J38" s="17">
        <v>1</v>
      </c>
      <c r="K38" s="17">
        <v>0</v>
      </c>
      <c r="L38" s="17">
        <v>0</v>
      </c>
      <c r="M38" s="17">
        <f t="shared" si="4"/>
        <v>14</v>
      </c>
    </row>
    <row r="39" spans="1:13" x14ac:dyDescent="0.25">
      <c r="A39" s="49"/>
      <c r="B39" s="37" t="s">
        <v>8</v>
      </c>
      <c r="C39" s="17">
        <v>2</v>
      </c>
      <c r="D39" s="17">
        <v>0</v>
      </c>
      <c r="E39" s="17">
        <v>3</v>
      </c>
      <c r="F39" s="17">
        <v>23</v>
      </c>
      <c r="G39" s="17">
        <v>0</v>
      </c>
      <c r="H39" s="17">
        <v>1</v>
      </c>
      <c r="I39" s="17">
        <v>0</v>
      </c>
      <c r="J39" s="17">
        <v>1</v>
      </c>
      <c r="K39" s="17">
        <v>0</v>
      </c>
      <c r="L39" s="17">
        <v>0</v>
      </c>
      <c r="M39" s="17">
        <f t="shared" si="4"/>
        <v>30</v>
      </c>
    </row>
    <row r="40" spans="1:13" ht="24" customHeight="1" x14ac:dyDescent="0.25">
      <c r="A40" s="49"/>
      <c r="B40" s="37" t="s">
        <v>17</v>
      </c>
      <c r="C40" s="17">
        <v>0</v>
      </c>
      <c r="D40" s="17">
        <v>0</v>
      </c>
      <c r="E40" s="17">
        <v>0</v>
      </c>
      <c r="F40" s="17">
        <v>6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f t="shared" si="4"/>
        <v>6</v>
      </c>
    </row>
    <row r="41" spans="1:13" x14ac:dyDescent="0.25">
      <c r="A41" s="49"/>
      <c r="B41" s="37" t="s">
        <v>89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0</v>
      </c>
      <c r="J41" s="17">
        <v>0</v>
      </c>
      <c r="K41" s="17">
        <v>0</v>
      </c>
      <c r="L41" s="17">
        <v>0</v>
      </c>
      <c r="M41" s="17">
        <f t="shared" si="4"/>
        <v>1</v>
      </c>
    </row>
    <row r="42" spans="1:13" x14ac:dyDescent="0.25">
      <c r="A42" s="49"/>
      <c r="B42" s="37" t="s">
        <v>9</v>
      </c>
      <c r="C42" s="17">
        <v>0</v>
      </c>
      <c r="D42" s="17">
        <v>0</v>
      </c>
      <c r="E42" s="17">
        <v>2</v>
      </c>
      <c r="F42" s="17">
        <v>77</v>
      </c>
      <c r="G42" s="17">
        <v>0</v>
      </c>
      <c r="H42" s="17">
        <v>1</v>
      </c>
      <c r="I42" s="17">
        <v>1</v>
      </c>
      <c r="J42" s="17">
        <v>0</v>
      </c>
      <c r="K42" s="17">
        <v>0</v>
      </c>
      <c r="L42" s="17">
        <v>0</v>
      </c>
      <c r="M42" s="17">
        <f t="shared" si="4"/>
        <v>81</v>
      </c>
    </row>
    <row r="43" spans="1:13" s="8" customFormat="1" x14ac:dyDescent="0.25">
      <c r="A43" s="41" t="s">
        <v>7</v>
      </c>
      <c r="B43" s="41"/>
      <c r="C43" s="18">
        <f t="shared" ref="C43:L43" si="5">SUM(C29:C42)</f>
        <v>10</v>
      </c>
      <c r="D43" s="18">
        <f t="shared" si="5"/>
        <v>0</v>
      </c>
      <c r="E43" s="18">
        <f t="shared" si="5"/>
        <v>58</v>
      </c>
      <c r="F43" s="18">
        <f t="shared" si="5"/>
        <v>535</v>
      </c>
      <c r="G43" s="18">
        <f t="shared" si="5"/>
        <v>0</v>
      </c>
      <c r="H43" s="18">
        <f t="shared" si="5"/>
        <v>14</v>
      </c>
      <c r="I43" s="18">
        <f t="shared" si="5"/>
        <v>11</v>
      </c>
      <c r="J43" s="18">
        <f t="shared" si="5"/>
        <v>8</v>
      </c>
      <c r="K43" s="18">
        <f t="shared" si="5"/>
        <v>0</v>
      </c>
      <c r="L43" s="18">
        <f t="shared" si="5"/>
        <v>0</v>
      </c>
      <c r="M43" s="18">
        <v>636</v>
      </c>
    </row>
    <row r="44" spans="1:13" x14ac:dyDescent="0.25">
      <c r="A44" s="49" t="s">
        <v>66</v>
      </c>
      <c r="B44" s="37" t="s">
        <v>10</v>
      </c>
      <c r="C44" s="17">
        <v>0</v>
      </c>
      <c r="D44" s="17">
        <v>0</v>
      </c>
      <c r="E44" s="17">
        <v>3</v>
      </c>
      <c r="F44" s="17">
        <v>117</v>
      </c>
      <c r="G44" s="17">
        <v>1</v>
      </c>
      <c r="H44" s="17">
        <v>3</v>
      </c>
      <c r="I44" s="17">
        <v>0</v>
      </c>
      <c r="J44" s="17">
        <v>2</v>
      </c>
      <c r="K44" s="17">
        <v>0</v>
      </c>
      <c r="L44" s="17">
        <v>1</v>
      </c>
      <c r="M44" s="17">
        <f t="shared" ref="M44:M59" si="6">SUM(C44:L44)</f>
        <v>127</v>
      </c>
    </row>
    <row r="45" spans="1:13" x14ac:dyDescent="0.25">
      <c r="A45" s="49"/>
      <c r="B45" s="37" t="s">
        <v>11</v>
      </c>
      <c r="C45" s="17">
        <v>0</v>
      </c>
      <c r="D45" s="17">
        <v>0</v>
      </c>
      <c r="E45" s="17">
        <v>2</v>
      </c>
      <c r="F45" s="17">
        <v>27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f t="shared" si="6"/>
        <v>29</v>
      </c>
    </row>
    <row r="46" spans="1:13" x14ac:dyDescent="0.25">
      <c r="A46" s="49"/>
      <c r="B46" s="37" t="s">
        <v>19</v>
      </c>
      <c r="C46" s="17">
        <v>0</v>
      </c>
      <c r="D46" s="17">
        <v>0</v>
      </c>
      <c r="E46" s="17">
        <v>0</v>
      </c>
      <c r="F46" s="17">
        <v>4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f t="shared" si="6"/>
        <v>4</v>
      </c>
    </row>
    <row r="47" spans="1:13" x14ac:dyDescent="0.25">
      <c r="A47" s="49"/>
      <c r="B47" s="37" t="s">
        <v>20</v>
      </c>
      <c r="C47" s="17">
        <v>0</v>
      </c>
      <c r="D47" s="17">
        <v>0</v>
      </c>
      <c r="E47" s="17">
        <v>0</v>
      </c>
      <c r="F47" s="17">
        <v>2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f t="shared" si="6"/>
        <v>2</v>
      </c>
    </row>
    <row r="48" spans="1:13" x14ac:dyDescent="0.25">
      <c r="A48" s="49"/>
      <c r="B48" s="37" t="s">
        <v>23</v>
      </c>
      <c r="C48" s="17">
        <v>0</v>
      </c>
      <c r="D48" s="17">
        <v>0</v>
      </c>
      <c r="E48" s="17">
        <v>0</v>
      </c>
      <c r="F48" s="17">
        <v>7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f t="shared" si="6"/>
        <v>7</v>
      </c>
    </row>
    <row r="49" spans="1:13" x14ac:dyDescent="0.25">
      <c r="A49" s="49"/>
      <c r="B49" s="37" t="s">
        <v>31</v>
      </c>
      <c r="C49" s="17">
        <v>0</v>
      </c>
      <c r="D49" s="17">
        <v>0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f t="shared" si="6"/>
        <v>1</v>
      </c>
    </row>
    <row r="50" spans="1:13" x14ac:dyDescent="0.25">
      <c r="A50" s="49"/>
      <c r="B50" s="37" t="s">
        <v>34</v>
      </c>
      <c r="C50" s="17">
        <v>0</v>
      </c>
      <c r="D50" s="17">
        <v>0</v>
      </c>
      <c r="E50" s="17">
        <v>0</v>
      </c>
      <c r="F50" s="17">
        <v>1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f t="shared" si="6"/>
        <v>1</v>
      </c>
    </row>
    <row r="51" spans="1:13" x14ac:dyDescent="0.25">
      <c r="A51" s="49"/>
      <c r="B51" s="37" t="s">
        <v>21</v>
      </c>
      <c r="C51" s="17">
        <v>0</v>
      </c>
      <c r="D51" s="17">
        <v>0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f t="shared" si="6"/>
        <v>1</v>
      </c>
    </row>
    <row r="52" spans="1:13" x14ac:dyDescent="0.25">
      <c r="A52" s="49"/>
      <c r="B52" s="37" t="s">
        <v>13</v>
      </c>
      <c r="C52" s="17">
        <v>0</v>
      </c>
      <c r="D52" s="17">
        <v>0</v>
      </c>
      <c r="E52" s="17">
        <v>3</v>
      </c>
      <c r="F52" s="17">
        <v>68</v>
      </c>
      <c r="G52" s="17">
        <v>1</v>
      </c>
      <c r="H52" s="17">
        <v>2</v>
      </c>
      <c r="I52" s="17">
        <v>0</v>
      </c>
      <c r="J52" s="17">
        <v>0</v>
      </c>
      <c r="K52" s="17">
        <v>0</v>
      </c>
      <c r="L52" s="17">
        <v>1</v>
      </c>
      <c r="M52" s="17">
        <f t="shared" si="6"/>
        <v>75</v>
      </c>
    </row>
    <row r="53" spans="1:13" s="3" customFormat="1" ht="22.5" x14ac:dyDescent="0.25">
      <c r="A53" s="49"/>
      <c r="B53" s="37" t="s">
        <v>62</v>
      </c>
      <c r="C53" s="17">
        <v>0</v>
      </c>
      <c r="D53" s="17">
        <v>0</v>
      </c>
      <c r="E53" s="17">
        <v>0</v>
      </c>
      <c r="F53" s="17">
        <v>2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0">
        <f t="shared" si="6"/>
        <v>2</v>
      </c>
    </row>
    <row r="54" spans="1:13" x14ac:dyDescent="0.25">
      <c r="A54" s="49"/>
      <c r="B54" s="37" t="s">
        <v>24</v>
      </c>
      <c r="C54" s="17">
        <v>0</v>
      </c>
      <c r="D54" s="17">
        <v>0</v>
      </c>
      <c r="E54" s="17">
        <v>2</v>
      </c>
      <c r="F54" s="17">
        <v>22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f t="shared" si="6"/>
        <v>24</v>
      </c>
    </row>
    <row r="55" spans="1:13" x14ac:dyDescent="0.25">
      <c r="A55" s="49"/>
      <c r="B55" s="37" t="s">
        <v>33</v>
      </c>
      <c r="C55" s="17">
        <v>0</v>
      </c>
      <c r="D55" s="17">
        <v>0</v>
      </c>
      <c r="E55" s="17">
        <v>0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f t="shared" si="6"/>
        <v>1</v>
      </c>
    </row>
    <row r="56" spans="1:13" x14ac:dyDescent="0.25">
      <c r="A56" s="49"/>
      <c r="B56" s="37" t="s">
        <v>15</v>
      </c>
      <c r="C56" s="17">
        <v>4</v>
      </c>
      <c r="D56" s="17">
        <v>0</v>
      </c>
      <c r="E56" s="17">
        <v>20</v>
      </c>
      <c r="F56" s="17">
        <v>135</v>
      </c>
      <c r="G56" s="17">
        <v>0</v>
      </c>
      <c r="H56" s="17">
        <v>7</v>
      </c>
      <c r="I56" s="17">
        <v>3</v>
      </c>
      <c r="J56" s="17">
        <v>0</v>
      </c>
      <c r="K56" s="17">
        <v>0</v>
      </c>
      <c r="L56" s="17">
        <v>0</v>
      </c>
      <c r="M56" s="17">
        <f t="shared" si="6"/>
        <v>169</v>
      </c>
    </row>
    <row r="57" spans="1:13" x14ac:dyDescent="0.25">
      <c r="A57" s="49"/>
      <c r="B57" s="37" t="s">
        <v>16</v>
      </c>
      <c r="C57" s="17">
        <v>0</v>
      </c>
      <c r="D57" s="17">
        <v>0</v>
      </c>
      <c r="E57" s="17">
        <v>1</v>
      </c>
      <c r="F57" s="17">
        <v>20</v>
      </c>
      <c r="G57" s="17">
        <v>0</v>
      </c>
      <c r="H57" s="17">
        <v>1</v>
      </c>
      <c r="I57" s="17">
        <v>1</v>
      </c>
      <c r="J57" s="17">
        <v>2</v>
      </c>
      <c r="K57" s="17">
        <v>0</v>
      </c>
      <c r="L57" s="17">
        <v>0</v>
      </c>
      <c r="M57" s="17">
        <f t="shared" si="6"/>
        <v>25</v>
      </c>
    </row>
    <row r="58" spans="1:13" x14ac:dyDescent="0.25">
      <c r="A58" s="49"/>
      <c r="B58" s="37" t="s">
        <v>8</v>
      </c>
      <c r="C58" s="17">
        <v>0</v>
      </c>
      <c r="D58" s="17">
        <v>0</v>
      </c>
      <c r="E58" s="17">
        <v>0</v>
      </c>
      <c r="F58" s="17">
        <v>6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f t="shared" si="6"/>
        <v>6</v>
      </c>
    </row>
    <row r="59" spans="1:13" x14ac:dyDescent="0.25">
      <c r="A59" s="49"/>
      <c r="B59" s="37" t="s">
        <v>9</v>
      </c>
      <c r="C59" s="17">
        <v>0</v>
      </c>
      <c r="D59" s="17">
        <v>0</v>
      </c>
      <c r="E59" s="17">
        <v>2</v>
      </c>
      <c r="F59" s="17">
        <v>63</v>
      </c>
      <c r="G59" s="17">
        <v>0</v>
      </c>
      <c r="H59" s="17">
        <v>1</v>
      </c>
      <c r="I59" s="17">
        <v>2</v>
      </c>
      <c r="J59" s="17">
        <v>0</v>
      </c>
      <c r="K59" s="17">
        <v>0</v>
      </c>
      <c r="L59" s="17">
        <v>0</v>
      </c>
      <c r="M59" s="17">
        <f t="shared" si="6"/>
        <v>68</v>
      </c>
    </row>
    <row r="60" spans="1:13" s="8" customFormat="1" x14ac:dyDescent="0.25">
      <c r="A60" s="41" t="s">
        <v>7</v>
      </c>
      <c r="B60" s="41"/>
      <c r="C60" s="18">
        <f t="shared" ref="C60:L60" si="7">SUM(C44:C59)</f>
        <v>4</v>
      </c>
      <c r="D60" s="18">
        <f t="shared" si="7"/>
        <v>0</v>
      </c>
      <c r="E60" s="18">
        <f t="shared" si="7"/>
        <v>33</v>
      </c>
      <c r="F60" s="18">
        <f t="shared" si="7"/>
        <v>477</v>
      </c>
      <c r="G60" s="18">
        <f t="shared" si="7"/>
        <v>2</v>
      </c>
      <c r="H60" s="18">
        <f t="shared" si="7"/>
        <v>14</v>
      </c>
      <c r="I60" s="18">
        <f t="shared" si="7"/>
        <v>6</v>
      </c>
      <c r="J60" s="18">
        <f t="shared" si="7"/>
        <v>4</v>
      </c>
      <c r="K60" s="18">
        <f t="shared" si="7"/>
        <v>0</v>
      </c>
      <c r="L60" s="18">
        <f t="shared" si="7"/>
        <v>2</v>
      </c>
      <c r="M60" s="18">
        <v>542</v>
      </c>
    </row>
    <row r="61" spans="1:13" x14ac:dyDescent="0.25">
      <c r="A61" s="49" t="s">
        <v>67</v>
      </c>
      <c r="B61" s="37" t="s">
        <v>10</v>
      </c>
      <c r="C61" s="17">
        <v>0</v>
      </c>
      <c r="D61" s="17">
        <v>0</v>
      </c>
      <c r="E61" s="17">
        <v>5</v>
      </c>
      <c r="F61" s="17">
        <v>95</v>
      </c>
      <c r="G61" s="17">
        <v>0</v>
      </c>
      <c r="H61" s="17">
        <v>2</v>
      </c>
      <c r="I61" s="17">
        <v>5</v>
      </c>
      <c r="J61" s="17">
        <v>4</v>
      </c>
      <c r="K61" s="17">
        <v>0</v>
      </c>
      <c r="L61" s="17">
        <v>0</v>
      </c>
      <c r="M61" s="17">
        <f>SUM(C61:L61)</f>
        <v>111</v>
      </c>
    </row>
    <row r="62" spans="1:13" x14ac:dyDescent="0.25">
      <c r="A62" s="49"/>
      <c r="B62" s="37" t="s">
        <v>31</v>
      </c>
      <c r="C62" s="17">
        <v>0</v>
      </c>
      <c r="D62" s="17">
        <v>0</v>
      </c>
      <c r="E62" s="17">
        <v>0</v>
      </c>
      <c r="F62" s="17">
        <v>8</v>
      </c>
      <c r="G62" s="17">
        <v>0</v>
      </c>
      <c r="H62" s="17">
        <v>1</v>
      </c>
      <c r="I62" s="17">
        <v>0</v>
      </c>
      <c r="J62" s="17">
        <v>1</v>
      </c>
      <c r="K62" s="17">
        <v>0</v>
      </c>
      <c r="L62" s="17">
        <v>0</v>
      </c>
      <c r="M62" s="17">
        <f>SUM(C62:L62)</f>
        <v>10</v>
      </c>
    </row>
    <row r="63" spans="1:13" x14ac:dyDescent="0.25">
      <c r="A63" s="49"/>
      <c r="B63" s="37" t="s">
        <v>21</v>
      </c>
      <c r="C63" s="17">
        <v>3</v>
      </c>
      <c r="D63" s="17">
        <v>0</v>
      </c>
      <c r="E63" s="17">
        <v>8</v>
      </c>
      <c r="F63" s="17">
        <v>291</v>
      </c>
      <c r="G63" s="17">
        <v>0</v>
      </c>
      <c r="H63" s="17">
        <v>2</v>
      </c>
      <c r="I63" s="17">
        <v>0</v>
      </c>
      <c r="J63" s="17">
        <v>8</v>
      </c>
      <c r="K63" s="17">
        <v>0</v>
      </c>
      <c r="L63" s="17">
        <v>0</v>
      </c>
      <c r="M63" s="17">
        <f>SUM(C63:L63)</f>
        <v>312</v>
      </c>
    </row>
    <row r="64" spans="1:13" x14ac:dyDescent="0.25">
      <c r="A64" s="49"/>
      <c r="B64" s="37" t="s">
        <v>22</v>
      </c>
      <c r="C64" s="17">
        <v>0</v>
      </c>
      <c r="D64" s="17">
        <v>2</v>
      </c>
      <c r="E64" s="17">
        <v>0</v>
      </c>
      <c r="F64" s="17">
        <v>7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f>SUM(C64:L64)</f>
        <v>9</v>
      </c>
    </row>
    <row r="65" spans="1:13" x14ac:dyDescent="0.25">
      <c r="A65" s="49"/>
      <c r="B65" s="37" t="s">
        <v>25</v>
      </c>
      <c r="C65" s="17">
        <v>0</v>
      </c>
      <c r="D65" s="17">
        <v>0</v>
      </c>
      <c r="E65" s="17">
        <v>0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f>SUM(F65:L65)</f>
        <v>1</v>
      </c>
    </row>
    <row r="66" spans="1:13" ht="22.5" x14ac:dyDescent="0.25">
      <c r="A66" s="49"/>
      <c r="B66" s="37" t="s">
        <v>32</v>
      </c>
      <c r="C66" s="17">
        <v>0</v>
      </c>
      <c r="D66" s="17">
        <v>0</v>
      </c>
      <c r="E66" s="17">
        <v>0</v>
      </c>
      <c r="F66" s="17">
        <v>4</v>
      </c>
      <c r="G66" s="17">
        <v>0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f>SUM(F66:L66)</f>
        <v>5</v>
      </c>
    </row>
    <row r="67" spans="1:13" x14ac:dyDescent="0.25">
      <c r="A67" s="49"/>
      <c r="B67" s="37" t="s">
        <v>105</v>
      </c>
      <c r="C67" s="17">
        <v>0</v>
      </c>
      <c r="D67" s="17">
        <v>0</v>
      </c>
      <c r="E67" s="17">
        <v>0</v>
      </c>
      <c r="F67" s="17">
        <v>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f>SUM(C67:L67)</f>
        <v>1</v>
      </c>
    </row>
    <row r="68" spans="1:13" x14ac:dyDescent="0.25">
      <c r="A68" s="49"/>
      <c r="B68" s="37" t="s">
        <v>89</v>
      </c>
      <c r="C68" s="17">
        <v>0</v>
      </c>
      <c r="D68" s="17">
        <v>0</v>
      </c>
      <c r="E68" s="17">
        <v>0</v>
      </c>
      <c r="F68" s="17">
        <v>3</v>
      </c>
      <c r="G68" s="17">
        <v>0</v>
      </c>
      <c r="H68" s="17">
        <v>0</v>
      </c>
      <c r="I68" s="17">
        <v>0</v>
      </c>
      <c r="J68" s="17">
        <v>1</v>
      </c>
      <c r="K68" s="17">
        <v>0</v>
      </c>
      <c r="L68" s="17">
        <v>0</v>
      </c>
      <c r="M68" s="17">
        <f>SUM(C68:L68)</f>
        <v>4</v>
      </c>
    </row>
    <row r="69" spans="1:13" x14ac:dyDescent="0.25">
      <c r="A69" s="49"/>
      <c r="B69" s="37" t="s">
        <v>9</v>
      </c>
      <c r="C69" s="17">
        <v>1</v>
      </c>
      <c r="D69" s="17">
        <v>0</v>
      </c>
      <c r="E69" s="17">
        <v>1</v>
      </c>
      <c r="F69" s="17">
        <v>73</v>
      </c>
      <c r="G69" s="17">
        <v>0</v>
      </c>
      <c r="H69" s="17">
        <v>2</v>
      </c>
      <c r="I69" s="17">
        <v>2</v>
      </c>
      <c r="J69" s="17">
        <v>2</v>
      </c>
      <c r="K69" s="17">
        <v>0</v>
      </c>
      <c r="L69" s="17">
        <v>0</v>
      </c>
      <c r="M69" s="17">
        <f>SUM(C69:L69)</f>
        <v>81</v>
      </c>
    </row>
    <row r="70" spans="1:13" s="8" customFormat="1" x14ac:dyDescent="0.25">
      <c r="A70" s="41" t="s">
        <v>7</v>
      </c>
      <c r="B70" s="41"/>
      <c r="C70" s="18">
        <f t="shared" ref="C70:L70" si="8">SUM(C61:C69)</f>
        <v>4</v>
      </c>
      <c r="D70" s="18">
        <f t="shared" si="8"/>
        <v>2</v>
      </c>
      <c r="E70" s="18">
        <f t="shared" si="8"/>
        <v>14</v>
      </c>
      <c r="F70" s="18">
        <f t="shared" si="8"/>
        <v>483</v>
      </c>
      <c r="G70" s="18">
        <f t="shared" si="8"/>
        <v>0</v>
      </c>
      <c r="H70" s="18">
        <f t="shared" si="8"/>
        <v>8</v>
      </c>
      <c r="I70" s="18">
        <f t="shared" si="8"/>
        <v>7</v>
      </c>
      <c r="J70" s="18">
        <f t="shared" si="8"/>
        <v>16</v>
      </c>
      <c r="K70" s="18">
        <f t="shared" si="8"/>
        <v>0</v>
      </c>
      <c r="L70" s="18">
        <f t="shared" si="8"/>
        <v>0</v>
      </c>
      <c r="M70" s="18">
        <v>534</v>
      </c>
    </row>
    <row r="71" spans="1:13" x14ac:dyDescent="0.25">
      <c r="A71" s="49" t="s">
        <v>68</v>
      </c>
      <c r="B71" s="37" t="s">
        <v>10</v>
      </c>
      <c r="C71" s="17">
        <v>0</v>
      </c>
      <c r="D71" s="17">
        <v>0</v>
      </c>
      <c r="E71" s="17">
        <v>1</v>
      </c>
      <c r="F71" s="17">
        <v>107</v>
      </c>
      <c r="G71" s="17">
        <v>0</v>
      </c>
      <c r="H71" s="17">
        <v>4</v>
      </c>
      <c r="I71" s="17">
        <v>0</v>
      </c>
      <c r="J71" s="17">
        <v>0</v>
      </c>
      <c r="K71" s="17">
        <v>0</v>
      </c>
      <c r="L71" s="17">
        <v>0</v>
      </c>
      <c r="M71" s="17">
        <f t="shared" ref="M71:M87" si="9">SUM(C71:L71)</f>
        <v>112</v>
      </c>
    </row>
    <row r="72" spans="1:13" x14ac:dyDescent="0.25">
      <c r="A72" s="49"/>
      <c r="B72" s="37" t="s">
        <v>11</v>
      </c>
      <c r="C72" s="17">
        <v>0</v>
      </c>
      <c r="D72" s="17">
        <v>0</v>
      </c>
      <c r="E72" s="17">
        <v>0</v>
      </c>
      <c r="F72" s="17">
        <v>41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f t="shared" si="9"/>
        <v>41</v>
      </c>
    </row>
    <row r="73" spans="1:13" s="3" customFormat="1" x14ac:dyDescent="0.25">
      <c r="A73" s="49"/>
      <c r="B73" s="37" t="s">
        <v>19</v>
      </c>
      <c r="C73" s="17">
        <v>0</v>
      </c>
      <c r="D73" s="17">
        <v>0</v>
      </c>
      <c r="E73" s="17">
        <v>0</v>
      </c>
      <c r="F73" s="17">
        <v>4</v>
      </c>
      <c r="G73" s="17">
        <v>0</v>
      </c>
      <c r="H73" s="17">
        <v>0</v>
      </c>
      <c r="I73" s="17">
        <v>1</v>
      </c>
      <c r="J73" s="17">
        <v>0</v>
      </c>
      <c r="K73" s="17">
        <v>0</v>
      </c>
      <c r="L73" s="17">
        <v>0</v>
      </c>
      <c r="M73" s="20">
        <f t="shared" si="9"/>
        <v>5</v>
      </c>
    </row>
    <row r="74" spans="1:13" s="3" customFormat="1" x14ac:dyDescent="0.25">
      <c r="A74" s="49"/>
      <c r="B74" s="37" t="s">
        <v>27</v>
      </c>
      <c r="C74" s="17">
        <v>1</v>
      </c>
      <c r="D74" s="17">
        <v>0</v>
      </c>
      <c r="E74" s="17">
        <v>0</v>
      </c>
      <c r="F74" s="17">
        <v>5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20">
        <f t="shared" si="9"/>
        <v>6</v>
      </c>
    </row>
    <row r="75" spans="1:13" s="3" customFormat="1" x14ac:dyDescent="0.25">
      <c r="A75" s="49"/>
      <c r="B75" s="37" t="s">
        <v>28</v>
      </c>
      <c r="C75" s="17">
        <v>0</v>
      </c>
      <c r="D75" s="17">
        <v>0</v>
      </c>
      <c r="E75" s="17">
        <v>0</v>
      </c>
      <c r="F75" s="17">
        <v>1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20">
        <f t="shared" si="9"/>
        <v>1</v>
      </c>
    </row>
    <row r="76" spans="1:13" x14ac:dyDescent="0.25">
      <c r="A76" s="49"/>
      <c r="B76" s="37" t="s">
        <v>20</v>
      </c>
      <c r="C76" s="17">
        <v>0</v>
      </c>
      <c r="D76" s="17">
        <v>0</v>
      </c>
      <c r="E76" s="17">
        <v>0</v>
      </c>
      <c r="F76" s="17">
        <v>5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f t="shared" si="9"/>
        <v>5</v>
      </c>
    </row>
    <row r="77" spans="1:13" x14ac:dyDescent="0.25">
      <c r="A77" s="49"/>
      <c r="B77" s="37" t="s">
        <v>21</v>
      </c>
      <c r="C77" s="17">
        <v>0</v>
      </c>
      <c r="D77" s="17">
        <v>0</v>
      </c>
      <c r="E77" s="17">
        <v>0</v>
      </c>
      <c r="F77" s="17">
        <v>4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f t="shared" si="9"/>
        <v>4</v>
      </c>
    </row>
    <row r="78" spans="1:13" x14ac:dyDescent="0.25">
      <c r="A78" s="49"/>
      <c r="B78" s="37" t="s">
        <v>24</v>
      </c>
      <c r="C78" s="17">
        <v>0</v>
      </c>
      <c r="D78" s="17">
        <v>0</v>
      </c>
      <c r="E78" s="17">
        <v>0</v>
      </c>
      <c r="F78" s="17">
        <v>26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f t="shared" si="9"/>
        <v>26</v>
      </c>
    </row>
    <row r="79" spans="1:13" x14ac:dyDescent="0.25">
      <c r="A79" s="49"/>
      <c r="B79" s="37" t="s">
        <v>34</v>
      </c>
      <c r="C79" s="17">
        <v>0</v>
      </c>
      <c r="D79" s="17">
        <v>0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f t="shared" si="9"/>
        <v>1</v>
      </c>
    </row>
    <row r="80" spans="1:13" x14ac:dyDescent="0.25">
      <c r="A80" s="49"/>
      <c r="B80" s="37" t="s">
        <v>25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1</v>
      </c>
      <c r="J80" s="17">
        <v>0</v>
      </c>
      <c r="K80" s="17">
        <v>0</v>
      </c>
      <c r="L80" s="17">
        <v>0</v>
      </c>
      <c r="M80" s="17">
        <f t="shared" si="9"/>
        <v>1</v>
      </c>
    </row>
    <row r="81" spans="1:13" x14ac:dyDescent="0.25">
      <c r="A81" s="49"/>
      <c r="B81" s="37" t="s">
        <v>23</v>
      </c>
      <c r="C81" s="17">
        <v>0</v>
      </c>
      <c r="D81" s="17">
        <v>0</v>
      </c>
      <c r="E81" s="17">
        <v>0</v>
      </c>
      <c r="F81" s="17">
        <v>3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f t="shared" si="9"/>
        <v>3</v>
      </c>
    </row>
    <row r="82" spans="1:13" x14ac:dyDescent="0.25">
      <c r="A82" s="49"/>
      <c r="B82" s="37" t="s">
        <v>13</v>
      </c>
      <c r="C82" s="17">
        <v>0</v>
      </c>
      <c r="D82" s="17">
        <v>0</v>
      </c>
      <c r="E82" s="17">
        <v>0</v>
      </c>
      <c r="F82" s="17">
        <v>24</v>
      </c>
      <c r="G82" s="17">
        <v>0</v>
      </c>
      <c r="H82" s="17">
        <v>0</v>
      </c>
      <c r="I82" s="17">
        <v>1</v>
      </c>
      <c r="J82" s="17">
        <v>0</v>
      </c>
      <c r="K82" s="17">
        <v>0</v>
      </c>
      <c r="L82" s="17">
        <v>1</v>
      </c>
      <c r="M82" s="17">
        <f t="shared" si="9"/>
        <v>26</v>
      </c>
    </row>
    <row r="83" spans="1:13" x14ac:dyDescent="0.25">
      <c r="A83" s="49"/>
      <c r="B83" s="37" t="s">
        <v>105</v>
      </c>
      <c r="C83" s="17">
        <v>0</v>
      </c>
      <c r="D83" s="17">
        <v>0</v>
      </c>
      <c r="E83" s="17">
        <v>0</v>
      </c>
      <c r="F83" s="17">
        <v>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f t="shared" si="9"/>
        <v>2</v>
      </c>
    </row>
    <row r="84" spans="1:13" x14ac:dyDescent="0.25">
      <c r="A84" s="49"/>
      <c r="B84" s="37" t="s">
        <v>15</v>
      </c>
      <c r="C84" s="17">
        <v>2</v>
      </c>
      <c r="D84" s="17">
        <v>0</v>
      </c>
      <c r="E84" s="17">
        <v>9</v>
      </c>
      <c r="F84" s="17">
        <v>116</v>
      </c>
      <c r="G84" s="17">
        <v>0</v>
      </c>
      <c r="H84" s="17">
        <v>2</v>
      </c>
      <c r="I84" s="17">
        <v>1</v>
      </c>
      <c r="J84" s="17">
        <v>0</v>
      </c>
      <c r="K84" s="17">
        <v>0</v>
      </c>
      <c r="L84" s="17">
        <v>0</v>
      </c>
      <c r="M84" s="17">
        <f t="shared" si="9"/>
        <v>130</v>
      </c>
    </row>
    <row r="85" spans="1:13" x14ac:dyDescent="0.25">
      <c r="A85" s="49"/>
      <c r="B85" s="37" t="s">
        <v>16</v>
      </c>
      <c r="C85" s="17">
        <v>0</v>
      </c>
      <c r="D85" s="17">
        <v>0</v>
      </c>
      <c r="E85" s="17">
        <v>0</v>
      </c>
      <c r="F85" s="17">
        <v>8</v>
      </c>
      <c r="G85" s="17">
        <v>0</v>
      </c>
      <c r="H85" s="17">
        <v>0</v>
      </c>
      <c r="I85" s="17">
        <v>0</v>
      </c>
      <c r="J85" s="17">
        <v>1</v>
      </c>
      <c r="K85" s="17">
        <v>0</v>
      </c>
      <c r="L85" s="17">
        <v>0</v>
      </c>
      <c r="M85" s="17">
        <f t="shared" si="9"/>
        <v>9</v>
      </c>
    </row>
    <row r="86" spans="1:13" x14ac:dyDescent="0.25">
      <c r="A86" s="49"/>
      <c r="B86" s="37" t="s">
        <v>8</v>
      </c>
      <c r="C86" s="17">
        <v>0</v>
      </c>
      <c r="D86" s="17">
        <v>0</v>
      </c>
      <c r="E86" s="17">
        <v>1</v>
      </c>
      <c r="F86" s="17">
        <v>4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f t="shared" si="9"/>
        <v>5</v>
      </c>
    </row>
    <row r="87" spans="1:13" x14ac:dyDescent="0.25">
      <c r="A87" s="49"/>
      <c r="B87" s="37" t="s">
        <v>9</v>
      </c>
      <c r="C87" s="17">
        <v>1</v>
      </c>
      <c r="D87" s="17">
        <v>0</v>
      </c>
      <c r="E87" s="17">
        <v>8</v>
      </c>
      <c r="F87" s="17">
        <v>144</v>
      </c>
      <c r="G87" s="17">
        <v>0</v>
      </c>
      <c r="H87" s="17">
        <v>2</v>
      </c>
      <c r="I87" s="17">
        <v>1</v>
      </c>
      <c r="J87" s="17">
        <v>0</v>
      </c>
      <c r="K87" s="17">
        <v>0</v>
      </c>
      <c r="L87" s="17">
        <v>0</v>
      </c>
      <c r="M87" s="17">
        <f t="shared" si="9"/>
        <v>156</v>
      </c>
    </row>
    <row r="88" spans="1:13" s="8" customFormat="1" x14ac:dyDescent="0.25">
      <c r="A88" s="41" t="s">
        <v>7</v>
      </c>
      <c r="B88" s="41"/>
      <c r="C88" s="18">
        <f t="shared" ref="C88:L88" si="10">SUM(C71:C87)</f>
        <v>4</v>
      </c>
      <c r="D88" s="18">
        <f t="shared" si="10"/>
        <v>0</v>
      </c>
      <c r="E88" s="18">
        <f t="shared" si="10"/>
        <v>19</v>
      </c>
      <c r="F88" s="18">
        <f t="shared" si="10"/>
        <v>495</v>
      </c>
      <c r="G88" s="18">
        <f t="shared" si="10"/>
        <v>0</v>
      </c>
      <c r="H88" s="18">
        <f t="shared" si="10"/>
        <v>8</v>
      </c>
      <c r="I88" s="18">
        <f t="shared" si="10"/>
        <v>5</v>
      </c>
      <c r="J88" s="18">
        <f t="shared" si="10"/>
        <v>1</v>
      </c>
      <c r="K88" s="18">
        <f t="shared" si="10"/>
        <v>0</v>
      </c>
      <c r="L88" s="18">
        <f t="shared" si="10"/>
        <v>1</v>
      </c>
      <c r="M88" s="18">
        <v>533</v>
      </c>
    </row>
    <row r="89" spans="1:13" x14ac:dyDescent="0.25">
      <c r="A89" s="49" t="s">
        <v>69</v>
      </c>
      <c r="B89" s="37" t="s">
        <v>10</v>
      </c>
      <c r="C89" s="17">
        <v>3</v>
      </c>
      <c r="D89" s="17">
        <v>0</v>
      </c>
      <c r="E89" s="17">
        <v>6</v>
      </c>
      <c r="F89" s="17">
        <v>36</v>
      </c>
      <c r="G89" s="17">
        <v>0</v>
      </c>
      <c r="H89" s="17">
        <v>3</v>
      </c>
      <c r="I89" s="17">
        <v>2</v>
      </c>
      <c r="J89" s="17">
        <v>1</v>
      </c>
      <c r="K89" s="17">
        <v>0</v>
      </c>
      <c r="L89" s="17">
        <v>0</v>
      </c>
      <c r="M89" s="17">
        <f t="shared" ref="M89:M106" si="11">SUM(C89:L89)</f>
        <v>51</v>
      </c>
    </row>
    <row r="90" spans="1:13" s="3" customFormat="1" x14ac:dyDescent="0.25">
      <c r="A90" s="49"/>
      <c r="B90" s="37" t="s">
        <v>11</v>
      </c>
      <c r="C90" s="17">
        <v>0</v>
      </c>
      <c r="D90" s="17">
        <v>0</v>
      </c>
      <c r="E90" s="17">
        <v>0</v>
      </c>
      <c r="F90" s="17">
        <v>6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20">
        <f t="shared" si="11"/>
        <v>6</v>
      </c>
    </row>
    <row r="91" spans="1:13" s="3" customFormat="1" x14ac:dyDescent="0.25">
      <c r="A91" s="49"/>
      <c r="B91" s="37" t="s">
        <v>27</v>
      </c>
      <c r="C91" s="17">
        <v>0</v>
      </c>
      <c r="D91" s="17">
        <v>0</v>
      </c>
      <c r="E91" s="17">
        <v>0</v>
      </c>
      <c r="F91" s="17">
        <v>11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20">
        <f t="shared" si="11"/>
        <v>11</v>
      </c>
    </row>
    <row r="92" spans="1:13" x14ac:dyDescent="0.25">
      <c r="A92" s="49"/>
      <c r="B92" s="37" t="s">
        <v>19</v>
      </c>
      <c r="C92" s="17">
        <v>0</v>
      </c>
      <c r="D92" s="17">
        <v>0</v>
      </c>
      <c r="E92" s="17">
        <v>0</v>
      </c>
      <c r="F92" s="17">
        <v>3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f t="shared" si="11"/>
        <v>3</v>
      </c>
    </row>
    <row r="93" spans="1:13" x14ac:dyDescent="0.25">
      <c r="A93" s="49"/>
      <c r="B93" s="37" t="s">
        <v>20</v>
      </c>
      <c r="C93" s="17">
        <v>0</v>
      </c>
      <c r="D93" s="17">
        <v>0</v>
      </c>
      <c r="E93" s="17">
        <v>0</v>
      </c>
      <c r="F93" s="17">
        <v>1</v>
      </c>
      <c r="G93" s="17">
        <v>0</v>
      </c>
      <c r="H93" s="17">
        <v>0</v>
      </c>
      <c r="I93" s="17">
        <v>0</v>
      </c>
      <c r="J93" s="17">
        <v>1</v>
      </c>
      <c r="K93" s="17">
        <v>0</v>
      </c>
      <c r="L93" s="17">
        <v>0</v>
      </c>
      <c r="M93" s="17">
        <f t="shared" si="11"/>
        <v>2</v>
      </c>
    </row>
    <row r="94" spans="1:13" x14ac:dyDescent="0.25">
      <c r="A94" s="49"/>
      <c r="B94" s="37" t="s">
        <v>35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2</v>
      </c>
      <c r="I94" s="17">
        <v>0</v>
      </c>
      <c r="J94" s="17">
        <v>0</v>
      </c>
      <c r="K94" s="17">
        <v>0</v>
      </c>
      <c r="L94" s="17">
        <v>0</v>
      </c>
      <c r="M94" s="17">
        <f t="shared" si="11"/>
        <v>2</v>
      </c>
    </row>
    <row r="95" spans="1:13" x14ac:dyDescent="0.25">
      <c r="A95" s="49"/>
      <c r="B95" s="37" t="s">
        <v>105</v>
      </c>
      <c r="C95" s="17">
        <v>0</v>
      </c>
      <c r="D95" s="17">
        <v>0</v>
      </c>
      <c r="E95" s="17">
        <v>0</v>
      </c>
      <c r="F95" s="17">
        <v>2</v>
      </c>
      <c r="G95" s="17">
        <v>0</v>
      </c>
      <c r="H95" s="17">
        <v>0</v>
      </c>
      <c r="I95" s="17">
        <v>0</v>
      </c>
      <c r="J95" s="17">
        <v>1</v>
      </c>
      <c r="K95" s="17">
        <v>0</v>
      </c>
      <c r="L95" s="17">
        <v>0</v>
      </c>
      <c r="M95" s="17">
        <f t="shared" si="11"/>
        <v>3</v>
      </c>
    </row>
    <row r="96" spans="1:13" x14ac:dyDescent="0.25">
      <c r="A96" s="49"/>
      <c r="B96" s="37" t="s">
        <v>22</v>
      </c>
      <c r="C96" s="17">
        <v>0</v>
      </c>
      <c r="D96" s="17">
        <v>0</v>
      </c>
      <c r="E96" s="17">
        <v>0</v>
      </c>
      <c r="F96" s="17">
        <v>2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f t="shared" si="11"/>
        <v>2</v>
      </c>
    </row>
    <row r="97" spans="1:13" x14ac:dyDescent="0.25">
      <c r="A97" s="49"/>
      <c r="B97" s="37" t="s">
        <v>89</v>
      </c>
      <c r="C97" s="17">
        <v>0</v>
      </c>
      <c r="D97" s="17">
        <v>0</v>
      </c>
      <c r="E97" s="17">
        <v>0</v>
      </c>
      <c r="F97" s="17">
        <v>1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f t="shared" si="11"/>
        <v>1</v>
      </c>
    </row>
    <row r="98" spans="1:13" x14ac:dyDescent="0.25">
      <c r="A98" s="49"/>
      <c r="B98" s="37" t="s">
        <v>23</v>
      </c>
      <c r="C98" s="17">
        <v>0</v>
      </c>
      <c r="D98" s="17">
        <v>0</v>
      </c>
      <c r="E98" s="17">
        <v>0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f t="shared" si="11"/>
        <v>1</v>
      </c>
    </row>
    <row r="99" spans="1:13" x14ac:dyDescent="0.25">
      <c r="A99" s="49"/>
      <c r="B99" s="37" t="s">
        <v>13</v>
      </c>
      <c r="C99" s="17">
        <v>0</v>
      </c>
      <c r="D99" s="17">
        <v>0</v>
      </c>
      <c r="E99" s="17">
        <v>0</v>
      </c>
      <c r="F99" s="17">
        <v>2</v>
      </c>
      <c r="G99" s="17">
        <v>0</v>
      </c>
      <c r="H99" s="17">
        <v>4</v>
      </c>
      <c r="I99" s="17">
        <v>2</v>
      </c>
      <c r="J99" s="17">
        <v>0</v>
      </c>
      <c r="K99" s="17">
        <v>0</v>
      </c>
      <c r="L99" s="17">
        <v>0</v>
      </c>
      <c r="M99" s="17">
        <f t="shared" si="11"/>
        <v>8</v>
      </c>
    </row>
    <row r="100" spans="1:13" ht="22.5" x14ac:dyDescent="0.25">
      <c r="A100" s="49"/>
      <c r="B100" s="37" t="s">
        <v>62</v>
      </c>
      <c r="C100" s="17">
        <v>0</v>
      </c>
      <c r="D100" s="17">
        <v>0</v>
      </c>
      <c r="E100" s="17">
        <v>2</v>
      </c>
      <c r="F100" s="17">
        <v>0</v>
      </c>
      <c r="G100" s="17">
        <v>0</v>
      </c>
      <c r="H100" s="17">
        <v>0</v>
      </c>
      <c r="I100" s="17">
        <v>0</v>
      </c>
      <c r="J100" s="17">
        <v>1</v>
      </c>
      <c r="K100" s="17">
        <v>0</v>
      </c>
      <c r="L100" s="17">
        <v>0</v>
      </c>
      <c r="M100" s="17">
        <f t="shared" si="11"/>
        <v>3</v>
      </c>
    </row>
    <row r="101" spans="1:13" x14ac:dyDescent="0.25">
      <c r="A101" s="49"/>
      <c r="B101" s="37" t="s">
        <v>24</v>
      </c>
      <c r="C101" s="17">
        <v>0</v>
      </c>
      <c r="D101" s="17">
        <v>0</v>
      </c>
      <c r="E101" s="17">
        <v>0</v>
      </c>
      <c r="F101" s="17">
        <v>6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f t="shared" si="11"/>
        <v>6</v>
      </c>
    </row>
    <row r="102" spans="1:13" x14ac:dyDescent="0.25">
      <c r="A102" s="49"/>
      <c r="B102" s="37" t="s">
        <v>15</v>
      </c>
      <c r="C102" s="17">
        <v>8</v>
      </c>
      <c r="D102" s="17">
        <v>0</v>
      </c>
      <c r="E102" s="17">
        <v>6</v>
      </c>
      <c r="F102" s="17">
        <v>183</v>
      </c>
      <c r="G102" s="17">
        <v>1</v>
      </c>
      <c r="H102" s="17">
        <v>6</v>
      </c>
      <c r="I102" s="17">
        <v>7</v>
      </c>
      <c r="J102" s="17">
        <v>2</v>
      </c>
      <c r="K102" s="17">
        <v>0</v>
      </c>
      <c r="L102" s="17">
        <v>1</v>
      </c>
      <c r="M102" s="17">
        <f t="shared" si="11"/>
        <v>214</v>
      </c>
    </row>
    <row r="103" spans="1:13" x14ac:dyDescent="0.25">
      <c r="A103" s="49"/>
      <c r="B103" s="37" t="s">
        <v>16</v>
      </c>
      <c r="C103" s="17">
        <v>0</v>
      </c>
      <c r="D103" s="17">
        <v>0</v>
      </c>
      <c r="E103" s="17">
        <v>0</v>
      </c>
      <c r="F103" s="17">
        <v>14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f t="shared" si="11"/>
        <v>14</v>
      </c>
    </row>
    <row r="104" spans="1:13" x14ac:dyDescent="0.25">
      <c r="A104" s="49"/>
      <c r="B104" s="37" t="s">
        <v>8</v>
      </c>
      <c r="C104" s="17">
        <v>2</v>
      </c>
      <c r="D104" s="17">
        <v>0</v>
      </c>
      <c r="E104" s="17">
        <v>1</v>
      </c>
      <c r="F104" s="17">
        <v>4</v>
      </c>
      <c r="G104" s="17">
        <v>0</v>
      </c>
      <c r="H104" s="17">
        <v>1</v>
      </c>
      <c r="I104" s="17">
        <v>0</v>
      </c>
      <c r="J104" s="17">
        <v>0</v>
      </c>
      <c r="K104" s="17">
        <v>0</v>
      </c>
      <c r="L104" s="17">
        <v>1</v>
      </c>
      <c r="M104" s="17">
        <f t="shared" si="11"/>
        <v>9</v>
      </c>
    </row>
    <row r="105" spans="1:13" ht="25.5" customHeight="1" x14ac:dyDescent="0.25">
      <c r="A105" s="49"/>
      <c r="B105" s="37" t="s">
        <v>17</v>
      </c>
      <c r="C105" s="17">
        <v>0</v>
      </c>
      <c r="D105" s="17">
        <v>0</v>
      </c>
      <c r="E105" s="17">
        <v>0</v>
      </c>
      <c r="F105" s="17">
        <v>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f t="shared" si="11"/>
        <v>1</v>
      </c>
    </row>
    <row r="106" spans="1:13" x14ac:dyDescent="0.25">
      <c r="A106" s="49"/>
      <c r="B106" s="37" t="s">
        <v>9</v>
      </c>
      <c r="C106" s="17">
        <v>5</v>
      </c>
      <c r="D106" s="17">
        <v>1</v>
      </c>
      <c r="E106" s="17">
        <v>11</v>
      </c>
      <c r="F106" s="17">
        <v>145</v>
      </c>
      <c r="G106" s="17">
        <v>0</v>
      </c>
      <c r="H106" s="17">
        <v>3</v>
      </c>
      <c r="I106" s="17">
        <v>8</v>
      </c>
      <c r="J106" s="17">
        <v>4</v>
      </c>
      <c r="K106" s="17">
        <v>0</v>
      </c>
      <c r="L106" s="17">
        <v>1</v>
      </c>
      <c r="M106" s="17">
        <f t="shared" si="11"/>
        <v>178</v>
      </c>
    </row>
    <row r="107" spans="1:13" s="8" customFormat="1" x14ac:dyDescent="0.25">
      <c r="A107" s="41" t="s">
        <v>7</v>
      </c>
      <c r="B107" s="41"/>
      <c r="C107" s="18">
        <f t="shared" ref="C107:L107" si="12">SUM(C89:C106)</f>
        <v>18</v>
      </c>
      <c r="D107" s="18">
        <f t="shared" si="12"/>
        <v>1</v>
      </c>
      <c r="E107" s="18">
        <f t="shared" si="12"/>
        <v>26</v>
      </c>
      <c r="F107" s="18">
        <f t="shared" si="12"/>
        <v>418</v>
      </c>
      <c r="G107" s="18">
        <f t="shared" si="12"/>
        <v>1</v>
      </c>
      <c r="H107" s="18">
        <f t="shared" si="12"/>
        <v>19</v>
      </c>
      <c r="I107" s="18">
        <f t="shared" si="12"/>
        <v>19</v>
      </c>
      <c r="J107" s="18">
        <f t="shared" si="12"/>
        <v>10</v>
      </c>
      <c r="K107" s="18">
        <f t="shared" si="12"/>
        <v>0</v>
      </c>
      <c r="L107" s="18">
        <f t="shared" si="12"/>
        <v>3</v>
      </c>
      <c r="M107" s="18">
        <v>515</v>
      </c>
    </row>
    <row r="108" spans="1:13" x14ac:dyDescent="0.25">
      <c r="A108" s="49" t="s">
        <v>70</v>
      </c>
      <c r="B108" s="37" t="s">
        <v>10</v>
      </c>
      <c r="C108" s="17">
        <v>0</v>
      </c>
      <c r="D108" s="17">
        <v>0</v>
      </c>
      <c r="E108" s="17">
        <v>7</v>
      </c>
      <c r="F108" s="17">
        <v>42</v>
      </c>
      <c r="G108" s="17">
        <v>0</v>
      </c>
      <c r="H108" s="17">
        <v>0</v>
      </c>
      <c r="I108" s="17">
        <v>2</v>
      </c>
      <c r="J108" s="17">
        <v>1</v>
      </c>
      <c r="K108" s="17">
        <v>0</v>
      </c>
      <c r="L108" s="17">
        <v>0</v>
      </c>
      <c r="M108" s="17">
        <f t="shared" ref="M108:M125" si="13">SUM(C108:L108)</f>
        <v>52</v>
      </c>
    </row>
    <row r="109" spans="1:13" x14ac:dyDescent="0.25">
      <c r="A109" s="49"/>
      <c r="B109" s="37" t="s">
        <v>11</v>
      </c>
      <c r="C109" s="17">
        <v>0</v>
      </c>
      <c r="D109" s="17">
        <v>0</v>
      </c>
      <c r="E109" s="17">
        <v>0</v>
      </c>
      <c r="F109" s="17">
        <v>14</v>
      </c>
      <c r="G109" s="17">
        <v>0</v>
      </c>
      <c r="H109" s="17">
        <v>1</v>
      </c>
      <c r="I109" s="17">
        <v>1</v>
      </c>
      <c r="J109" s="17">
        <v>0</v>
      </c>
      <c r="K109" s="17">
        <v>0</v>
      </c>
      <c r="L109" s="17">
        <v>0</v>
      </c>
      <c r="M109" s="17">
        <f t="shared" si="13"/>
        <v>16</v>
      </c>
    </row>
    <row r="110" spans="1:13" s="3" customFormat="1" x14ac:dyDescent="0.25">
      <c r="A110" s="49"/>
      <c r="B110" s="37" t="s">
        <v>19</v>
      </c>
      <c r="C110" s="17">
        <v>0</v>
      </c>
      <c r="D110" s="17">
        <v>0</v>
      </c>
      <c r="E110" s="17">
        <v>0</v>
      </c>
      <c r="F110" s="17">
        <v>1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20">
        <f t="shared" si="13"/>
        <v>1</v>
      </c>
    </row>
    <row r="111" spans="1:13" s="3" customFormat="1" x14ac:dyDescent="0.25">
      <c r="A111" s="49"/>
      <c r="B111" s="37" t="s">
        <v>14</v>
      </c>
      <c r="C111" s="17">
        <v>0</v>
      </c>
      <c r="D111" s="17">
        <v>0</v>
      </c>
      <c r="E111" s="17">
        <v>0</v>
      </c>
      <c r="F111" s="17">
        <v>5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20">
        <f t="shared" si="13"/>
        <v>5</v>
      </c>
    </row>
    <row r="112" spans="1:13" x14ac:dyDescent="0.25">
      <c r="A112" s="49"/>
      <c r="B112" s="37" t="s">
        <v>20</v>
      </c>
      <c r="C112" s="17">
        <v>0</v>
      </c>
      <c r="D112" s="17">
        <v>0</v>
      </c>
      <c r="E112" s="17">
        <v>0</v>
      </c>
      <c r="F112" s="17">
        <v>2</v>
      </c>
      <c r="G112" s="17">
        <v>0</v>
      </c>
      <c r="H112" s="17">
        <v>0</v>
      </c>
      <c r="I112" s="17">
        <v>1</v>
      </c>
      <c r="J112" s="17">
        <v>0</v>
      </c>
      <c r="K112" s="17">
        <v>0</v>
      </c>
      <c r="L112" s="17">
        <v>0</v>
      </c>
      <c r="M112" s="17">
        <f t="shared" si="13"/>
        <v>3</v>
      </c>
    </row>
    <row r="113" spans="1:13" x14ac:dyDescent="0.25">
      <c r="A113" s="49"/>
      <c r="B113" s="37" t="s">
        <v>21</v>
      </c>
      <c r="C113" s="17">
        <v>0</v>
      </c>
      <c r="D113" s="17">
        <v>0</v>
      </c>
      <c r="E113" s="17">
        <v>0</v>
      </c>
      <c r="F113" s="17">
        <v>1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f t="shared" si="13"/>
        <v>1</v>
      </c>
    </row>
    <row r="114" spans="1:13" x14ac:dyDescent="0.25">
      <c r="A114" s="49"/>
      <c r="B114" s="37" t="s">
        <v>26</v>
      </c>
      <c r="C114" s="17">
        <v>0</v>
      </c>
      <c r="D114" s="17">
        <v>0</v>
      </c>
      <c r="E114" s="17">
        <v>0</v>
      </c>
      <c r="F114" s="17">
        <v>1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f t="shared" si="13"/>
        <v>1</v>
      </c>
    </row>
    <row r="115" spans="1:13" x14ac:dyDescent="0.25">
      <c r="A115" s="49"/>
      <c r="B115" s="37" t="s">
        <v>35</v>
      </c>
      <c r="C115" s="17">
        <v>0</v>
      </c>
      <c r="D115" s="17">
        <v>0</v>
      </c>
      <c r="E115" s="17">
        <v>1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f t="shared" si="13"/>
        <v>1</v>
      </c>
    </row>
    <row r="116" spans="1:13" x14ac:dyDescent="0.25">
      <c r="A116" s="49"/>
      <c r="B116" s="37" t="s">
        <v>105</v>
      </c>
      <c r="C116" s="17">
        <v>0</v>
      </c>
      <c r="D116" s="17">
        <v>0</v>
      </c>
      <c r="E116" s="17">
        <v>0</v>
      </c>
      <c r="F116" s="17">
        <v>4</v>
      </c>
      <c r="G116" s="17">
        <v>0</v>
      </c>
      <c r="H116" s="17">
        <v>1</v>
      </c>
      <c r="I116" s="17">
        <v>0</v>
      </c>
      <c r="J116" s="17">
        <v>0</v>
      </c>
      <c r="K116" s="17">
        <v>0</v>
      </c>
      <c r="L116" s="17">
        <v>0</v>
      </c>
      <c r="M116" s="17">
        <f t="shared" si="13"/>
        <v>5</v>
      </c>
    </row>
    <row r="117" spans="1:13" x14ac:dyDescent="0.25">
      <c r="A117" s="49"/>
      <c r="B117" s="37" t="s">
        <v>22</v>
      </c>
      <c r="C117" s="17">
        <v>0</v>
      </c>
      <c r="D117" s="17">
        <v>0</v>
      </c>
      <c r="E117" s="17">
        <v>0</v>
      </c>
      <c r="F117" s="17">
        <v>1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f t="shared" si="13"/>
        <v>1</v>
      </c>
    </row>
    <row r="118" spans="1:13" x14ac:dyDescent="0.25">
      <c r="A118" s="49"/>
      <c r="B118" s="37" t="s">
        <v>13</v>
      </c>
      <c r="C118" s="17">
        <v>0</v>
      </c>
      <c r="D118" s="17">
        <v>0</v>
      </c>
      <c r="E118" s="17">
        <v>1</v>
      </c>
      <c r="F118" s="17">
        <v>3</v>
      </c>
      <c r="G118" s="17">
        <v>0</v>
      </c>
      <c r="H118" s="17">
        <v>0</v>
      </c>
      <c r="I118" s="17">
        <v>3</v>
      </c>
      <c r="J118" s="17">
        <v>0</v>
      </c>
      <c r="K118" s="17">
        <v>0</v>
      </c>
      <c r="L118" s="17">
        <v>1</v>
      </c>
      <c r="M118" s="17">
        <f t="shared" si="13"/>
        <v>8</v>
      </c>
    </row>
    <row r="119" spans="1:13" ht="22.5" x14ac:dyDescent="0.25">
      <c r="A119" s="49"/>
      <c r="B119" s="37" t="s">
        <v>62</v>
      </c>
      <c r="C119" s="17">
        <v>0</v>
      </c>
      <c r="D119" s="17">
        <v>0</v>
      </c>
      <c r="E119" s="17">
        <v>1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f t="shared" si="13"/>
        <v>1</v>
      </c>
    </row>
    <row r="120" spans="1:13" x14ac:dyDescent="0.25">
      <c r="A120" s="49"/>
      <c r="B120" s="37" t="s">
        <v>24</v>
      </c>
      <c r="C120" s="17">
        <v>0</v>
      </c>
      <c r="D120" s="17">
        <v>0</v>
      </c>
      <c r="E120" s="17">
        <v>0</v>
      </c>
      <c r="F120" s="17">
        <v>6</v>
      </c>
      <c r="G120" s="17">
        <v>0</v>
      </c>
      <c r="H120" s="17">
        <v>0</v>
      </c>
      <c r="I120" s="17">
        <v>1</v>
      </c>
      <c r="J120" s="17">
        <v>2</v>
      </c>
      <c r="K120" s="17">
        <v>0</v>
      </c>
      <c r="L120" s="17">
        <v>0</v>
      </c>
      <c r="M120" s="17">
        <f t="shared" si="13"/>
        <v>9</v>
      </c>
    </row>
    <row r="121" spans="1:13" x14ac:dyDescent="0.25">
      <c r="A121" s="49"/>
      <c r="B121" s="37" t="s">
        <v>15</v>
      </c>
      <c r="C121" s="17">
        <v>6</v>
      </c>
      <c r="D121" s="17">
        <v>0</v>
      </c>
      <c r="E121" s="17">
        <v>16</v>
      </c>
      <c r="F121" s="17">
        <v>202</v>
      </c>
      <c r="G121" s="17">
        <v>0</v>
      </c>
      <c r="H121" s="17">
        <v>5</v>
      </c>
      <c r="I121" s="17">
        <v>6</v>
      </c>
      <c r="J121" s="17">
        <v>0</v>
      </c>
      <c r="K121" s="17">
        <v>0</v>
      </c>
      <c r="L121" s="17">
        <v>2</v>
      </c>
      <c r="M121" s="17">
        <f t="shared" si="13"/>
        <v>237</v>
      </c>
    </row>
    <row r="122" spans="1:13" x14ac:dyDescent="0.25">
      <c r="A122" s="49"/>
      <c r="B122" s="37" t="s">
        <v>16</v>
      </c>
      <c r="C122" s="17">
        <v>1</v>
      </c>
      <c r="D122" s="17">
        <v>0</v>
      </c>
      <c r="E122" s="17">
        <v>1</v>
      </c>
      <c r="F122" s="17">
        <v>12</v>
      </c>
      <c r="G122" s="17">
        <v>0</v>
      </c>
      <c r="H122" s="17">
        <v>1</v>
      </c>
      <c r="I122" s="17">
        <v>1</v>
      </c>
      <c r="J122" s="17">
        <v>1</v>
      </c>
      <c r="K122" s="17">
        <v>0</v>
      </c>
      <c r="L122" s="17">
        <v>0</v>
      </c>
      <c r="M122" s="17">
        <f t="shared" si="13"/>
        <v>17</v>
      </c>
    </row>
    <row r="123" spans="1:13" x14ac:dyDescent="0.25">
      <c r="A123" s="49"/>
      <c r="B123" s="37" t="s">
        <v>8</v>
      </c>
      <c r="C123" s="17">
        <v>4</v>
      </c>
      <c r="D123" s="17">
        <v>1</v>
      </c>
      <c r="E123" s="17">
        <v>3</v>
      </c>
      <c r="F123" s="17">
        <v>21</v>
      </c>
      <c r="G123" s="17">
        <v>0</v>
      </c>
      <c r="H123" s="17">
        <v>1</v>
      </c>
      <c r="I123" s="17">
        <v>0</v>
      </c>
      <c r="J123" s="17">
        <v>1</v>
      </c>
      <c r="K123" s="17">
        <v>0</v>
      </c>
      <c r="L123" s="17">
        <v>0</v>
      </c>
      <c r="M123" s="17">
        <f t="shared" si="13"/>
        <v>31</v>
      </c>
    </row>
    <row r="124" spans="1:13" ht="24.75" customHeight="1" x14ac:dyDescent="0.25">
      <c r="A124" s="49"/>
      <c r="B124" s="37" t="s">
        <v>17</v>
      </c>
      <c r="C124" s="17">
        <v>0</v>
      </c>
      <c r="D124" s="17">
        <v>0</v>
      </c>
      <c r="E124" s="17">
        <v>0</v>
      </c>
      <c r="F124" s="17">
        <v>13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f t="shared" si="13"/>
        <v>13</v>
      </c>
    </row>
    <row r="125" spans="1:13" x14ac:dyDescent="0.25">
      <c r="A125" s="49"/>
      <c r="B125" s="37" t="s">
        <v>9</v>
      </c>
      <c r="C125" s="17">
        <v>5</v>
      </c>
      <c r="D125" s="17">
        <v>0</v>
      </c>
      <c r="E125" s="17">
        <v>4</v>
      </c>
      <c r="F125" s="17">
        <v>97</v>
      </c>
      <c r="G125" s="17">
        <v>0</v>
      </c>
      <c r="H125" s="17">
        <v>2</v>
      </c>
      <c r="I125" s="17">
        <v>2</v>
      </c>
      <c r="J125" s="17">
        <v>1</v>
      </c>
      <c r="K125" s="17">
        <v>0</v>
      </c>
      <c r="L125" s="17">
        <v>0</v>
      </c>
      <c r="M125" s="17">
        <f t="shared" si="13"/>
        <v>111</v>
      </c>
    </row>
    <row r="126" spans="1:13" s="8" customFormat="1" x14ac:dyDescent="0.25">
      <c r="A126" s="41" t="s">
        <v>7</v>
      </c>
      <c r="B126" s="41"/>
      <c r="C126" s="18">
        <f t="shared" ref="C126:L126" si="14">SUM(C108:C125)</f>
        <v>16</v>
      </c>
      <c r="D126" s="18">
        <f t="shared" si="14"/>
        <v>1</v>
      </c>
      <c r="E126" s="18">
        <f t="shared" si="14"/>
        <v>34</v>
      </c>
      <c r="F126" s="18">
        <f t="shared" si="14"/>
        <v>425</v>
      </c>
      <c r="G126" s="18">
        <f t="shared" si="14"/>
        <v>0</v>
      </c>
      <c r="H126" s="18">
        <f t="shared" si="14"/>
        <v>11</v>
      </c>
      <c r="I126" s="18">
        <f t="shared" si="14"/>
        <v>17</v>
      </c>
      <c r="J126" s="18">
        <f t="shared" si="14"/>
        <v>6</v>
      </c>
      <c r="K126" s="18">
        <f t="shared" si="14"/>
        <v>0</v>
      </c>
      <c r="L126" s="18">
        <f t="shared" si="14"/>
        <v>3</v>
      </c>
      <c r="M126" s="18">
        <v>513</v>
      </c>
    </row>
    <row r="127" spans="1:13" ht="42" customHeight="1" x14ac:dyDescent="0.25">
      <c r="A127" s="49" t="s">
        <v>95</v>
      </c>
      <c r="B127" s="16" t="s">
        <v>15</v>
      </c>
      <c r="C127" s="17">
        <v>6</v>
      </c>
      <c r="D127" s="17">
        <v>0</v>
      </c>
      <c r="E127" s="17">
        <v>10</v>
      </c>
      <c r="F127" s="17">
        <v>132</v>
      </c>
      <c r="G127" s="17">
        <v>0</v>
      </c>
      <c r="H127" s="17">
        <v>1</v>
      </c>
      <c r="I127" s="17">
        <v>1</v>
      </c>
      <c r="J127" s="17">
        <v>3</v>
      </c>
      <c r="K127" s="17">
        <v>0</v>
      </c>
      <c r="L127" s="17">
        <v>0</v>
      </c>
      <c r="M127" s="17">
        <f>SUM(C127:L127)</f>
        <v>153</v>
      </c>
    </row>
    <row r="128" spans="1:13" ht="51" customHeight="1" x14ac:dyDescent="0.25">
      <c r="A128" s="49"/>
      <c r="B128" s="16" t="s">
        <v>9</v>
      </c>
      <c r="C128" s="17">
        <v>6</v>
      </c>
      <c r="D128" s="17">
        <v>0</v>
      </c>
      <c r="E128" s="17">
        <v>15</v>
      </c>
      <c r="F128" s="17">
        <v>250</v>
      </c>
      <c r="G128" s="17">
        <v>0</v>
      </c>
      <c r="H128" s="17">
        <v>0</v>
      </c>
      <c r="I128" s="17">
        <v>1</v>
      </c>
      <c r="J128" s="17">
        <v>5</v>
      </c>
      <c r="K128" s="17">
        <v>0</v>
      </c>
      <c r="L128" s="17">
        <v>0</v>
      </c>
      <c r="M128" s="17">
        <f>SUM(C128:L128)</f>
        <v>277</v>
      </c>
    </row>
    <row r="129" spans="1:13" s="8" customFormat="1" x14ac:dyDescent="0.25">
      <c r="A129" s="41" t="s">
        <v>7</v>
      </c>
      <c r="B129" s="41"/>
      <c r="C129" s="18">
        <f t="shared" ref="C129:L129" si="15">SUM(C127:C128)</f>
        <v>12</v>
      </c>
      <c r="D129" s="18">
        <f t="shared" si="15"/>
        <v>0</v>
      </c>
      <c r="E129" s="18">
        <f t="shared" si="15"/>
        <v>25</v>
      </c>
      <c r="F129" s="18">
        <f t="shared" si="15"/>
        <v>382</v>
      </c>
      <c r="G129" s="18">
        <f t="shared" si="15"/>
        <v>0</v>
      </c>
      <c r="H129" s="18">
        <f t="shared" si="15"/>
        <v>1</v>
      </c>
      <c r="I129" s="18">
        <f t="shared" si="15"/>
        <v>2</v>
      </c>
      <c r="J129" s="18">
        <f t="shared" si="15"/>
        <v>8</v>
      </c>
      <c r="K129" s="18">
        <f t="shared" si="15"/>
        <v>0</v>
      </c>
      <c r="L129" s="18">
        <f t="shared" si="15"/>
        <v>0</v>
      </c>
      <c r="M129" s="18">
        <v>430</v>
      </c>
    </row>
    <row r="130" spans="1:13" ht="24.75" customHeight="1" x14ac:dyDescent="0.25">
      <c r="A130" s="49" t="s">
        <v>71</v>
      </c>
      <c r="B130" s="37" t="s">
        <v>10</v>
      </c>
      <c r="C130" s="17">
        <v>0</v>
      </c>
      <c r="D130" s="17">
        <v>0</v>
      </c>
      <c r="E130" s="17">
        <v>3</v>
      </c>
      <c r="F130" s="17">
        <v>15</v>
      </c>
      <c r="G130" s="17">
        <v>0</v>
      </c>
      <c r="H130" s="17">
        <v>0</v>
      </c>
      <c r="I130" s="17">
        <v>1</v>
      </c>
      <c r="J130" s="17">
        <v>0</v>
      </c>
      <c r="K130" s="17">
        <v>0</v>
      </c>
      <c r="L130" s="17">
        <v>0</v>
      </c>
      <c r="M130" s="17">
        <f t="shared" ref="M130:M140" si="16">SUM(C130:L130)</f>
        <v>19</v>
      </c>
    </row>
    <row r="131" spans="1:13" s="3" customFormat="1" x14ac:dyDescent="0.25">
      <c r="A131" s="49"/>
      <c r="B131" s="37" t="s">
        <v>89</v>
      </c>
      <c r="C131" s="17">
        <v>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20">
        <f t="shared" si="16"/>
        <v>1</v>
      </c>
    </row>
    <row r="132" spans="1:13" s="3" customFormat="1" x14ac:dyDescent="0.25">
      <c r="A132" s="49"/>
      <c r="B132" s="37" t="s">
        <v>20</v>
      </c>
      <c r="C132" s="17">
        <v>0</v>
      </c>
      <c r="D132" s="17">
        <v>0</v>
      </c>
      <c r="E132" s="17">
        <v>0</v>
      </c>
      <c r="F132" s="17">
        <v>1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20">
        <f t="shared" si="16"/>
        <v>1</v>
      </c>
    </row>
    <row r="133" spans="1:13" x14ac:dyDescent="0.25">
      <c r="A133" s="49"/>
      <c r="B133" s="37" t="s">
        <v>13</v>
      </c>
      <c r="C133" s="17">
        <v>0</v>
      </c>
      <c r="D133" s="17">
        <v>0</v>
      </c>
      <c r="E133" s="17">
        <v>0</v>
      </c>
      <c r="F133" s="17">
        <v>3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f t="shared" si="16"/>
        <v>3</v>
      </c>
    </row>
    <row r="134" spans="1:13" x14ac:dyDescent="0.25">
      <c r="A134" s="49"/>
      <c r="B134" s="37" t="s">
        <v>105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1</v>
      </c>
      <c r="K134" s="17">
        <v>0</v>
      </c>
      <c r="L134" s="17">
        <v>0</v>
      </c>
      <c r="M134" s="17">
        <f t="shared" si="16"/>
        <v>1</v>
      </c>
    </row>
    <row r="135" spans="1:13" x14ac:dyDescent="0.25">
      <c r="A135" s="49"/>
      <c r="B135" s="37" t="s">
        <v>24</v>
      </c>
      <c r="C135" s="17">
        <v>0</v>
      </c>
      <c r="D135" s="17">
        <v>0</v>
      </c>
      <c r="E135" s="17">
        <v>0</v>
      </c>
      <c r="F135" s="17">
        <v>1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f t="shared" si="16"/>
        <v>1</v>
      </c>
    </row>
    <row r="136" spans="1:13" x14ac:dyDescent="0.25">
      <c r="A136" s="49"/>
      <c r="B136" s="37" t="s">
        <v>15</v>
      </c>
      <c r="C136" s="17">
        <v>10</v>
      </c>
      <c r="D136" s="17">
        <v>1</v>
      </c>
      <c r="E136" s="17">
        <v>14</v>
      </c>
      <c r="F136" s="17">
        <v>191</v>
      </c>
      <c r="G136" s="17">
        <v>0</v>
      </c>
      <c r="H136" s="17">
        <v>8</v>
      </c>
      <c r="I136" s="17">
        <v>7</v>
      </c>
      <c r="J136" s="17">
        <v>3</v>
      </c>
      <c r="K136" s="17">
        <v>0</v>
      </c>
      <c r="L136" s="17">
        <v>1</v>
      </c>
      <c r="M136" s="17">
        <f t="shared" si="16"/>
        <v>235</v>
      </c>
    </row>
    <row r="137" spans="1:13" x14ac:dyDescent="0.25">
      <c r="A137" s="49"/>
      <c r="B137" s="37" t="s">
        <v>16</v>
      </c>
      <c r="C137" s="17">
        <v>0</v>
      </c>
      <c r="D137" s="17">
        <v>0</v>
      </c>
      <c r="E137" s="17">
        <v>1</v>
      </c>
      <c r="F137" s="17">
        <v>1</v>
      </c>
      <c r="G137" s="17">
        <v>0</v>
      </c>
      <c r="H137" s="17">
        <v>0</v>
      </c>
      <c r="I137" s="17">
        <v>1</v>
      </c>
      <c r="J137" s="17">
        <v>0</v>
      </c>
      <c r="K137" s="17">
        <v>0</v>
      </c>
      <c r="L137" s="17">
        <v>0</v>
      </c>
      <c r="M137" s="17">
        <f t="shared" si="16"/>
        <v>3</v>
      </c>
    </row>
    <row r="138" spans="1:13" x14ac:dyDescent="0.25">
      <c r="A138" s="49"/>
      <c r="B138" s="37" t="s">
        <v>8</v>
      </c>
      <c r="C138" s="17">
        <v>4</v>
      </c>
      <c r="D138" s="17">
        <v>0</v>
      </c>
      <c r="E138" s="17">
        <v>3</v>
      </c>
      <c r="F138" s="17">
        <v>26</v>
      </c>
      <c r="G138" s="17">
        <v>0</v>
      </c>
      <c r="H138" s="17">
        <v>1</v>
      </c>
      <c r="I138" s="17">
        <v>1</v>
      </c>
      <c r="J138" s="17">
        <v>0</v>
      </c>
      <c r="K138" s="17">
        <v>0</v>
      </c>
      <c r="L138" s="17">
        <v>0</v>
      </c>
      <c r="M138" s="17">
        <f t="shared" si="16"/>
        <v>35</v>
      </c>
    </row>
    <row r="139" spans="1:13" ht="21.75" customHeight="1" x14ac:dyDescent="0.25">
      <c r="A139" s="49"/>
      <c r="B139" s="37" t="s">
        <v>17</v>
      </c>
      <c r="C139" s="17">
        <v>0</v>
      </c>
      <c r="D139" s="17">
        <v>0</v>
      </c>
      <c r="E139" s="17">
        <v>0</v>
      </c>
      <c r="F139" s="17">
        <v>7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f t="shared" si="16"/>
        <v>7</v>
      </c>
    </row>
    <row r="140" spans="1:13" x14ac:dyDescent="0.25">
      <c r="A140" s="49"/>
      <c r="B140" s="37" t="s">
        <v>9</v>
      </c>
      <c r="C140" s="17">
        <v>7</v>
      </c>
      <c r="D140" s="17">
        <v>0</v>
      </c>
      <c r="E140" s="17">
        <v>4</v>
      </c>
      <c r="F140" s="17">
        <v>82</v>
      </c>
      <c r="G140" s="17">
        <v>0</v>
      </c>
      <c r="H140" s="17">
        <v>0</v>
      </c>
      <c r="I140" s="17">
        <v>5</v>
      </c>
      <c r="J140" s="17">
        <v>2</v>
      </c>
      <c r="K140" s="17">
        <v>0</v>
      </c>
      <c r="L140" s="17">
        <v>3</v>
      </c>
      <c r="M140" s="17">
        <f t="shared" si="16"/>
        <v>103</v>
      </c>
    </row>
    <row r="141" spans="1:13" s="10" customFormat="1" x14ac:dyDescent="0.25">
      <c r="A141" s="41" t="s">
        <v>7</v>
      </c>
      <c r="B141" s="41"/>
      <c r="C141" s="18">
        <f t="shared" ref="C141:L141" si="17">SUM(C130:C140)</f>
        <v>22</v>
      </c>
      <c r="D141" s="18">
        <f t="shared" si="17"/>
        <v>1</v>
      </c>
      <c r="E141" s="18">
        <f t="shared" si="17"/>
        <v>25</v>
      </c>
      <c r="F141" s="18">
        <f t="shared" si="17"/>
        <v>327</v>
      </c>
      <c r="G141" s="18">
        <f t="shared" si="17"/>
        <v>0</v>
      </c>
      <c r="H141" s="18">
        <f t="shared" si="17"/>
        <v>9</v>
      </c>
      <c r="I141" s="18">
        <f t="shared" si="17"/>
        <v>15</v>
      </c>
      <c r="J141" s="18">
        <f t="shared" si="17"/>
        <v>6</v>
      </c>
      <c r="K141" s="18">
        <f t="shared" si="17"/>
        <v>0</v>
      </c>
      <c r="L141" s="18">
        <f t="shared" si="17"/>
        <v>4</v>
      </c>
      <c r="M141" s="18">
        <v>409</v>
      </c>
    </row>
    <row r="142" spans="1:13" x14ac:dyDescent="0.25">
      <c r="A142" s="49" t="s">
        <v>72</v>
      </c>
      <c r="B142" s="37" t="s">
        <v>10</v>
      </c>
      <c r="C142" s="17">
        <v>0</v>
      </c>
      <c r="D142" s="17">
        <v>0</v>
      </c>
      <c r="E142" s="17">
        <v>2</v>
      </c>
      <c r="F142" s="17">
        <v>38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f t="shared" ref="M142:M151" si="18">SUM(C142:L142)</f>
        <v>40</v>
      </c>
    </row>
    <row r="143" spans="1:13" x14ac:dyDescent="0.25">
      <c r="A143" s="49"/>
      <c r="B143" s="37" t="s">
        <v>21</v>
      </c>
      <c r="C143" s="17">
        <v>0</v>
      </c>
      <c r="D143" s="17">
        <v>0</v>
      </c>
      <c r="E143" s="17">
        <v>1</v>
      </c>
      <c r="F143" s="17">
        <v>1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f t="shared" si="18"/>
        <v>2</v>
      </c>
    </row>
    <row r="144" spans="1:13" x14ac:dyDescent="0.25">
      <c r="A144" s="49"/>
      <c r="B144" s="37" t="s">
        <v>11</v>
      </c>
      <c r="C144" s="17">
        <v>1</v>
      </c>
      <c r="D144" s="17">
        <v>0</v>
      </c>
      <c r="E144" s="17">
        <v>4</v>
      </c>
      <c r="F144" s="17">
        <v>49</v>
      </c>
      <c r="G144" s="17">
        <v>0</v>
      </c>
      <c r="H144" s="17">
        <v>0</v>
      </c>
      <c r="I144" s="17">
        <v>2</v>
      </c>
      <c r="J144" s="17">
        <v>0</v>
      </c>
      <c r="K144" s="17">
        <v>0</v>
      </c>
      <c r="L144" s="17">
        <v>0</v>
      </c>
      <c r="M144" s="17">
        <f t="shared" si="18"/>
        <v>56</v>
      </c>
    </row>
    <row r="145" spans="1:13" x14ac:dyDescent="0.25">
      <c r="A145" s="49"/>
      <c r="B145" s="37" t="s">
        <v>22</v>
      </c>
      <c r="C145" s="17">
        <v>0</v>
      </c>
      <c r="D145" s="17">
        <v>0</v>
      </c>
      <c r="E145" s="17">
        <v>0</v>
      </c>
      <c r="F145" s="17">
        <v>3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f t="shared" si="18"/>
        <v>3</v>
      </c>
    </row>
    <row r="146" spans="1:13" x14ac:dyDescent="0.25">
      <c r="A146" s="49"/>
      <c r="B146" s="37" t="s">
        <v>13</v>
      </c>
      <c r="C146" s="17">
        <v>0</v>
      </c>
      <c r="D146" s="17">
        <v>0</v>
      </c>
      <c r="E146" s="17">
        <v>1</v>
      </c>
      <c r="F146" s="17">
        <v>2</v>
      </c>
      <c r="G146" s="17">
        <v>0</v>
      </c>
      <c r="H146" s="17">
        <v>4</v>
      </c>
      <c r="I146" s="17">
        <v>1</v>
      </c>
      <c r="J146" s="17">
        <v>0</v>
      </c>
      <c r="K146" s="17">
        <v>0</v>
      </c>
      <c r="L146" s="17">
        <v>3</v>
      </c>
      <c r="M146" s="17">
        <f t="shared" si="18"/>
        <v>11</v>
      </c>
    </row>
    <row r="147" spans="1:13" ht="22.5" x14ac:dyDescent="0.25">
      <c r="A147" s="49"/>
      <c r="B147" s="37" t="s">
        <v>62</v>
      </c>
      <c r="C147" s="17">
        <v>0</v>
      </c>
      <c r="D147" s="17">
        <v>0</v>
      </c>
      <c r="E147" s="17">
        <v>1</v>
      </c>
      <c r="F147" s="17">
        <v>1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f t="shared" si="18"/>
        <v>2</v>
      </c>
    </row>
    <row r="148" spans="1:13" x14ac:dyDescent="0.25">
      <c r="A148" s="49"/>
      <c r="B148" s="37" t="s">
        <v>15</v>
      </c>
      <c r="C148" s="17">
        <v>4</v>
      </c>
      <c r="D148" s="17">
        <v>0</v>
      </c>
      <c r="E148" s="17">
        <v>4</v>
      </c>
      <c r="F148" s="17">
        <v>157</v>
      </c>
      <c r="G148" s="17">
        <v>0</v>
      </c>
      <c r="H148" s="17">
        <v>4</v>
      </c>
      <c r="I148" s="17">
        <v>1</v>
      </c>
      <c r="J148" s="17">
        <v>0</v>
      </c>
      <c r="K148" s="17">
        <v>0</v>
      </c>
      <c r="L148" s="17">
        <v>0</v>
      </c>
      <c r="M148" s="17">
        <f t="shared" si="18"/>
        <v>170</v>
      </c>
    </row>
    <row r="149" spans="1:13" x14ac:dyDescent="0.25">
      <c r="A149" s="49"/>
      <c r="B149" s="37" t="s">
        <v>8</v>
      </c>
      <c r="C149" s="17">
        <v>1</v>
      </c>
      <c r="D149" s="17">
        <v>0</v>
      </c>
      <c r="E149" s="17">
        <v>1</v>
      </c>
      <c r="F149" s="17">
        <v>23</v>
      </c>
      <c r="G149" s="17">
        <v>0</v>
      </c>
      <c r="H149" s="17">
        <v>1</v>
      </c>
      <c r="I149" s="17">
        <v>0</v>
      </c>
      <c r="J149" s="17">
        <v>0</v>
      </c>
      <c r="K149" s="17">
        <v>0</v>
      </c>
      <c r="L149" s="17">
        <v>0</v>
      </c>
      <c r="M149" s="17">
        <f t="shared" si="18"/>
        <v>26</v>
      </c>
    </row>
    <row r="150" spans="1:13" ht="22.5" x14ac:dyDescent="0.25">
      <c r="A150" s="49"/>
      <c r="B150" s="37" t="s">
        <v>17</v>
      </c>
      <c r="C150" s="17">
        <v>0</v>
      </c>
      <c r="D150" s="17">
        <v>0</v>
      </c>
      <c r="E150" s="17">
        <v>0</v>
      </c>
      <c r="F150" s="17">
        <v>5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f t="shared" si="18"/>
        <v>5</v>
      </c>
    </row>
    <row r="151" spans="1:13" x14ac:dyDescent="0.25">
      <c r="A151" s="49"/>
      <c r="B151" s="37" t="s">
        <v>9</v>
      </c>
      <c r="C151" s="17">
        <v>2</v>
      </c>
      <c r="D151" s="17">
        <v>0</v>
      </c>
      <c r="E151" s="17">
        <v>0</v>
      </c>
      <c r="F151" s="17">
        <v>69</v>
      </c>
      <c r="G151" s="17">
        <v>1</v>
      </c>
      <c r="H151" s="17">
        <v>3</v>
      </c>
      <c r="I151" s="17">
        <v>1</v>
      </c>
      <c r="J151" s="17">
        <v>0</v>
      </c>
      <c r="K151" s="17">
        <v>0</v>
      </c>
      <c r="L151" s="17">
        <v>1</v>
      </c>
      <c r="M151" s="17">
        <f t="shared" si="18"/>
        <v>77</v>
      </c>
    </row>
    <row r="152" spans="1:13" s="8" customFormat="1" x14ac:dyDescent="0.25">
      <c r="A152" s="41" t="s">
        <v>7</v>
      </c>
      <c r="B152" s="41"/>
      <c r="C152" s="18">
        <f t="shared" ref="C152:L152" si="19">SUM(C142:C151)</f>
        <v>8</v>
      </c>
      <c r="D152" s="18">
        <f t="shared" si="19"/>
        <v>0</v>
      </c>
      <c r="E152" s="18">
        <f t="shared" si="19"/>
        <v>14</v>
      </c>
      <c r="F152" s="18">
        <f t="shared" si="19"/>
        <v>348</v>
      </c>
      <c r="G152" s="18">
        <f t="shared" si="19"/>
        <v>1</v>
      </c>
      <c r="H152" s="18">
        <f t="shared" si="19"/>
        <v>12</v>
      </c>
      <c r="I152" s="18">
        <f t="shared" si="19"/>
        <v>5</v>
      </c>
      <c r="J152" s="18">
        <f t="shared" si="19"/>
        <v>0</v>
      </c>
      <c r="K152" s="18">
        <f t="shared" si="19"/>
        <v>0</v>
      </c>
      <c r="L152" s="18">
        <f t="shared" si="19"/>
        <v>4</v>
      </c>
      <c r="M152" s="18">
        <v>392</v>
      </c>
    </row>
    <row r="153" spans="1:13" x14ac:dyDescent="0.25">
      <c r="A153" s="46" t="s">
        <v>97</v>
      </c>
      <c r="B153" s="37" t="s">
        <v>10</v>
      </c>
      <c r="C153" s="17">
        <v>0</v>
      </c>
      <c r="D153" s="17">
        <v>0</v>
      </c>
      <c r="E153" s="17">
        <v>0</v>
      </c>
      <c r="F153" s="17">
        <v>57</v>
      </c>
      <c r="G153" s="17">
        <v>0</v>
      </c>
      <c r="H153" s="17">
        <v>4</v>
      </c>
      <c r="I153" s="17">
        <v>3</v>
      </c>
      <c r="J153" s="17">
        <v>0</v>
      </c>
      <c r="K153" s="17">
        <v>0</v>
      </c>
      <c r="L153" s="17">
        <v>0</v>
      </c>
      <c r="M153" s="17">
        <f t="shared" ref="M153:M169" si="20">SUM(C153:L153)</f>
        <v>64</v>
      </c>
    </row>
    <row r="154" spans="1:13" x14ac:dyDescent="0.25">
      <c r="A154" s="47"/>
      <c r="B154" s="37" t="s">
        <v>11</v>
      </c>
      <c r="C154" s="17">
        <v>0</v>
      </c>
      <c r="D154" s="17">
        <v>0</v>
      </c>
      <c r="E154" s="17">
        <v>0</v>
      </c>
      <c r="F154" s="17">
        <v>7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f t="shared" si="20"/>
        <v>7</v>
      </c>
    </row>
    <row r="155" spans="1:13" x14ac:dyDescent="0.25">
      <c r="A155" s="47"/>
      <c r="B155" s="37" t="s">
        <v>19</v>
      </c>
      <c r="C155" s="17">
        <v>0</v>
      </c>
      <c r="D155" s="17">
        <v>0</v>
      </c>
      <c r="E155" s="17">
        <v>1</v>
      </c>
      <c r="F155" s="17">
        <v>6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f t="shared" si="20"/>
        <v>7</v>
      </c>
    </row>
    <row r="156" spans="1:13" x14ac:dyDescent="0.25">
      <c r="A156" s="47"/>
      <c r="B156" s="37" t="s">
        <v>20</v>
      </c>
      <c r="C156" s="17">
        <v>0</v>
      </c>
      <c r="D156" s="17">
        <v>0</v>
      </c>
      <c r="E156" s="17">
        <v>0</v>
      </c>
      <c r="F156" s="17">
        <v>1</v>
      </c>
      <c r="G156" s="17">
        <v>0</v>
      </c>
      <c r="H156" s="17">
        <v>0</v>
      </c>
      <c r="I156" s="17">
        <v>0</v>
      </c>
      <c r="J156" s="17">
        <v>1</v>
      </c>
      <c r="K156" s="17">
        <v>0</v>
      </c>
      <c r="L156" s="17">
        <v>0</v>
      </c>
      <c r="M156" s="17">
        <f t="shared" si="20"/>
        <v>2</v>
      </c>
    </row>
    <row r="157" spans="1:13" x14ac:dyDescent="0.25">
      <c r="A157" s="47"/>
      <c r="B157" s="37" t="s">
        <v>21</v>
      </c>
      <c r="C157" s="17">
        <v>0</v>
      </c>
      <c r="D157" s="17">
        <v>0</v>
      </c>
      <c r="E157" s="17">
        <v>0</v>
      </c>
      <c r="F157" s="17">
        <v>3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f t="shared" si="20"/>
        <v>3</v>
      </c>
    </row>
    <row r="158" spans="1:13" x14ac:dyDescent="0.25">
      <c r="A158" s="47"/>
      <c r="B158" s="37" t="s">
        <v>23</v>
      </c>
      <c r="C158" s="17">
        <v>0</v>
      </c>
      <c r="D158" s="17">
        <v>0</v>
      </c>
      <c r="E158" s="17">
        <v>0</v>
      </c>
      <c r="F158" s="17">
        <v>1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f t="shared" si="20"/>
        <v>1</v>
      </c>
    </row>
    <row r="159" spans="1:13" x14ac:dyDescent="0.25">
      <c r="A159" s="47"/>
      <c r="B159" s="37" t="s">
        <v>13</v>
      </c>
      <c r="C159" s="17">
        <v>0</v>
      </c>
      <c r="D159" s="17">
        <v>0</v>
      </c>
      <c r="E159" s="17">
        <v>0</v>
      </c>
      <c r="F159" s="17">
        <v>4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f t="shared" si="20"/>
        <v>4</v>
      </c>
    </row>
    <row r="160" spans="1:13" ht="22.5" x14ac:dyDescent="0.25">
      <c r="A160" s="47"/>
      <c r="B160" s="37" t="s">
        <v>62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</v>
      </c>
      <c r="I160" s="17">
        <v>0</v>
      </c>
      <c r="J160" s="17">
        <v>0</v>
      </c>
      <c r="K160" s="17">
        <v>0</v>
      </c>
      <c r="L160" s="17">
        <v>0</v>
      </c>
      <c r="M160" s="17">
        <f t="shared" si="20"/>
        <v>1</v>
      </c>
    </row>
    <row r="161" spans="1:13" x14ac:dyDescent="0.25">
      <c r="A161" s="47"/>
      <c r="B161" s="37" t="s">
        <v>105</v>
      </c>
      <c r="C161" s="17">
        <v>0</v>
      </c>
      <c r="D161" s="17">
        <v>0</v>
      </c>
      <c r="E161" s="17">
        <v>0</v>
      </c>
      <c r="F161" s="17">
        <v>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f t="shared" si="20"/>
        <v>2</v>
      </c>
    </row>
    <row r="162" spans="1:13" x14ac:dyDescent="0.25">
      <c r="A162" s="47"/>
      <c r="B162" s="37" t="s">
        <v>24</v>
      </c>
      <c r="C162" s="17">
        <v>1</v>
      </c>
      <c r="D162" s="17">
        <v>0</v>
      </c>
      <c r="E162" s="17">
        <v>0</v>
      </c>
      <c r="F162" s="17">
        <v>1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f t="shared" si="20"/>
        <v>2</v>
      </c>
    </row>
    <row r="163" spans="1:13" x14ac:dyDescent="0.25">
      <c r="A163" s="47"/>
      <c r="B163" s="37" t="s">
        <v>24</v>
      </c>
      <c r="C163" s="17">
        <v>6</v>
      </c>
      <c r="D163" s="17">
        <v>0</v>
      </c>
      <c r="E163" s="17">
        <v>13</v>
      </c>
      <c r="F163" s="17">
        <v>166</v>
      </c>
      <c r="G163" s="17">
        <v>0</v>
      </c>
      <c r="H163" s="17">
        <v>2</v>
      </c>
      <c r="I163" s="17">
        <v>1</v>
      </c>
      <c r="J163" s="17">
        <v>2</v>
      </c>
      <c r="K163" s="17">
        <v>0</v>
      </c>
      <c r="L163" s="17">
        <v>1</v>
      </c>
      <c r="M163" s="17">
        <f t="shared" si="20"/>
        <v>191</v>
      </c>
    </row>
    <row r="164" spans="1:13" x14ac:dyDescent="0.25">
      <c r="A164" s="47"/>
      <c r="B164" s="37" t="s">
        <v>89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1</v>
      </c>
      <c r="I164" s="17">
        <v>0</v>
      </c>
      <c r="J164" s="17">
        <v>0</v>
      </c>
      <c r="K164" s="17">
        <v>0</v>
      </c>
      <c r="L164" s="17">
        <v>0</v>
      </c>
      <c r="M164" s="17">
        <f t="shared" si="20"/>
        <v>1</v>
      </c>
    </row>
    <row r="165" spans="1:13" x14ac:dyDescent="0.25">
      <c r="A165" s="47"/>
      <c r="B165" s="37" t="s">
        <v>35</v>
      </c>
      <c r="C165" s="17">
        <v>0</v>
      </c>
      <c r="D165" s="17">
        <v>0</v>
      </c>
      <c r="E165" s="17">
        <v>0</v>
      </c>
      <c r="F165" s="17">
        <v>1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f t="shared" si="20"/>
        <v>1</v>
      </c>
    </row>
    <row r="166" spans="1:13" x14ac:dyDescent="0.25">
      <c r="A166" s="47"/>
      <c r="B166" s="37" t="s">
        <v>16</v>
      </c>
      <c r="C166" s="17">
        <v>0</v>
      </c>
      <c r="D166" s="17">
        <v>0</v>
      </c>
      <c r="E166" s="17">
        <v>0</v>
      </c>
      <c r="F166" s="17">
        <v>3</v>
      </c>
      <c r="G166" s="17">
        <v>0</v>
      </c>
      <c r="H166" s="17">
        <v>3</v>
      </c>
      <c r="I166" s="17">
        <v>0</v>
      </c>
      <c r="J166" s="17">
        <v>0</v>
      </c>
      <c r="K166" s="17">
        <v>0</v>
      </c>
      <c r="L166" s="17">
        <v>0</v>
      </c>
      <c r="M166" s="17">
        <f t="shared" si="20"/>
        <v>6</v>
      </c>
    </row>
    <row r="167" spans="1:13" x14ac:dyDescent="0.25">
      <c r="A167" s="47"/>
      <c r="B167" s="37" t="s">
        <v>8</v>
      </c>
      <c r="C167" s="17">
        <v>2</v>
      </c>
      <c r="D167" s="17">
        <v>0</v>
      </c>
      <c r="E167" s="17">
        <v>3</v>
      </c>
      <c r="F167" s="17">
        <v>15</v>
      </c>
      <c r="G167" s="17">
        <v>0</v>
      </c>
      <c r="H167" s="17">
        <v>1</v>
      </c>
      <c r="I167" s="17">
        <v>1</v>
      </c>
      <c r="J167" s="17">
        <v>0</v>
      </c>
      <c r="K167" s="17">
        <v>0</v>
      </c>
      <c r="L167" s="17">
        <v>1</v>
      </c>
      <c r="M167" s="17">
        <f t="shared" si="20"/>
        <v>23</v>
      </c>
    </row>
    <row r="168" spans="1:13" ht="22.5" x14ac:dyDescent="0.25">
      <c r="A168" s="47"/>
      <c r="B168" s="37" t="s">
        <v>17</v>
      </c>
      <c r="C168" s="17">
        <v>0</v>
      </c>
      <c r="D168" s="17">
        <v>0</v>
      </c>
      <c r="E168" s="17">
        <v>0</v>
      </c>
      <c r="F168" s="17">
        <v>3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f t="shared" si="20"/>
        <v>3</v>
      </c>
    </row>
    <row r="169" spans="1:13" x14ac:dyDescent="0.25">
      <c r="A169" s="48"/>
      <c r="B169" s="37" t="s">
        <v>9</v>
      </c>
      <c r="C169" s="17">
        <v>0</v>
      </c>
      <c r="D169" s="17">
        <v>0</v>
      </c>
      <c r="E169" s="17">
        <v>0</v>
      </c>
      <c r="F169" s="17">
        <v>21</v>
      </c>
      <c r="G169" s="17">
        <v>0</v>
      </c>
      <c r="H169" s="17">
        <v>0</v>
      </c>
      <c r="I169" s="17">
        <v>2</v>
      </c>
      <c r="J169" s="17">
        <v>0</v>
      </c>
      <c r="K169" s="17">
        <v>0</v>
      </c>
      <c r="L169" s="17">
        <v>0</v>
      </c>
      <c r="M169" s="17">
        <f t="shared" si="20"/>
        <v>23</v>
      </c>
    </row>
    <row r="170" spans="1:13" s="10" customFormat="1" x14ac:dyDescent="0.25">
      <c r="A170" s="41" t="s">
        <v>7</v>
      </c>
      <c r="B170" s="41"/>
      <c r="C170" s="18">
        <f t="shared" ref="C170:L170" si="21">SUM(C153:C169)</f>
        <v>9</v>
      </c>
      <c r="D170" s="18">
        <f t="shared" si="21"/>
        <v>0</v>
      </c>
      <c r="E170" s="18">
        <f t="shared" si="21"/>
        <v>17</v>
      </c>
      <c r="F170" s="18">
        <f t="shared" si="21"/>
        <v>291</v>
      </c>
      <c r="G170" s="18">
        <f t="shared" si="21"/>
        <v>0</v>
      </c>
      <c r="H170" s="18">
        <f t="shared" si="21"/>
        <v>12</v>
      </c>
      <c r="I170" s="18">
        <f t="shared" si="21"/>
        <v>7</v>
      </c>
      <c r="J170" s="18">
        <f t="shared" si="21"/>
        <v>3</v>
      </c>
      <c r="K170" s="18">
        <f t="shared" si="21"/>
        <v>0</v>
      </c>
      <c r="L170" s="18">
        <f t="shared" si="21"/>
        <v>2</v>
      </c>
      <c r="M170" s="18">
        <v>341</v>
      </c>
    </row>
    <row r="171" spans="1:13" x14ac:dyDescent="0.25">
      <c r="A171" s="49" t="s">
        <v>98</v>
      </c>
      <c r="B171" s="37" t="s">
        <v>10</v>
      </c>
      <c r="C171" s="17">
        <v>1</v>
      </c>
      <c r="D171" s="17">
        <v>0</v>
      </c>
      <c r="E171" s="17">
        <v>1</v>
      </c>
      <c r="F171" s="17">
        <v>23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f t="shared" ref="M171:M187" si="22">SUM(C171:L171)</f>
        <v>25</v>
      </c>
    </row>
    <row r="172" spans="1:13" x14ac:dyDescent="0.25">
      <c r="A172" s="49"/>
      <c r="B172" s="37" t="s">
        <v>27</v>
      </c>
      <c r="C172" s="17">
        <v>0</v>
      </c>
      <c r="D172" s="17">
        <v>0</v>
      </c>
      <c r="E172" s="17">
        <v>0</v>
      </c>
      <c r="F172" s="17">
        <v>1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f t="shared" si="22"/>
        <v>1</v>
      </c>
    </row>
    <row r="173" spans="1:13" x14ac:dyDescent="0.25">
      <c r="A173" s="49"/>
      <c r="B173" s="37" t="s">
        <v>19</v>
      </c>
      <c r="C173" s="17">
        <v>0</v>
      </c>
      <c r="D173" s="17">
        <v>0</v>
      </c>
      <c r="E173" s="17">
        <v>0</v>
      </c>
      <c r="F173" s="17">
        <v>4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f t="shared" si="22"/>
        <v>4</v>
      </c>
    </row>
    <row r="174" spans="1:13" x14ac:dyDescent="0.25">
      <c r="A174" s="49"/>
      <c r="B174" s="37" t="s">
        <v>23</v>
      </c>
      <c r="C174" s="17">
        <v>0</v>
      </c>
      <c r="D174" s="17">
        <v>0</v>
      </c>
      <c r="E174" s="17">
        <v>1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f t="shared" si="22"/>
        <v>1</v>
      </c>
    </row>
    <row r="175" spans="1:13" x14ac:dyDescent="0.25">
      <c r="A175" s="49"/>
      <c r="B175" s="37" t="s">
        <v>21</v>
      </c>
      <c r="C175" s="17">
        <v>0</v>
      </c>
      <c r="D175" s="17">
        <v>0</v>
      </c>
      <c r="E175" s="17">
        <v>0</v>
      </c>
      <c r="F175" s="17">
        <v>1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f t="shared" si="22"/>
        <v>1</v>
      </c>
    </row>
    <row r="176" spans="1:13" x14ac:dyDescent="0.25">
      <c r="A176" s="49"/>
      <c r="B176" s="37" t="s">
        <v>22</v>
      </c>
      <c r="C176" s="17">
        <v>1</v>
      </c>
      <c r="D176" s="17">
        <v>0</v>
      </c>
      <c r="E176" s="17">
        <v>0</v>
      </c>
      <c r="F176" s="17">
        <v>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f t="shared" si="22"/>
        <v>2</v>
      </c>
    </row>
    <row r="177" spans="1:13" x14ac:dyDescent="0.25">
      <c r="A177" s="49"/>
      <c r="B177" s="37" t="s">
        <v>24</v>
      </c>
      <c r="C177" s="17">
        <v>0</v>
      </c>
      <c r="D177" s="17">
        <v>0</v>
      </c>
      <c r="E177" s="17">
        <v>0</v>
      </c>
      <c r="F177" s="17">
        <v>4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f t="shared" si="22"/>
        <v>4</v>
      </c>
    </row>
    <row r="178" spans="1:13" x14ac:dyDescent="0.25">
      <c r="A178" s="49"/>
      <c r="B178" s="37" t="s">
        <v>107</v>
      </c>
      <c r="C178" s="17">
        <v>0</v>
      </c>
      <c r="D178" s="17">
        <v>0</v>
      </c>
      <c r="E178" s="17">
        <v>0</v>
      </c>
      <c r="F178" s="17">
        <v>1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f t="shared" si="22"/>
        <v>1</v>
      </c>
    </row>
    <row r="179" spans="1:13" ht="22.5" x14ac:dyDescent="0.25">
      <c r="A179" s="49"/>
      <c r="B179" s="37" t="s">
        <v>12</v>
      </c>
      <c r="C179" s="17">
        <v>0</v>
      </c>
      <c r="D179" s="17">
        <v>0</v>
      </c>
      <c r="E179" s="17">
        <v>0</v>
      </c>
      <c r="F179" s="17">
        <v>1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f t="shared" si="22"/>
        <v>1</v>
      </c>
    </row>
    <row r="180" spans="1:13" x14ac:dyDescent="0.25">
      <c r="A180" s="49"/>
      <c r="B180" s="37" t="s">
        <v>14</v>
      </c>
      <c r="C180" s="17">
        <v>0</v>
      </c>
      <c r="D180" s="17">
        <v>0</v>
      </c>
      <c r="E180" s="17">
        <v>0</v>
      </c>
      <c r="F180" s="17">
        <v>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f t="shared" si="22"/>
        <v>1</v>
      </c>
    </row>
    <row r="181" spans="1:13" s="3" customFormat="1" x14ac:dyDescent="0.25">
      <c r="A181" s="49"/>
      <c r="B181" s="37" t="s">
        <v>13</v>
      </c>
      <c r="C181" s="17">
        <v>0</v>
      </c>
      <c r="D181" s="17">
        <v>0</v>
      </c>
      <c r="E181" s="17">
        <v>1</v>
      </c>
      <c r="F181" s="17">
        <v>14</v>
      </c>
      <c r="G181" s="17">
        <v>2</v>
      </c>
      <c r="H181" s="17">
        <v>0</v>
      </c>
      <c r="I181" s="17">
        <v>1</v>
      </c>
      <c r="J181" s="17">
        <v>0</v>
      </c>
      <c r="K181" s="17">
        <v>0</v>
      </c>
      <c r="L181" s="17">
        <v>0</v>
      </c>
      <c r="M181" s="20">
        <f t="shared" si="22"/>
        <v>18</v>
      </c>
    </row>
    <row r="182" spans="1:13" ht="22.5" x14ac:dyDescent="0.25">
      <c r="A182" s="49"/>
      <c r="B182" s="37" t="s">
        <v>62</v>
      </c>
      <c r="C182" s="17">
        <v>0</v>
      </c>
      <c r="D182" s="17">
        <v>0</v>
      </c>
      <c r="E182" s="17">
        <v>1</v>
      </c>
      <c r="F182" s="17">
        <v>1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f t="shared" si="22"/>
        <v>2</v>
      </c>
    </row>
    <row r="183" spans="1:13" x14ac:dyDescent="0.25">
      <c r="A183" s="49"/>
      <c r="B183" s="37" t="s">
        <v>15</v>
      </c>
      <c r="C183" s="17">
        <v>9</v>
      </c>
      <c r="D183" s="17">
        <v>0</v>
      </c>
      <c r="E183" s="17">
        <v>9</v>
      </c>
      <c r="F183" s="17">
        <v>107</v>
      </c>
      <c r="G183" s="17">
        <v>0</v>
      </c>
      <c r="H183" s="17">
        <v>4</v>
      </c>
      <c r="I183" s="17">
        <v>2</v>
      </c>
      <c r="J183" s="17">
        <v>1</v>
      </c>
      <c r="K183" s="17">
        <v>0</v>
      </c>
      <c r="L183" s="17">
        <v>0</v>
      </c>
      <c r="M183" s="17">
        <f t="shared" si="22"/>
        <v>132</v>
      </c>
    </row>
    <row r="184" spans="1:13" x14ac:dyDescent="0.25">
      <c r="A184" s="49"/>
      <c r="B184" s="37" t="s">
        <v>16</v>
      </c>
      <c r="C184" s="17">
        <v>0</v>
      </c>
      <c r="D184" s="17">
        <v>0</v>
      </c>
      <c r="E184" s="17">
        <v>1</v>
      </c>
      <c r="F184" s="17">
        <v>3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f t="shared" si="22"/>
        <v>4</v>
      </c>
    </row>
    <row r="185" spans="1:13" ht="22.5" x14ac:dyDescent="0.25">
      <c r="A185" s="49"/>
      <c r="B185" s="37" t="s">
        <v>17</v>
      </c>
      <c r="C185" s="17">
        <v>0</v>
      </c>
      <c r="D185" s="17">
        <v>0</v>
      </c>
      <c r="E185" s="17">
        <v>0</v>
      </c>
      <c r="F185" s="17">
        <v>2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f t="shared" si="22"/>
        <v>2</v>
      </c>
    </row>
    <row r="186" spans="1:13" x14ac:dyDescent="0.25">
      <c r="A186" s="49"/>
      <c r="B186" s="37" t="s">
        <v>8</v>
      </c>
      <c r="C186" s="17">
        <v>2</v>
      </c>
      <c r="D186" s="17">
        <v>0</v>
      </c>
      <c r="E186" s="17">
        <v>1</v>
      </c>
      <c r="F186" s="17">
        <v>5</v>
      </c>
      <c r="G186" s="17">
        <v>0</v>
      </c>
      <c r="H186" s="17">
        <v>1</v>
      </c>
      <c r="I186" s="17">
        <v>1</v>
      </c>
      <c r="J186" s="17">
        <v>1</v>
      </c>
      <c r="K186" s="17">
        <v>0</v>
      </c>
      <c r="L186" s="17">
        <v>1</v>
      </c>
      <c r="M186" s="17">
        <f t="shared" si="22"/>
        <v>12</v>
      </c>
    </row>
    <row r="187" spans="1:13" x14ac:dyDescent="0.25">
      <c r="A187" s="49"/>
      <c r="B187" s="37" t="s">
        <v>9</v>
      </c>
      <c r="C187" s="17">
        <v>4</v>
      </c>
      <c r="D187" s="17">
        <v>0</v>
      </c>
      <c r="E187" s="17">
        <v>7</v>
      </c>
      <c r="F187" s="17">
        <v>71</v>
      </c>
      <c r="G187" s="17">
        <v>2</v>
      </c>
      <c r="H187" s="17">
        <v>2</v>
      </c>
      <c r="I187" s="17">
        <v>0</v>
      </c>
      <c r="J187" s="17">
        <v>0</v>
      </c>
      <c r="K187" s="17">
        <v>0</v>
      </c>
      <c r="L187" s="17">
        <v>0</v>
      </c>
      <c r="M187" s="17">
        <f t="shared" si="22"/>
        <v>86</v>
      </c>
    </row>
    <row r="188" spans="1:13" s="8" customFormat="1" x14ac:dyDescent="0.25">
      <c r="A188" s="41" t="s">
        <v>7</v>
      </c>
      <c r="B188" s="41"/>
      <c r="C188" s="18">
        <f t="shared" ref="C188:L188" si="23">SUM(C171:C187)</f>
        <v>17</v>
      </c>
      <c r="D188" s="18">
        <f t="shared" si="23"/>
        <v>0</v>
      </c>
      <c r="E188" s="18">
        <f t="shared" si="23"/>
        <v>22</v>
      </c>
      <c r="F188" s="18">
        <f t="shared" si="23"/>
        <v>240</v>
      </c>
      <c r="G188" s="18">
        <f t="shared" si="23"/>
        <v>4</v>
      </c>
      <c r="H188" s="18">
        <f t="shared" si="23"/>
        <v>7</v>
      </c>
      <c r="I188" s="18">
        <f t="shared" si="23"/>
        <v>4</v>
      </c>
      <c r="J188" s="18">
        <f t="shared" si="23"/>
        <v>2</v>
      </c>
      <c r="K188" s="18">
        <f t="shared" si="23"/>
        <v>0</v>
      </c>
      <c r="L188" s="18">
        <f t="shared" si="23"/>
        <v>1</v>
      </c>
      <c r="M188" s="18">
        <v>297</v>
      </c>
    </row>
    <row r="189" spans="1:13" x14ac:dyDescent="0.25">
      <c r="A189" s="49" t="s">
        <v>99</v>
      </c>
      <c r="B189" s="37" t="s">
        <v>10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1</v>
      </c>
      <c r="K189" s="17">
        <v>0</v>
      </c>
      <c r="L189" s="17">
        <v>0</v>
      </c>
      <c r="M189" s="17">
        <f t="shared" ref="M189:M199" si="24">SUM(C189:L189)</f>
        <v>1</v>
      </c>
    </row>
    <row r="190" spans="1:13" x14ac:dyDescent="0.25">
      <c r="A190" s="49"/>
      <c r="B190" s="37" t="s">
        <v>11</v>
      </c>
      <c r="C190" s="17">
        <v>0</v>
      </c>
      <c r="D190" s="17">
        <v>0</v>
      </c>
      <c r="E190" s="17">
        <v>2</v>
      </c>
      <c r="F190" s="17">
        <v>39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f t="shared" si="24"/>
        <v>41</v>
      </c>
    </row>
    <row r="191" spans="1:13" x14ac:dyDescent="0.25">
      <c r="A191" s="49"/>
      <c r="B191" s="37" t="s">
        <v>27</v>
      </c>
      <c r="C191" s="17">
        <v>0</v>
      </c>
      <c r="D191" s="17">
        <v>0</v>
      </c>
      <c r="E191" s="17">
        <v>1</v>
      </c>
      <c r="F191" s="17">
        <v>6</v>
      </c>
      <c r="G191" s="17">
        <v>0</v>
      </c>
      <c r="H191" s="17">
        <v>1</v>
      </c>
      <c r="I191" s="17">
        <v>0</v>
      </c>
      <c r="J191" s="17">
        <v>0</v>
      </c>
      <c r="K191" s="17">
        <v>0</v>
      </c>
      <c r="L191" s="17">
        <v>0</v>
      </c>
      <c r="M191" s="17">
        <f t="shared" si="24"/>
        <v>8</v>
      </c>
    </row>
    <row r="192" spans="1:13" x14ac:dyDescent="0.25">
      <c r="A192" s="49"/>
      <c r="B192" s="37" t="s">
        <v>19</v>
      </c>
      <c r="C192" s="17">
        <v>0</v>
      </c>
      <c r="D192" s="17">
        <v>0</v>
      </c>
      <c r="E192" s="17">
        <v>0</v>
      </c>
      <c r="F192" s="17">
        <v>3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f t="shared" si="24"/>
        <v>3</v>
      </c>
    </row>
    <row r="193" spans="1:13" x14ac:dyDescent="0.25">
      <c r="A193" s="49"/>
      <c r="B193" s="37" t="s">
        <v>23</v>
      </c>
      <c r="C193" s="17">
        <v>1</v>
      </c>
      <c r="D193" s="17">
        <v>0</v>
      </c>
      <c r="E193" s="17">
        <v>2</v>
      </c>
      <c r="F193" s="17">
        <v>108</v>
      </c>
      <c r="G193" s="17">
        <v>0</v>
      </c>
      <c r="H193" s="17">
        <v>2</v>
      </c>
      <c r="I193" s="17">
        <v>2</v>
      </c>
      <c r="J193" s="17">
        <v>2</v>
      </c>
      <c r="K193" s="17">
        <v>2</v>
      </c>
      <c r="L193" s="17">
        <v>0</v>
      </c>
      <c r="M193" s="17">
        <f t="shared" si="24"/>
        <v>119</v>
      </c>
    </row>
    <row r="194" spans="1:13" x14ac:dyDescent="0.25">
      <c r="A194" s="49"/>
      <c r="B194" s="37" t="s">
        <v>105</v>
      </c>
      <c r="C194" s="17">
        <v>0</v>
      </c>
      <c r="D194" s="17">
        <v>0</v>
      </c>
      <c r="E194" s="17">
        <v>0</v>
      </c>
      <c r="F194" s="17">
        <v>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f t="shared" si="24"/>
        <v>7</v>
      </c>
    </row>
    <row r="195" spans="1:13" x14ac:dyDescent="0.25">
      <c r="A195" s="49"/>
      <c r="B195" s="37" t="s">
        <v>14</v>
      </c>
      <c r="C195" s="17">
        <v>0</v>
      </c>
      <c r="D195" s="17">
        <v>0</v>
      </c>
      <c r="E195" s="17">
        <v>0</v>
      </c>
      <c r="F195" s="17">
        <v>1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f t="shared" si="24"/>
        <v>1</v>
      </c>
    </row>
    <row r="196" spans="1:13" s="3" customFormat="1" x14ac:dyDescent="0.25">
      <c r="A196" s="49"/>
      <c r="B196" s="37" t="s">
        <v>15</v>
      </c>
      <c r="C196" s="17">
        <v>1</v>
      </c>
      <c r="D196" s="17">
        <v>0</v>
      </c>
      <c r="E196" s="17">
        <v>2</v>
      </c>
      <c r="F196" s="17">
        <v>21</v>
      </c>
      <c r="G196" s="17">
        <v>0</v>
      </c>
      <c r="H196" s="17">
        <v>0</v>
      </c>
      <c r="I196" s="17">
        <v>2</v>
      </c>
      <c r="J196" s="17">
        <v>1</v>
      </c>
      <c r="K196" s="17">
        <v>0</v>
      </c>
      <c r="L196" s="17">
        <v>0</v>
      </c>
      <c r="M196" s="20">
        <f t="shared" si="24"/>
        <v>27</v>
      </c>
    </row>
    <row r="197" spans="1:13" s="3" customFormat="1" x14ac:dyDescent="0.25">
      <c r="A197" s="49"/>
      <c r="B197" s="37" t="s">
        <v>89</v>
      </c>
      <c r="C197" s="17">
        <v>0</v>
      </c>
      <c r="D197" s="17">
        <v>0</v>
      </c>
      <c r="E197" s="17">
        <v>0</v>
      </c>
      <c r="F197" s="17">
        <v>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20">
        <f t="shared" si="24"/>
        <v>1</v>
      </c>
    </row>
    <row r="198" spans="1:13" x14ac:dyDescent="0.25">
      <c r="A198" s="49"/>
      <c r="B198" s="37" t="s">
        <v>8</v>
      </c>
      <c r="C198" s="17">
        <v>0</v>
      </c>
      <c r="D198" s="17">
        <v>0</v>
      </c>
      <c r="E198" s="17">
        <v>1</v>
      </c>
      <c r="F198" s="17">
        <v>2</v>
      </c>
      <c r="G198" s="17">
        <v>0</v>
      </c>
      <c r="H198" s="17">
        <v>0</v>
      </c>
      <c r="I198" s="17">
        <v>0</v>
      </c>
      <c r="J198" s="17">
        <v>1</v>
      </c>
      <c r="K198" s="17">
        <v>0</v>
      </c>
      <c r="L198" s="17">
        <v>0</v>
      </c>
      <c r="M198" s="17">
        <f t="shared" si="24"/>
        <v>4</v>
      </c>
    </row>
    <row r="199" spans="1:13" x14ac:dyDescent="0.25">
      <c r="A199" s="49"/>
      <c r="B199" s="37" t="s">
        <v>9</v>
      </c>
      <c r="C199" s="17">
        <v>0</v>
      </c>
      <c r="D199" s="17">
        <v>0</v>
      </c>
      <c r="E199" s="17">
        <v>3</v>
      </c>
      <c r="F199" s="17">
        <v>49</v>
      </c>
      <c r="G199" s="17">
        <v>0</v>
      </c>
      <c r="H199" s="17">
        <v>0</v>
      </c>
      <c r="I199" s="17">
        <v>3</v>
      </c>
      <c r="J199" s="17">
        <v>0</v>
      </c>
      <c r="K199" s="17">
        <v>0</v>
      </c>
      <c r="L199" s="17">
        <v>0</v>
      </c>
      <c r="M199" s="17">
        <f t="shared" si="24"/>
        <v>55</v>
      </c>
    </row>
    <row r="200" spans="1:13" s="8" customFormat="1" x14ac:dyDescent="0.25">
      <c r="A200" s="45" t="s">
        <v>7</v>
      </c>
      <c r="B200" s="45"/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267</v>
      </c>
    </row>
    <row r="201" spans="1:13" ht="22.5" x14ac:dyDescent="0.25">
      <c r="A201" s="49" t="s">
        <v>73</v>
      </c>
      <c r="B201" s="37" t="s">
        <v>63</v>
      </c>
      <c r="C201" s="17">
        <v>0</v>
      </c>
      <c r="D201" s="17">
        <v>0</v>
      </c>
      <c r="E201" s="17">
        <v>0</v>
      </c>
      <c r="F201" s="17">
        <v>1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f>SUM(C201:L201)</f>
        <v>1</v>
      </c>
    </row>
    <row r="202" spans="1:13" ht="22.5" x14ac:dyDescent="0.25">
      <c r="A202" s="49"/>
      <c r="B202" s="37" t="s">
        <v>62</v>
      </c>
      <c r="C202" s="17">
        <v>6</v>
      </c>
      <c r="D202" s="17">
        <v>0</v>
      </c>
      <c r="E202" s="17">
        <v>78</v>
      </c>
      <c r="F202" s="17">
        <v>82</v>
      </c>
      <c r="G202" s="17">
        <v>0</v>
      </c>
      <c r="H202" s="17">
        <v>27</v>
      </c>
      <c r="I202" s="17">
        <v>10</v>
      </c>
      <c r="J202" s="17">
        <v>16</v>
      </c>
      <c r="K202" s="17">
        <v>3</v>
      </c>
      <c r="L202" s="17">
        <v>3</v>
      </c>
      <c r="M202" s="17">
        <f>SUM(C202:L202)</f>
        <v>225</v>
      </c>
    </row>
    <row r="203" spans="1:13" x14ac:dyDescent="0.25">
      <c r="A203" s="49"/>
      <c r="B203" s="37" t="s">
        <v>9</v>
      </c>
      <c r="C203" s="17">
        <v>1</v>
      </c>
      <c r="D203" s="17">
        <v>0</v>
      </c>
      <c r="E203" s="17">
        <v>12</v>
      </c>
      <c r="F203" s="17">
        <v>16</v>
      </c>
      <c r="G203" s="17">
        <v>0</v>
      </c>
      <c r="H203" s="17">
        <v>4</v>
      </c>
      <c r="I203" s="17">
        <v>4</v>
      </c>
      <c r="J203" s="17">
        <v>0</v>
      </c>
      <c r="K203" s="17">
        <v>0</v>
      </c>
      <c r="L203" s="17">
        <v>2</v>
      </c>
      <c r="M203" s="17">
        <f>SUM(C203:L203)</f>
        <v>39</v>
      </c>
    </row>
    <row r="204" spans="1:13" s="8" customFormat="1" x14ac:dyDescent="0.25">
      <c r="A204" s="41" t="s">
        <v>7</v>
      </c>
      <c r="B204" s="41"/>
      <c r="C204" s="18">
        <f t="shared" ref="C204:L204" si="25">SUM(C201:C203)</f>
        <v>7</v>
      </c>
      <c r="D204" s="18">
        <f t="shared" si="25"/>
        <v>0</v>
      </c>
      <c r="E204" s="18">
        <f t="shared" si="25"/>
        <v>90</v>
      </c>
      <c r="F204" s="18">
        <f t="shared" si="25"/>
        <v>99</v>
      </c>
      <c r="G204" s="18">
        <f t="shared" si="25"/>
        <v>0</v>
      </c>
      <c r="H204" s="18">
        <f t="shared" si="25"/>
        <v>31</v>
      </c>
      <c r="I204" s="18">
        <f t="shared" si="25"/>
        <v>14</v>
      </c>
      <c r="J204" s="18">
        <f t="shared" si="25"/>
        <v>16</v>
      </c>
      <c r="K204" s="18">
        <f t="shared" si="25"/>
        <v>3</v>
      </c>
      <c r="L204" s="18">
        <f t="shared" si="25"/>
        <v>5</v>
      </c>
      <c r="M204" s="18">
        <v>265</v>
      </c>
    </row>
    <row r="205" spans="1:13" ht="21.75" customHeight="1" x14ac:dyDescent="0.25">
      <c r="A205" s="46" t="s">
        <v>90</v>
      </c>
      <c r="B205" s="37" t="s">
        <v>107</v>
      </c>
      <c r="C205" s="17">
        <v>0</v>
      </c>
      <c r="D205" s="17">
        <v>0</v>
      </c>
      <c r="E205" s="17">
        <v>0</v>
      </c>
      <c r="F205" s="17">
        <v>1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f t="shared" ref="M205:M210" si="26">SUM(C205:L205)</f>
        <v>1</v>
      </c>
    </row>
    <row r="206" spans="1:13" ht="18.75" customHeight="1" x14ac:dyDescent="0.25">
      <c r="A206" s="47"/>
      <c r="B206" s="37" t="s">
        <v>105</v>
      </c>
      <c r="C206" s="17">
        <v>0</v>
      </c>
      <c r="D206" s="17">
        <v>0</v>
      </c>
      <c r="E206" s="17">
        <v>0</v>
      </c>
      <c r="F206" s="17">
        <v>1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f t="shared" si="26"/>
        <v>1</v>
      </c>
    </row>
    <row r="207" spans="1:13" x14ac:dyDescent="0.25">
      <c r="A207" s="47"/>
      <c r="B207" s="37" t="s">
        <v>15</v>
      </c>
      <c r="C207" s="17">
        <v>0</v>
      </c>
      <c r="D207" s="17">
        <v>0</v>
      </c>
      <c r="E207" s="17">
        <v>0</v>
      </c>
      <c r="F207" s="17">
        <v>5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f t="shared" si="26"/>
        <v>5</v>
      </c>
    </row>
    <row r="208" spans="1:13" x14ac:dyDescent="0.25">
      <c r="A208" s="47"/>
      <c r="B208" s="37" t="s">
        <v>89</v>
      </c>
      <c r="C208" s="17">
        <v>3</v>
      </c>
      <c r="D208" s="17">
        <v>0</v>
      </c>
      <c r="E208" s="17">
        <v>3</v>
      </c>
      <c r="F208" s="17">
        <v>77</v>
      </c>
      <c r="G208" s="17">
        <v>0</v>
      </c>
      <c r="H208" s="17">
        <v>2</v>
      </c>
      <c r="I208" s="17">
        <v>0</v>
      </c>
      <c r="J208" s="17">
        <v>7</v>
      </c>
      <c r="K208" s="17">
        <v>3</v>
      </c>
      <c r="L208" s="17">
        <v>0</v>
      </c>
      <c r="M208" s="17">
        <f t="shared" si="26"/>
        <v>95</v>
      </c>
    </row>
    <row r="209" spans="1:13" x14ac:dyDescent="0.25">
      <c r="A209" s="47"/>
      <c r="B209" s="37" t="s">
        <v>25</v>
      </c>
      <c r="C209" s="17">
        <v>0</v>
      </c>
      <c r="D209" s="17">
        <v>0</v>
      </c>
      <c r="E209" s="17">
        <v>0</v>
      </c>
      <c r="F209" s="17">
        <v>1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f t="shared" si="26"/>
        <v>1</v>
      </c>
    </row>
    <row r="210" spans="1:13" ht="17.25" customHeight="1" x14ac:dyDescent="0.25">
      <c r="A210" s="48"/>
      <c r="B210" s="37" t="s">
        <v>9</v>
      </c>
      <c r="C210" s="17">
        <v>0</v>
      </c>
      <c r="D210" s="17">
        <v>0</v>
      </c>
      <c r="E210" s="17">
        <v>7</v>
      </c>
      <c r="F210" s="17">
        <v>88</v>
      </c>
      <c r="G210" s="17">
        <v>0</v>
      </c>
      <c r="H210" s="17">
        <v>0</v>
      </c>
      <c r="I210" s="17">
        <v>0</v>
      </c>
      <c r="J210" s="17">
        <v>1</v>
      </c>
      <c r="K210" s="17">
        <v>0</v>
      </c>
      <c r="L210" s="17">
        <v>0</v>
      </c>
      <c r="M210" s="17">
        <f t="shared" si="26"/>
        <v>96</v>
      </c>
    </row>
    <row r="211" spans="1:13" s="8" customFormat="1" x14ac:dyDescent="0.25">
      <c r="A211" s="45" t="s">
        <v>7</v>
      </c>
      <c r="B211" s="45"/>
      <c r="C211" s="18">
        <f t="shared" ref="C211:H211" si="27">SUM(C205:C210)</f>
        <v>3</v>
      </c>
      <c r="D211" s="18">
        <f t="shared" si="27"/>
        <v>0</v>
      </c>
      <c r="E211" s="18">
        <f t="shared" si="27"/>
        <v>10</v>
      </c>
      <c r="F211" s="18">
        <f t="shared" si="27"/>
        <v>173</v>
      </c>
      <c r="G211" s="18">
        <f t="shared" si="27"/>
        <v>0</v>
      </c>
      <c r="H211" s="18">
        <f t="shared" si="27"/>
        <v>2</v>
      </c>
      <c r="I211" s="18">
        <v>0</v>
      </c>
      <c r="J211" s="18">
        <f>SUM(J205:J210)</f>
        <v>8</v>
      </c>
      <c r="K211" s="18">
        <f>SUM(K205:K210)</f>
        <v>3</v>
      </c>
      <c r="L211" s="18">
        <f>SUM(L205:L210)</f>
        <v>0</v>
      </c>
      <c r="M211" s="18">
        <v>199</v>
      </c>
    </row>
    <row r="212" spans="1:13" ht="25.5" customHeight="1" x14ac:dyDescent="0.25">
      <c r="A212" s="49" t="s">
        <v>74</v>
      </c>
      <c r="B212" s="37" t="s">
        <v>10</v>
      </c>
      <c r="C212" s="17">
        <v>0</v>
      </c>
      <c r="D212" s="17">
        <v>0</v>
      </c>
      <c r="E212" s="17">
        <v>0</v>
      </c>
      <c r="F212" s="17">
        <v>27</v>
      </c>
      <c r="G212" s="17">
        <v>0</v>
      </c>
      <c r="H212" s="17">
        <v>0</v>
      </c>
      <c r="I212" s="17">
        <v>2</v>
      </c>
      <c r="J212" s="17">
        <v>1</v>
      </c>
      <c r="K212" s="17">
        <v>0</v>
      </c>
      <c r="L212" s="17">
        <v>0</v>
      </c>
      <c r="M212" s="17">
        <f t="shared" ref="M212:M228" si="28">SUM(C212:L212)</f>
        <v>30</v>
      </c>
    </row>
    <row r="213" spans="1:13" x14ac:dyDescent="0.25">
      <c r="A213" s="49"/>
      <c r="B213" s="37" t="s">
        <v>11</v>
      </c>
      <c r="C213" s="17">
        <v>0</v>
      </c>
      <c r="D213" s="17">
        <v>0</v>
      </c>
      <c r="E213" s="17">
        <v>1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f t="shared" si="28"/>
        <v>1</v>
      </c>
    </row>
    <row r="214" spans="1:13" x14ac:dyDescent="0.25">
      <c r="A214" s="49"/>
      <c r="B214" s="37" t="s">
        <v>19</v>
      </c>
      <c r="C214" s="17">
        <v>0</v>
      </c>
      <c r="D214" s="17">
        <v>0</v>
      </c>
      <c r="E214" s="17">
        <v>0</v>
      </c>
      <c r="F214" s="17">
        <v>1</v>
      </c>
      <c r="G214" s="17">
        <v>0</v>
      </c>
      <c r="H214" s="17">
        <v>0</v>
      </c>
      <c r="I214" s="17">
        <v>0</v>
      </c>
      <c r="J214" s="17">
        <v>1</v>
      </c>
      <c r="K214" s="17">
        <v>0</v>
      </c>
      <c r="L214" s="17">
        <v>0</v>
      </c>
      <c r="M214" s="17">
        <f t="shared" si="28"/>
        <v>2</v>
      </c>
    </row>
    <row r="215" spans="1:13" s="3" customFormat="1" ht="22.5" x14ac:dyDescent="0.25">
      <c r="A215" s="49"/>
      <c r="B215" s="37" t="s">
        <v>63</v>
      </c>
      <c r="C215" s="17">
        <v>0</v>
      </c>
      <c r="D215" s="17" t="s">
        <v>43</v>
      </c>
      <c r="E215" s="17">
        <v>5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20">
        <f t="shared" si="28"/>
        <v>5</v>
      </c>
    </row>
    <row r="216" spans="1:13" x14ac:dyDescent="0.25">
      <c r="A216" s="49"/>
      <c r="B216" s="37" t="s">
        <v>22</v>
      </c>
      <c r="C216" s="17">
        <v>0</v>
      </c>
      <c r="D216" s="17">
        <v>0</v>
      </c>
      <c r="E216" s="17">
        <v>0</v>
      </c>
      <c r="F216" s="17">
        <v>1</v>
      </c>
      <c r="G216" s="17">
        <v>0</v>
      </c>
      <c r="H216" s="17">
        <v>1</v>
      </c>
      <c r="I216" s="17">
        <v>1</v>
      </c>
      <c r="J216" s="17">
        <v>0</v>
      </c>
      <c r="K216" s="17">
        <v>0</v>
      </c>
      <c r="L216" s="17">
        <v>0</v>
      </c>
      <c r="M216" s="17">
        <f t="shared" si="28"/>
        <v>3</v>
      </c>
    </row>
    <row r="217" spans="1:13" x14ac:dyDescent="0.25">
      <c r="A217" s="49"/>
      <c r="B217" s="37" t="s">
        <v>21</v>
      </c>
      <c r="C217" s="17">
        <v>0</v>
      </c>
      <c r="D217" s="17">
        <v>0</v>
      </c>
      <c r="E217" s="17">
        <v>0</v>
      </c>
      <c r="F217" s="17">
        <v>5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f t="shared" si="28"/>
        <v>5</v>
      </c>
    </row>
    <row r="218" spans="1:13" x14ac:dyDescent="0.25">
      <c r="A218" s="49"/>
      <c r="B218" s="37" t="s">
        <v>31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2</v>
      </c>
      <c r="I218" s="17">
        <v>0</v>
      </c>
      <c r="J218" s="17">
        <v>0</v>
      </c>
      <c r="K218" s="17">
        <v>0</v>
      </c>
      <c r="L218" s="17">
        <v>0</v>
      </c>
      <c r="M218" s="17">
        <f t="shared" si="28"/>
        <v>2</v>
      </c>
    </row>
    <row r="219" spans="1:13" x14ac:dyDescent="0.25">
      <c r="A219" s="49"/>
      <c r="B219" s="37" t="s">
        <v>23</v>
      </c>
      <c r="C219" s="17">
        <v>0</v>
      </c>
      <c r="D219" s="17">
        <v>0</v>
      </c>
      <c r="E219" s="17">
        <v>0</v>
      </c>
      <c r="F219" s="17">
        <v>1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f t="shared" si="28"/>
        <v>1</v>
      </c>
    </row>
    <row r="220" spans="1:13" x14ac:dyDescent="0.25">
      <c r="A220" s="49"/>
      <c r="B220" s="37" t="s">
        <v>13</v>
      </c>
      <c r="C220" s="17">
        <v>1</v>
      </c>
      <c r="D220" s="17">
        <v>0</v>
      </c>
      <c r="E220" s="17">
        <v>0</v>
      </c>
      <c r="F220" s="17">
        <v>2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f t="shared" si="28"/>
        <v>3</v>
      </c>
    </row>
    <row r="221" spans="1:13" x14ac:dyDescent="0.25">
      <c r="A221" s="49"/>
      <c r="B221" s="37" t="s">
        <v>105</v>
      </c>
      <c r="C221" s="17">
        <v>0</v>
      </c>
      <c r="D221" s="17">
        <v>0</v>
      </c>
      <c r="E221" s="17">
        <v>0</v>
      </c>
      <c r="F221" s="17">
        <v>3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f t="shared" si="28"/>
        <v>3</v>
      </c>
    </row>
    <row r="222" spans="1:13" x14ac:dyDescent="0.25">
      <c r="A222" s="49"/>
      <c r="B222" s="37" t="s">
        <v>24</v>
      </c>
      <c r="C222" s="17">
        <v>0</v>
      </c>
      <c r="D222" s="17">
        <v>0</v>
      </c>
      <c r="E222" s="17">
        <v>0</v>
      </c>
      <c r="F222" s="17">
        <v>1</v>
      </c>
      <c r="G222" s="17">
        <v>0</v>
      </c>
      <c r="H222" s="17">
        <v>0</v>
      </c>
      <c r="I222" s="17">
        <v>1</v>
      </c>
      <c r="J222" s="17">
        <v>0</v>
      </c>
      <c r="K222" s="17">
        <v>0</v>
      </c>
      <c r="L222" s="17">
        <v>0</v>
      </c>
      <c r="M222" s="17">
        <f t="shared" si="28"/>
        <v>2</v>
      </c>
    </row>
    <row r="223" spans="1:13" x14ac:dyDescent="0.25">
      <c r="A223" s="49"/>
      <c r="B223" s="37" t="s">
        <v>15</v>
      </c>
      <c r="C223" s="17">
        <v>3</v>
      </c>
      <c r="D223" s="17">
        <v>1</v>
      </c>
      <c r="E223" s="17">
        <v>12</v>
      </c>
      <c r="F223" s="17">
        <v>97</v>
      </c>
      <c r="G223" s="17">
        <v>0</v>
      </c>
      <c r="H223" s="17">
        <v>4</v>
      </c>
      <c r="I223" s="17">
        <v>2</v>
      </c>
      <c r="J223" s="17">
        <v>0</v>
      </c>
      <c r="K223" s="17">
        <v>1</v>
      </c>
      <c r="L223" s="17">
        <v>0</v>
      </c>
      <c r="M223" s="17">
        <f t="shared" si="28"/>
        <v>120</v>
      </c>
    </row>
    <row r="224" spans="1:13" x14ac:dyDescent="0.25">
      <c r="A224" s="49"/>
      <c r="B224" s="37" t="s">
        <v>16</v>
      </c>
      <c r="C224" s="17">
        <v>0</v>
      </c>
      <c r="D224" s="17">
        <v>0</v>
      </c>
      <c r="E224" s="17">
        <v>0</v>
      </c>
      <c r="F224" s="17">
        <v>3</v>
      </c>
      <c r="G224" s="17">
        <v>0</v>
      </c>
      <c r="H224" s="17">
        <v>1</v>
      </c>
      <c r="I224" s="17">
        <v>0</v>
      </c>
      <c r="J224" s="17">
        <v>0</v>
      </c>
      <c r="K224" s="17">
        <v>0</v>
      </c>
      <c r="L224" s="17">
        <v>0</v>
      </c>
      <c r="M224" s="17">
        <f t="shared" si="28"/>
        <v>4</v>
      </c>
    </row>
    <row r="225" spans="1:13" x14ac:dyDescent="0.25">
      <c r="A225" s="49"/>
      <c r="B225" s="37" t="s">
        <v>89</v>
      </c>
      <c r="C225" s="17">
        <v>0</v>
      </c>
      <c r="D225" s="17">
        <v>0</v>
      </c>
      <c r="E225" s="17">
        <v>0</v>
      </c>
      <c r="F225" s="17">
        <v>1</v>
      </c>
      <c r="G225" s="17">
        <v>0</v>
      </c>
      <c r="H225" s="17">
        <v>1</v>
      </c>
      <c r="I225" s="17">
        <v>0</v>
      </c>
      <c r="J225" s="17">
        <v>0</v>
      </c>
      <c r="K225" s="17">
        <v>0</v>
      </c>
      <c r="L225" s="17">
        <v>0</v>
      </c>
      <c r="M225" s="17">
        <f t="shared" si="28"/>
        <v>2</v>
      </c>
    </row>
    <row r="226" spans="1:13" x14ac:dyDescent="0.25">
      <c r="A226" s="49"/>
      <c r="B226" s="37" t="s">
        <v>26</v>
      </c>
      <c r="C226" s="17">
        <v>0</v>
      </c>
      <c r="D226" s="17">
        <v>0</v>
      </c>
      <c r="E226" s="17">
        <v>0</v>
      </c>
      <c r="F226" s="17">
        <v>2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f t="shared" si="28"/>
        <v>2</v>
      </c>
    </row>
    <row r="227" spans="1:13" x14ac:dyDescent="0.25">
      <c r="A227" s="49"/>
      <c r="B227" s="37" t="s">
        <v>35</v>
      </c>
      <c r="C227" s="17">
        <v>0</v>
      </c>
      <c r="D227" s="17">
        <v>0</v>
      </c>
      <c r="E227" s="17">
        <v>0</v>
      </c>
      <c r="F227" s="17">
        <v>1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f t="shared" si="28"/>
        <v>1</v>
      </c>
    </row>
    <row r="228" spans="1:13" x14ac:dyDescent="0.25">
      <c r="A228" s="49"/>
      <c r="B228" s="37" t="s">
        <v>9</v>
      </c>
      <c r="C228" s="17">
        <v>0</v>
      </c>
      <c r="D228" s="17">
        <v>0</v>
      </c>
      <c r="E228" s="17">
        <v>0</v>
      </c>
      <c r="F228" s="17">
        <v>11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f t="shared" si="28"/>
        <v>11</v>
      </c>
    </row>
    <row r="229" spans="1:13" s="8" customFormat="1" x14ac:dyDescent="0.25">
      <c r="A229" s="41" t="s">
        <v>7</v>
      </c>
      <c r="B229" s="41"/>
      <c r="C229" s="18">
        <f t="shared" ref="C229:L229" si="29">SUM(C212:C228)</f>
        <v>4</v>
      </c>
      <c r="D229" s="18">
        <f t="shared" si="29"/>
        <v>1</v>
      </c>
      <c r="E229" s="18">
        <f t="shared" si="29"/>
        <v>18</v>
      </c>
      <c r="F229" s="18">
        <f t="shared" si="29"/>
        <v>156</v>
      </c>
      <c r="G229" s="18">
        <f t="shared" si="29"/>
        <v>0</v>
      </c>
      <c r="H229" s="18">
        <f t="shared" si="29"/>
        <v>9</v>
      </c>
      <c r="I229" s="18">
        <f t="shared" si="29"/>
        <v>6</v>
      </c>
      <c r="J229" s="18">
        <f t="shared" si="29"/>
        <v>2</v>
      </c>
      <c r="K229" s="18">
        <f t="shared" si="29"/>
        <v>1</v>
      </c>
      <c r="L229" s="18">
        <f t="shared" si="29"/>
        <v>0</v>
      </c>
      <c r="M229" s="18">
        <v>197</v>
      </c>
    </row>
    <row r="230" spans="1:13" s="3" customFormat="1" ht="18" customHeight="1" x14ac:dyDescent="0.25">
      <c r="A230" s="49" t="s">
        <v>100</v>
      </c>
      <c r="B230" s="37" t="s">
        <v>10</v>
      </c>
      <c r="C230" s="17">
        <v>0</v>
      </c>
      <c r="D230" s="17">
        <v>0</v>
      </c>
      <c r="E230" s="17">
        <v>0</v>
      </c>
      <c r="F230" s="17">
        <v>61</v>
      </c>
      <c r="G230" s="17">
        <v>0</v>
      </c>
      <c r="H230" s="17">
        <v>0</v>
      </c>
      <c r="I230" s="17">
        <v>1</v>
      </c>
      <c r="J230" s="17">
        <v>0</v>
      </c>
      <c r="K230" s="17">
        <v>0</v>
      </c>
      <c r="L230" s="17">
        <v>0</v>
      </c>
      <c r="M230" s="20">
        <f t="shared" ref="M230:M239" si="30">SUM(C230:L230)</f>
        <v>62</v>
      </c>
    </row>
    <row r="231" spans="1:13" s="3" customFormat="1" ht="18" customHeight="1" x14ac:dyDescent="0.25">
      <c r="A231" s="49"/>
      <c r="B231" s="37" t="s">
        <v>11</v>
      </c>
      <c r="C231" s="17">
        <v>0</v>
      </c>
      <c r="D231" s="17">
        <v>0</v>
      </c>
      <c r="E231" s="17">
        <v>0</v>
      </c>
      <c r="F231" s="17">
        <v>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20">
        <f t="shared" si="30"/>
        <v>1</v>
      </c>
    </row>
    <row r="232" spans="1:13" s="3" customFormat="1" ht="18" customHeight="1" x14ac:dyDescent="0.25">
      <c r="A232" s="49"/>
      <c r="B232" s="37" t="s">
        <v>23</v>
      </c>
      <c r="C232" s="17">
        <v>0</v>
      </c>
      <c r="D232" s="17">
        <v>0</v>
      </c>
      <c r="E232" s="17">
        <v>0</v>
      </c>
      <c r="F232" s="17">
        <v>2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20">
        <f t="shared" si="30"/>
        <v>2</v>
      </c>
    </row>
    <row r="233" spans="1:13" s="3" customFormat="1" ht="18" customHeight="1" x14ac:dyDescent="0.25">
      <c r="A233" s="49"/>
      <c r="B233" s="37" t="s">
        <v>13</v>
      </c>
      <c r="C233" s="17">
        <v>0</v>
      </c>
      <c r="D233" s="17">
        <v>0</v>
      </c>
      <c r="E233" s="17">
        <v>0</v>
      </c>
      <c r="F233" s="17">
        <v>25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20">
        <f t="shared" si="30"/>
        <v>25</v>
      </c>
    </row>
    <row r="234" spans="1:13" s="3" customFormat="1" ht="18" customHeight="1" x14ac:dyDescent="0.25">
      <c r="A234" s="49"/>
      <c r="B234" s="37" t="s">
        <v>63</v>
      </c>
      <c r="C234" s="17">
        <v>0</v>
      </c>
      <c r="D234" s="17">
        <v>0</v>
      </c>
      <c r="E234" s="17">
        <v>0</v>
      </c>
      <c r="F234" s="17">
        <v>1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20">
        <f t="shared" si="30"/>
        <v>1</v>
      </c>
    </row>
    <row r="235" spans="1:13" s="3" customFormat="1" ht="18" customHeight="1" x14ac:dyDescent="0.25">
      <c r="A235" s="49"/>
      <c r="B235" s="37" t="s">
        <v>15</v>
      </c>
      <c r="C235" s="17">
        <v>1</v>
      </c>
      <c r="D235" s="17">
        <v>0</v>
      </c>
      <c r="E235" s="17">
        <v>3</v>
      </c>
      <c r="F235" s="17">
        <v>51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20">
        <f t="shared" si="30"/>
        <v>55</v>
      </c>
    </row>
    <row r="236" spans="1:13" s="3" customFormat="1" ht="18" customHeight="1" x14ac:dyDescent="0.25">
      <c r="A236" s="49"/>
      <c r="B236" s="37" t="s">
        <v>8</v>
      </c>
      <c r="C236" s="17">
        <v>0</v>
      </c>
      <c r="D236" s="17">
        <v>0</v>
      </c>
      <c r="E236" s="17">
        <v>0</v>
      </c>
      <c r="F236" s="17">
        <v>4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20">
        <f t="shared" si="30"/>
        <v>4</v>
      </c>
    </row>
    <row r="237" spans="1:13" s="3" customFormat="1" ht="18" customHeight="1" x14ac:dyDescent="0.25">
      <c r="A237" s="49"/>
      <c r="B237" s="37" t="s">
        <v>17</v>
      </c>
      <c r="C237" s="17">
        <v>0</v>
      </c>
      <c r="D237" s="17">
        <v>0</v>
      </c>
      <c r="E237" s="17">
        <v>0</v>
      </c>
      <c r="F237" s="17">
        <v>1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20">
        <f t="shared" si="30"/>
        <v>1</v>
      </c>
    </row>
    <row r="238" spans="1:13" s="3" customFormat="1" ht="18" customHeight="1" x14ac:dyDescent="0.25">
      <c r="A238" s="49"/>
      <c r="B238" s="37" t="s">
        <v>62</v>
      </c>
      <c r="C238" s="17">
        <v>0</v>
      </c>
      <c r="D238" s="17">
        <v>0</v>
      </c>
      <c r="E238" s="17">
        <v>0</v>
      </c>
      <c r="F238" s="17">
        <v>2</v>
      </c>
      <c r="G238" s="17">
        <v>0</v>
      </c>
      <c r="H238" s="17">
        <v>0</v>
      </c>
      <c r="I238" s="17">
        <v>1</v>
      </c>
      <c r="J238" s="17">
        <v>0</v>
      </c>
      <c r="K238" s="17">
        <v>0</v>
      </c>
      <c r="L238" s="17">
        <v>0</v>
      </c>
      <c r="M238" s="20">
        <f t="shared" si="30"/>
        <v>3</v>
      </c>
    </row>
    <row r="239" spans="1:13" ht="18" customHeight="1" x14ac:dyDescent="0.25">
      <c r="A239" s="49"/>
      <c r="B239" s="37" t="s">
        <v>9</v>
      </c>
      <c r="C239" s="17">
        <v>0</v>
      </c>
      <c r="D239" s="17">
        <v>0</v>
      </c>
      <c r="E239" s="17">
        <v>2</v>
      </c>
      <c r="F239" s="17">
        <v>9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f t="shared" si="30"/>
        <v>11</v>
      </c>
    </row>
    <row r="240" spans="1:13" s="8" customFormat="1" x14ac:dyDescent="0.25">
      <c r="A240" s="41" t="s">
        <v>7</v>
      </c>
      <c r="B240" s="41"/>
      <c r="C240" s="18">
        <f t="shared" ref="C240:L240" si="31">SUM(C230:C239)</f>
        <v>1</v>
      </c>
      <c r="D240" s="18">
        <f t="shared" si="31"/>
        <v>0</v>
      </c>
      <c r="E240" s="18">
        <f t="shared" si="31"/>
        <v>5</v>
      </c>
      <c r="F240" s="18">
        <f t="shared" si="31"/>
        <v>157</v>
      </c>
      <c r="G240" s="18">
        <f t="shared" si="31"/>
        <v>0</v>
      </c>
      <c r="H240" s="18">
        <f t="shared" si="31"/>
        <v>0</v>
      </c>
      <c r="I240" s="18">
        <f t="shared" si="31"/>
        <v>2</v>
      </c>
      <c r="J240" s="18">
        <f t="shared" si="31"/>
        <v>0</v>
      </c>
      <c r="K240" s="18">
        <f t="shared" si="31"/>
        <v>0</v>
      </c>
      <c r="L240" s="18">
        <f t="shared" si="31"/>
        <v>0</v>
      </c>
      <c r="M240" s="18">
        <v>165</v>
      </c>
    </row>
    <row r="241" spans="1:13" ht="22.5" customHeight="1" x14ac:dyDescent="0.25">
      <c r="A241" s="49" t="s">
        <v>101</v>
      </c>
      <c r="B241" s="37" t="s">
        <v>15</v>
      </c>
      <c r="C241" s="17">
        <v>2</v>
      </c>
      <c r="D241" s="17">
        <v>1</v>
      </c>
      <c r="E241" s="17">
        <v>6</v>
      </c>
      <c r="F241" s="17">
        <v>111</v>
      </c>
      <c r="G241" s="17">
        <v>0</v>
      </c>
      <c r="H241" s="17">
        <v>1</v>
      </c>
      <c r="I241" s="17">
        <v>0</v>
      </c>
      <c r="J241" s="17">
        <v>1</v>
      </c>
      <c r="K241" s="17">
        <v>0</v>
      </c>
      <c r="L241" s="17">
        <v>0</v>
      </c>
      <c r="M241" s="20">
        <f>SUM(C241:L241)</f>
        <v>122</v>
      </c>
    </row>
    <row r="242" spans="1:13" ht="22.5" customHeight="1" x14ac:dyDescent="0.25">
      <c r="A242" s="49"/>
      <c r="B242" s="37" t="s">
        <v>8</v>
      </c>
      <c r="C242" s="17">
        <v>0</v>
      </c>
      <c r="D242" s="17">
        <v>0</v>
      </c>
      <c r="E242" s="17">
        <v>0</v>
      </c>
      <c r="F242" s="17">
        <v>1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20">
        <f>SUM(C242:L242)</f>
        <v>1</v>
      </c>
    </row>
    <row r="243" spans="1:13" ht="20.25" customHeight="1" x14ac:dyDescent="0.25">
      <c r="A243" s="49"/>
      <c r="B243" s="37" t="s">
        <v>9</v>
      </c>
      <c r="C243" s="17">
        <v>0</v>
      </c>
      <c r="D243" s="17">
        <v>0</v>
      </c>
      <c r="E243" s="17">
        <v>6</v>
      </c>
      <c r="F243" s="17">
        <v>33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20">
        <f>SUM(C243:L243)</f>
        <v>39</v>
      </c>
    </row>
    <row r="244" spans="1:13" s="8" customFormat="1" x14ac:dyDescent="0.25">
      <c r="A244" s="41" t="s">
        <v>7</v>
      </c>
      <c r="B244" s="41"/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162</v>
      </c>
    </row>
    <row r="245" spans="1:13" x14ac:dyDescent="0.25">
      <c r="A245" s="49" t="s">
        <v>102</v>
      </c>
      <c r="B245" s="37" t="s">
        <v>10</v>
      </c>
      <c r="C245" s="17">
        <v>0</v>
      </c>
      <c r="D245" s="17">
        <v>0</v>
      </c>
      <c r="E245" s="17">
        <v>0</v>
      </c>
      <c r="F245" s="17">
        <v>18</v>
      </c>
      <c r="G245" s="17">
        <v>0</v>
      </c>
      <c r="H245" s="17">
        <v>0</v>
      </c>
      <c r="I245" s="17">
        <v>2</v>
      </c>
      <c r="J245" s="17">
        <v>2</v>
      </c>
      <c r="K245" s="17">
        <v>0</v>
      </c>
      <c r="L245" s="17">
        <v>0</v>
      </c>
      <c r="M245" s="17">
        <f t="shared" ref="M245:M258" si="32">SUM(C245:L245)</f>
        <v>22</v>
      </c>
    </row>
    <row r="246" spans="1:13" x14ac:dyDescent="0.25">
      <c r="A246" s="49"/>
      <c r="B246" s="37" t="s">
        <v>27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1</v>
      </c>
      <c r="K246" s="17">
        <v>0</v>
      </c>
      <c r="L246" s="17">
        <v>0</v>
      </c>
      <c r="M246" s="17">
        <f t="shared" si="32"/>
        <v>1</v>
      </c>
    </row>
    <row r="247" spans="1:13" x14ac:dyDescent="0.25">
      <c r="A247" s="49"/>
      <c r="B247" s="37" t="s">
        <v>19</v>
      </c>
      <c r="C247" s="17">
        <v>0</v>
      </c>
      <c r="D247" s="17">
        <v>0</v>
      </c>
      <c r="E247" s="17">
        <v>0</v>
      </c>
      <c r="F247" s="17">
        <v>1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f t="shared" si="32"/>
        <v>1</v>
      </c>
    </row>
    <row r="248" spans="1:13" x14ac:dyDescent="0.25">
      <c r="A248" s="49"/>
      <c r="B248" s="37" t="s">
        <v>20</v>
      </c>
      <c r="C248" s="17">
        <v>0</v>
      </c>
      <c r="D248" s="17">
        <v>0</v>
      </c>
      <c r="E248" s="17">
        <v>0</v>
      </c>
      <c r="F248" s="17">
        <v>3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f t="shared" si="32"/>
        <v>3</v>
      </c>
    </row>
    <row r="249" spans="1:13" x14ac:dyDescent="0.25">
      <c r="A249" s="49"/>
      <c r="B249" s="37" t="s">
        <v>23</v>
      </c>
      <c r="C249" s="17">
        <v>0</v>
      </c>
      <c r="D249" s="17">
        <v>0</v>
      </c>
      <c r="E249" s="17">
        <v>0</v>
      </c>
      <c r="F249" s="17">
        <v>1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f t="shared" si="32"/>
        <v>1</v>
      </c>
    </row>
    <row r="250" spans="1:13" x14ac:dyDescent="0.25">
      <c r="A250" s="49"/>
      <c r="B250" s="37" t="s">
        <v>13</v>
      </c>
      <c r="C250" s="17">
        <v>0</v>
      </c>
      <c r="D250" s="17">
        <v>0</v>
      </c>
      <c r="E250" s="17">
        <v>0</v>
      </c>
      <c r="F250" s="17">
        <v>4</v>
      </c>
      <c r="G250" s="17">
        <v>0</v>
      </c>
      <c r="H250" s="17">
        <v>1</v>
      </c>
      <c r="I250" s="17">
        <v>0</v>
      </c>
      <c r="J250" s="17">
        <v>0</v>
      </c>
      <c r="K250" s="17">
        <v>0</v>
      </c>
      <c r="L250" s="17">
        <v>0</v>
      </c>
      <c r="M250" s="17">
        <f t="shared" si="32"/>
        <v>5</v>
      </c>
    </row>
    <row r="251" spans="1:13" ht="22.5" x14ac:dyDescent="0.25">
      <c r="A251" s="49"/>
      <c r="B251" s="37" t="s">
        <v>62</v>
      </c>
      <c r="C251" s="17">
        <v>0</v>
      </c>
      <c r="D251" s="17">
        <v>0</v>
      </c>
      <c r="E251" s="17">
        <v>0</v>
      </c>
      <c r="F251" s="17">
        <v>2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f t="shared" si="32"/>
        <v>2</v>
      </c>
    </row>
    <row r="252" spans="1:13" x14ac:dyDescent="0.25">
      <c r="A252" s="49"/>
      <c r="B252" s="37" t="s">
        <v>105</v>
      </c>
      <c r="C252" s="17">
        <v>0</v>
      </c>
      <c r="D252" s="17">
        <v>0</v>
      </c>
      <c r="E252" s="17">
        <v>0</v>
      </c>
      <c r="F252" s="17">
        <v>1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f t="shared" si="32"/>
        <v>1</v>
      </c>
    </row>
    <row r="253" spans="1:13" x14ac:dyDescent="0.25">
      <c r="A253" s="49"/>
      <c r="B253" s="37" t="s">
        <v>15</v>
      </c>
      <c r="C253" s="17">
        <v>2</v>
      </c>
      <c r="D253" s="17">
        <v>0</v>
      </c>
      <c r="E253" s="17">
        <v>2</v>
      </c>
      <c r="F253" s="17">
        <v>70</v>
      </c>
      <c r="G253" s="17">
        <v>0</v>
      </c>
      <c r="H253" s="17">
        <v>2</v>
      </c>
      <c r="I253" s="17">
        <v>0</v>
      </c>
      <c r="J253" s="17">
        <v>1</v>
      </c>
      <c r="K253" s="17">
        <v>0</v>
      </c>
      <c r="L253" s="17">
        <v>0</v>
      </c>
      <c r="M253" s="17">
        <f t="shared" si="32"/>
        <v>77</v>
      </c>
    </row>
    <row r="254" spans="1:13" x14ac:dyDescent="0.25">
      <c r="A254" s="49"/>
      <c r="B254" s="37" t="s">
        <v>16</v>
      </c>
      <c r="C254" s="17">
        <v>0</v>
      </c>
      <c r="D254" s="17">
        <v>0</v>
      </c>
      <c r="E254" s="17">
        <v>0</v>
      </c>
      <c r="F254" s="17">
        <v>1</v>
      </c>
      <c r="G254" s="17">
        <v>0</v>
      </c>
      <c r="H254" s="17">
        <v>1</v>
      </c>
      <c r="I254" s="17">
        <v>0</v>
      </c>
      <c r="J254" s="17">
        <v>0</v>
      </c>
      <c r="K254" s="17">
        <v>0</v>
      </c>
      <c r="L254" s="17">
        <v>0</v>
      </c>
      <c r="M254" s="17">
        <f t="shared" si="32"/>
        <v>2</v>
      </c>
    </row>
    <row r="255" spans="1:13" x14ac:dyDescent="0.25">
      <c r="A255" s="49"/>
      <c r="B255" s="37" t="s">
        <v>8</v>
      </c>
      <c r="C255" s="17">
        <v>2</v>
      </c>
      <c r="D255" s="17">
        <v>0</v>
      </c>
      <c r="E255" s="17">
        <v>0</v>
      </c>
      <c r="F255" s="17">
        <v>8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f t="shared" si="32"/>
        <v>10</v>
      </c>
    </row>
    <row r="256" spans="1:13" x14ac:dyDescent="0.25">
      <c r="A256" s="49"/>
      <c r="B256" s="37" t="s">
        <v>24</v>
      </c>
      <c r="C256" s="17">
        <v>0</v>
      </c>
      <c r="D256" s="17">
        <v>0</v>
      </c>
      <c r="E256" s="17">
        <v>0</v>
      </c>
      <c r="F256" s="17">
        <v>2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f t="shared" si="32"/>
        <v>2</v>
      </c>
    </row>
    <row r="257" spans="1:13" ht="15.75" customHeight="1" x14ac:dyDescent="0.25">
      <c r="A257" s="49"/>
      <c r="B257" s="37" t="s">
        <v>35</v>
      </c>
      <c r="C257" s="17">
        <v>0</v>
      </c>
      <c r="D257" s="17">
        <v>0</v>
      </c>
      <c r="E257" s="17">
        <v>0</v>
      </c>
      <c r="F257" s="17">
        <v>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f t="shared" si="32"/>
        <v>1</v>
      </c>
    </row>
    <row r="258" spans="1:13" x14ac:dyDescent="0.25">
      <c r="A258" s="49"/>
      <c r="B258" s="37" t="s">
        <v>9</v>
      </c>
      <c r="C258" s="17">
        <v>4</v>
      </c>
      <c r="D258" s="17">
        <v>0</v>
      </c>
      <c r="E258" s="17">
        <v>2</v>
      </c>
      <c r="F258" s="17">
        <v>17</v>
      </c>
      <c r="G258" s="17">
        <v>0</v>
      </c>
      <c r="H258" s="17">
        <v>1</v>
      </c>
      <c r="I258" s="17">
        <v>0</v>
      </c>
      <c r="J258" s="17">
        <v>0</v>
      </c>
      <c r="K258" s="17">
        <v>0</v>
      </c>
      <c r="L258" s="17">
        <v>0</v>
      </c>
      <c r="M258" s="17">
        <f t="shared" si="32"/>
        <v>24</v>
      </c>
    </row>
    <row r="259" spans="1:13" s="8" customFormat="1" ht="14.25" customHeight="1" x14ac:dyDescent="0.25">
      <c r="A259" s="41" t="s">
        <v>7</v>
      </c>
      <c r="B259" s="41"/>
      <c r="C259" s="18">
        <f t="shared" ref="C259:L259" si="33">SUM(C245:C258)</f>
        <v>8</v>
      </c>
      <c r="D259" s="18">
        <f t="shared" si="33"/>
        <v>0</v>
      </c>
      <c r="E259" s="18">
        <f t="shared" si="33"/>
        <v>4</v>
      </c>
      <c r="F259" s="18">
        <f t="shared" si="33"/>
        <v>129</v>
      </c>
      <c r="G259" s="18">
        <f t="shared" si="33"/>
        <v>0</v>
      </c>
      <c r="H259" s="18">
        <f t="shared" si="33"/>
        <v>5</v>
      </c>
      <c r="I259" s="18">
        <f t="shared" si="33"/>
        <v>2</v>
      </c>
      <c r="J259" s="18">
        <f t="shared" si="33"/>
        <v>4</v>
      </c>
      <c r="K259" s="18">
        <f t="shared" si="33"/>
        <v>0</v>
      </c>
      <c r="L259" s="18">
        <f t="shared" si="33"/>
        <v>0</v>
      </c>
      <c r="M259" s="18">
        <v>152</v>
      </c>
    </row>
    <row r="260" spans="1:13" s="3" customFormat="1" ht="21" customHeight="1" x14ac:dyDescent="0.25">
      <c r="A260" s="49" t="s">
        <v>75</v>
      </c>
      <c r="B260" s="37" t="s">
        <v>10</v>
      </c>
      <c r="C260" s="17">
        <v>0</v>
      </c>
      <c r="D260" s="17">
        <v>0</v>
      </c>
      <c r="E260" s="17">
        <v>1</v>
      </c>
      <c r="F260" s="17">
        <v>14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20">
        <f t="shared" ref="M260:M273" si="34">SUM(C260:L260)</f>
        <v>15</v>
      </c>
    </row>
    <row r="261" spans="1:13" s="3" customFormat="1" ht="21" customHeight="1" x14ac:dyDescent="0.25">
      <c r="A261" s="49"/>
      <c r="B261" s="37" t="s">
        <v>21</v>
      </c>
      <c r="C261" s="17">
        <v>0</v>
      </c>
      <c r="D261" s="17">
        <v>0</v>
      </c>
      <c r="E261" s="17">
        <v>0</v>
      </c>
      <c r="F261" s="17">
        <v>2</v>
      </c>
      <c r="G261" s="17">
        <v>0</v>
      </c>
      <c r="H261" s="17">
        <v>1</v>
      </c>
      <c r="I261" s="17">
        <v>0</v>
      </c>
      <c r="J261" s="17">
        <v>0</v>
      </c>
      <c r="K261" s="17">
        <v>0</v>
      </c>
      <c r="L261" s="17">
        <v>0</v>
      </c>
      <c r="M261" s="20">
        <f t="shared" si="34"/>
        <v>3</v>
      </c>
    </row>
    <row r="262" spans="1:13" s="3" customFormat="1" ht="21" customHeight="1" x14ac:dyDescent="0.25">
      <c r="A262" s="49"/>
      <c r="B262" s="37" t="s">
        <v>22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1</v>
      </c>
      <c r="I262" s="17">
        <v>0</v>
      </c>
      <c r="J262" s="17">
        <v>0</v>
      </c>
      <c r="K262" s="17">
        <v>0</v>
      </c>
      <c r="L262" s="17">
        <v>0</v>
      </c>
      <c r="M262" s="20">
        <f t="shared" si="34"/>
        <v>1</v>
      </c>
    </row>
    <row r="263" spans="1:13" s="3" customFormat="1" ht="21" customHeight="1" x14ac:dyDescent="0.25">
      <c r="A263" s="49"/>
      <c r="B263" s="37" t="s">
        <v>23</v>
      </c>
      <c r="C263" s="17">
        <v>0</v>
      </c>
      <c r="D263" s="17">
        <v>0</v>
      </c>
      <c r="E263" s="17">
        <v>0</v>
      </c>
      <c r="F263" s="17">
        <v>1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20">
        <f t="shared" si="34"/>
        <v>1</v>
      </c>
    </row>
    <row r="264" spans="1:13" x14ac:dyDescent="0.25">
      <c r="A264" s="49"/>
      <c r="B264" s="37" t="s">
        <v>31</v>
      </c>
      <c r="C264" s="17">
        <v>0</v>
      </c>
      <c r="D264" s="17">
        <v>0</v>
      </c>
      <c r="E264" s="17">
        <v>1</v>
      </c>
      <c r="F264" s="17">
        <v>1</v>
      </c>
      <c r="G264" s="17">
        <v>0</v>
      </c>
      <c r="H264" s="17">
        <v>1</v>
      </c>
      <c r="I264" s="17">
        <v>0</v>
      </c>
      <c r="J264" s="17">
        <v>0</v>
      </c>
      <c r="K264" s="17">
        <v>0</v>
      </c>
      <c r="L264" s="17">
        <v>0</v>
      </c>
      <c r="M264" s="17">
        <f t="shared" si="34"/>
        <v>3</v>
      </c>
    </row>
    <row r="265" spans="1:13" x14ac:dyDescent="0.25">
      <c r="A265" s="49"/>
      <c r="B265" s="37" t="s">
        <v>13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1</v>
      </c>
      <c r="I265" s="17">
        <v>1</v>
      </c>
      <c r="J265" s="17">
        <v>0</v>
      </c>
      <c r="K265" s="17">
        <v>0</v>
      </c>
      <c r="L265" s="17">
        <v>0</v>
      </c>
      <c r="M265" s="17">
        <f t="shared" si="34"/>
        <v>2</v>
      </c>
    </row>
    <row r="266" spans="1:13" ht="22.5" x14ac:dyDescent="0.25">
      <c r="A266" s="49"/>
      <c r="B266" s="37" t="s">
        <v>62</v>
      </c>
      <c r="C266" s="17">
        <v>0</v>
      </c>
      <c r="D266" s="17">
        <v>0</v>
      </c>
      <c r="E266" s="17">
        <v>4</v>
      </c>
      <c r="F266" s="17">
        <v>2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f t="shared" si="34"/>
        <v>6</v>
      </c>
    </row>
    <row r="267" spans="1:13" ht="22.5" x14ac:dyDescent="0.25">
      <c r="A267" s="49"/>
      <c r="B267" s="37" t="s">
        <v>32</v>
      </c>
      <c r="C267" s="17">
        <v>0</v>
      </c>
      <c r="D267" s="17">
        <v>0</v>
      </c>
      <c r="E267" s="17">
        <v>0</v>
      </c>
      <c r="F267" s="17">
        <v>1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f t="shared" si="34"/>
        <v>1</v>
      </c>
    </row>
    <row r="268" spans="1:13" x14ac:dyDescent="0.25">
      <c r="A268" s="49"/>
      <c r="B268" s="37" t="s">
        <v>30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1</v>
      </c>
      <c r="M268" s="17">
        <f t="shared" si="34"/>
        <v>1</v>
      </c>
    </row>
    <row r="269" spans="1:13" x14ac:dyDescent="0.25">
      <c r="A269" s="49"/>
      <c r="B269" s="37" t="s">
        <v>15</v>
      </c>
      <c r="C269" s="17">
        <v>2</v>
      </c>
      <c r="D269" s="17">
        <v>0</v>
      </c>
      <c r="E269" s="17">
        <v>4</v>
      </c>
      <c r="F269" s="17">
        <v>39</v>
      </c>
      <c r="G269" s="17">
        <v>0</v>
      </c>
      <c r="H269" s="17">
        <v>0</v>
      </c>
      <c r="I269" s="17">
        <v>1</v>
      </c>
      <c r="J269" s="17">
        <v>1</v>
      </c>
      <c r="K269" s="17">
        <v>0</v>
      </c>
      <c r="L269" s="17">
        <v>0</v>
      </c>
      <c r="M269" s="17">
        <f t="shared" si="34"/>
        <v>47</v>
      </c>
    </row>
    <row r="270" spans="1:13" x14ac:dyDescent="0.25">
      <c r="A270" s="49"/>
      <c r="B270" s="37" t="s">
        <v>16</v>
      </c>
      <c r="C270" s="17">
        <v>0</v>
      </c>
      <c r="D270" s="17">
        <v>0</v>
      </c>
      <c r="E270" s="17">
        <v>0</v>
      </c>
      <c r="F270" s="17">
        <v>2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f t="shared" si="34"/>
        <v>2</v>
      </c>
    </row>
    <row r="271" spans="1:13" x14ac:dyDescent="0.25">
      <c r="A271" s="49"/>
      <c r="B271" s="37" t="s">
        <v>8</v>
      </c>
      <c r="C271" s="17">
        <v>0</v>
      </c>
      <c r="D271" s="17">
        <v>0</v>
      </c>
      <c r="E271" s="17">
        <v>1</v>
      </c>
      <c r="F271" s="17">
        <v>5</v>
      </c>
      <c r="G271" s="17">
        <v>0</v>
      </c>
      <c r="H271" s="17">
        <v>1</v>
      </c>
      <c r="I271" s="17">
        <v>0</v>
      </c>
      <c r="J271" s="17">
        <v>1</v>
      </c>
      <c r="K271" s="17">
        <v>0</v>
      </c>
      <c r="L271" s="17">
        <v>0</v>
      </c>
      <c r="M271" s="17">
        <f t="shared" si="34"/>
        <v>8</v>
      </c>
    </row>
    <row r="272" spans="1:13" ht="22.5" x14ac:dyDescent="0.25">
      <c r="A272" s="49"/>
      <c r="B272" s="37" t="s">
        <v>17</v>
      </c>
      <c r="C272" s="17">
        <v>0</v>
      </c>
      <c r="D272" s="17">
        <v>0</v>
      </c>
      <c r="E272" s="17">
        <v>0</v>
      </c>
      <c r="F272" s="17">
        <v>1</v>
      </c>
      <c r="G272" s="17">
        <v>0</v>
      </c>
      <c r="H272" s="17">
        <v>1</v>
      </c>
      <c r="I272" s="17">
        <v>0</v>
      </c>
      <c r="J272" s="17">
        <v>0</v>
      </c>
      <c r="K272" s="17">
        <v>0</v>
      </c>
      <c r="L272" s="17">
        <v>0</v>
      </c>
      <c r="M272" s="17">
        <f t="shared" si="34"/>
        <v>2</v>
      </c>
    </row>
    <row r="273" spans="1:13" x14ac:dyDescent="0.25">
      <c r="A273" s="49"/>
      <c r="B273" s="37" t="s">
        <v>9</v>
      </c>
      <c r="C273" s="17">
        <v>0</v>
      </c>
      <c r="D273" s="17">
        <v>0</v>
      </c>
      <c r="E273" s="17">
        <v>3</v>
      </c>
      <c r="F273" s="17">
        <v>35</v>
      </c>
      <c r="G273" s="17">
        <v>0</v>
      </c>
      <c r="H273" s="17">
        <v>2</v>
      </c>
      <c r="I273" s="17">
        <v>0</v>
      </c>
      <c r="J273" s="17">
        <v>1</v>
      </c>
      <c r="K273" s="17">
        <v>0</v>
      </c>
      <c r="L273" s="17">
        <v>0</v>
      </c>
      <c r="M273" s="17">
        <f t="shared" si="34"/>
        <v>41</v>
      </c>
    </row>
    <row r="274" spans="1:13" s="8" customFormat="1" x14ac:dyDescent="0.25">
      <c r="A274" s="41" t="s">
        <v>7</v>
      </c>
      <c r="B274" s="41"/>
      <c r="C274" s="18">
        <f t="shared" ref="C274:L274" si="35">SUM(C260:C273)</f>
        <v>2</v>
      </c>
      <c r="D274" s="18">
        <f t="shared" si="35"/>
        <v>0</v>
      </c>
      <c r="E274" s="18">
        <f t="shared" si="35"/>
        <v>14</v>
      </c>
      <c r="F274" s="18">
        <f t="shared" si="35"/>
        <v>103</v>
      </c>
      <c r="G274" s="18">
        <f t="shared" si="35"/>
        <v>0</v>
      </c>
      <c r="H274" s="18">
        <f t="shared" si="35"/>
        <v>8</v>
      </c>
      <c r="I274" s="18">
        <f t="shared" si="35"/>
        <v>2</v>
      </c>
      <c r="J274" s="18">
        <f t="shared" si="35"/>
        <v>3</v>
      </c>
      <c r="K274" s="18">
        <f t="shared" si="35"/>
        <v>0</v>
      </c>
      <c r="L274" s="18">
        <f t="shared" si="35"/>
        <v>1</v>
      </c>
      <c r="M274" s="18">
        <v>133</v>
      </c>
    </row>
    <row r="275" spans="1:13" s="3" customFormat="1" x14ac:dyDescent="0.25">
      <c r="A275" s="49" t="s">
        <v>76</v>
      </c>
      <c r="B275" s="37" t="s">
        <v>10</v>
      </c>
      <c r="C275" s="17">
        <v>0</v>
      </c>
      <c r="D275" s="17">
        <v>0</v>
      </c>
      <c r="E275" s="17">
        <v>1</v>
      </c>
      <c r="F275" s="17">
        <v>12</v>
      </c>
      <c r="G275" s="17">
        <v>0</v>
      </c>
      <c r="H275" s="17">
        <v>0</v>
      </c>
      <c r="I275" s="17">
        <v>1</v>
      </c>
      <c r="J275" s="17">
        <v>0</v>
      </c>
      <c r="K275" s="17">
        <v>0</v>
      </c>
      <c r="L275" s="17">
        <v>0</v>
      </c>
      <c r="M275" s="20">
        <f t="shared" ref="M275:M287" si="36">SUM(C275:L275)</f>
        <v>14</v>
      </c>
    </row>
    <row r="276" spans="1:13" x14ac:dyDescent="0.25">
      <c r="A276" s="49"/>
      <c r="B276" s="37" t="s">
        <v>21</v>
      </c>
      <c r="C276" s="17">
        <v>0</v>
      </c>
      <c r="D276" s="17">
        <v>0</v>
      </c>
      <c r="E276" s="17">
        <v>0</v>
      </c>
      <c r="F276" s="17">
        <v>2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f t="shared" si="36"/>
        <v>2</v>
      </c>
    </row>
    <row r="277" spans="1:13" x14ac:dyDescent="0.25">
      <c r="A277" s="49"/>
      <c r="B277" s="37" t="s">
        <v>23</v>
      </c>
      <c r="C277" s="17">
        <v>0</v>
      </c>
      <c r="D277" s="17">
        <v>0</v>
      </c>
      <c r="E277" s="17">
        <v>0</v>
      </c>
      <c r="F277" s="17">
        <v>3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f t="shared" si="36"/>
        <v>3</v>
      </c>
    </row>
    <row r="278" spans="1:13" x14ac:dyDescent="0.25">
      <c r="A278" s="49"/>
      <c r="B278" s="37" t="s">
        <v>13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3</v>
      </c>
      <c r="J278" s="17">
        <v>0</v>
      </c>
      <c r="K278" s="17">
        <v>0</v>
      </c>
      <c r="L278" s="17">
        <v>0</v>
      </c>
      <c r="M278" s="17">
        <f t="shared" si="36"/>
        <v>3</v>
      </c>
    </row>
    <row r="279" spans="1:13" x14ac:dyDescent="0.25">
      <c r="A279" s="49"/>
      <c r="B279" s="37" t="s">
        <v>29</v>
      </c>
      <c r="C279" s="17">
        <v>0</v>
      </c>
      <c r="D279" s="17">
        <v>0</v>
      </c>
      <c r="E279" s="17">
        <v>0</v>
      </c>
      <c r="F279" s="17">
        <v>1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f t="shared" si="36"/>
        <v>1</v>
      </c>
    </row>
    <row r="280" spans="1:13" ht="22.5" x14ac:dyDescent="0.25">
      <c r="A280" s="49"/>
      <c r="B280" s="37" t="s">
        <v>62</v>
      </c>
      <c r="C280" s="17">
        <v>0</v>
      </c>
      <c r="D280" s="17">
        <v>0</v>
      </c>
      <c r="E280" s="17">
        <v>0</v>
      </c>
      <c r="F280" s="17">
        <v>1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f t="shared" si="36"/>
        <v>1</v>
      </c>
    </row>
    <row r="281" spans="1:13" x14ac:dyDescent="0.25">
      <c r="A281" s="49"/>
      <c r="B281" s="37" t="s">
        <v>24</v>
      </c>
      <c r="C281" s="17">
        <v>0</v>
      </c>
      <c r="D281" s="17">
        <v>0</v>
      </c>
      <c r="E281" s="17">
        <v>0</v>
      </c>
      <c r="F281" s="17">
        <v>1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f t="shared" si="36"/>
        <v>1</v>
      </c>
    </row>
    <row r="282" spans="1:13" x14ac:dyDescent="0.25">
      <c r="A282" s="49"/>
      <c r="B282" s="37" t="s">
        <v>15</v>
      </c>
      <c r="C282" s="17">
        <v>2</v>
      </c>
      <c r="D282" s="17">
        <v>0</v>
      </c>
      <c r="E282" s="17">
        <v>1</v>
      </c>
      <c r="F282" s="17">
        <v>50</v>
      </c>
      <c r="G282" s="17">
        <v>0</v>
      </c>
      <c r="H282" s="17">
        <v>4</v>
      </c>
      <c r="I282" s="17">
        <v>1</v>
      </c>
      <c r="J282" s="17">
        <v>0</v>
      </c>
      <c r="K282" s="17">
        <v>0</v>
      </c>
      <c r="L282" s="17">
        <v>1</v>
      </c>
      <c r="M282" s="17">
        <f t="shared" si="36"/>
        <v>59</v>
      </c>
    </row>
    <row r="283" spans="1:13" x14ac:dyDescent="0.25">
      <c r="A283" s="49"/>
      <c r="B283" s="37" t="s">
        <v>16</v>
      </c>
      <c r="C283" s="17">
        <v>0</v>
      </c>
      <c r="D283" s="17">
        <v>0</v>
      </c>
      <c r="E283" s="17">
        <v>0</v>
      </c>
      <c r="F283" s="17">
        <v>7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f t="shared" si="36"/>
        <v>7</v>
      </c>
    </row>
    <row r="284" spans="1:13" s="3" customFormat="1" x14ac:dyDescent="0.25">
      <c r="A284" s="49"/>
      <c r="B284" s="37" t="s">
        <v>26</v>
      </c>
      <c r="C284" s="17">
        <v>0</v>
      </c>
      <c r="D284" s="17">
        <v>0</v>
      </c>
      <c r="E284" s="17">
        <v>0</v>
      </c>
      <c r="F284" s="17">
        <v>1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20">
        <f t="shared" si="36"/>
        <v>1</v>
      </c>
    </row>
    <row r="285" spans="1:13" x14ac:dyDescent="0.25">
      <c r="A285" s="49"/>
      <c r="B285" s="37" t="s">
        <v>8</v>
      </c>
      <c r="C285" s="17">
        <v>0</v>
      </c>
      <c r="D285" s="17">
        <v>0</v>
      </c>
      <c r="E285" s="17">
        <v>2</v>
      </c>
      <c r="F285" s="17">
        <v>9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f t="shared" si="36"/>
        <v>11</v>
      </c>
    </row>
    <row r="286" spans="1:13" ht="22.5" x14ac:dyDescent="0.25">
      <c r="A286" s="49"/>
      <c r="B286" s="37" t="s">
        <v>17</v>
      </c>
      <c r="C286" s="17">
        <v>0</v>
      </c>
      <c r="D286" s="17">
        <v>0</v>
      </c>
      <c r="E286" s="17">
        <v>0</v>
      </c>
      <c r="F286" s="17">
        <v>2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f t="shared" si="36"/>
        <v>2</v>
      </c>
    </row>
    <row r="287" spans="1:13" x14ac:dyDescent="0.25">
      <c r="A287" s="49"/>
      <c r="B287" s="37" t="s">
        <v>9</v>
      </c>
      <c r="C287" s="17">
        <v>0</v>
      </c>
      <c r="D287" s="17">
        <v>0</v>
      </c>
      <c r="E287" s="17">
        <v>2</v>
      </c>
      <c r="F287" s="17">
        <v>22</v>
      </c>
      <c r="G287" s="17">
        <v>0</v>
      </c>
      <c r="H287" s="17">
        <v>0</v>
      </c>
      <c r="I287" s="17">
        <v>2</v>
      </c>
      <c r="J287" s="17">
        <v>0</v>
      </c>
      <c r="K287" s="17">
        <v>0</v>
      </c>
      <c r="L287" s="17">
        <v>0</v>
      </c>
      <c r="M287" s="17">
        <f t="shared" si="36"/>
        <v>26</v>
      </c>
    </row>
    <row r="288" spans="1:13" s="8" customFormat="1" x14ac:dyDescent="0.25">
      <c r="A288" s="41" t="s">
        <v>7</v>
      </c>
      <c r="B288" s="41"/>
      <c r="C288" s="18">
        <f t="shared" ref="C288:L288" si="37">SUM(C275:C287)</f>
        <v>2</v>
      </c>
      <c r="D288" s="18">
        <f t="shared" si="37"/>
        <v>0</v>
      </c>
      <c r="E288" s="18">
        <f t="shared" si="37"/>
        <v>6</v>
      </c>
      <c r="F288" s="18">
        <f t="shared" si="37"/>
        <v>111</v>
      </c>
      <c r="G288" s="18">
        <f t="shared" si="37"/>
        <v>0</v>
      </c>
      <c r="H288" s="18">
        <f t="shared" si="37"/>
        <v>4</v>
      </c>
      <c r="I288" s="18">
        <f t="shared" si="37"/>
        <v>7</v>
      </c>
      <c r="J288" s="18">
        <f t="shared" si="37"/>
        <v>0</v>
      </c>
      <c r="K288" s="18">
        <f t="shared" si="37"/>
        <v>0</v>
      </c>
      <c r="L288" s="18">
        <f t="shared" si="37"/>
        <v>1</v>
      </c>
      <c r="M288" s="18">
        <v>131</v>
      </c>
    </row>
    <row r="289" spans="1:13" ht="18" customHeight="1" x14ac:dyDescent="0.25">
      <c r="A289" s="49" t="s">
        <v>103</v>
      </c>
      <c r="B289" s="37" t="s">
        <v>10</v>
      </c>
      <c r="C289" s="17">
        <v>0</v>
      </c>
      <c r="D289" s="17">
        <v>0</v>
      </c>
      <c r="E289" s="17">
        <v>0</v>
      </c>
      <c r="F289" s="17">
        <v>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f t="shared" ref="M289:M301" si="38">SUM(C289:L289)</f>
        <v>1</v>
      </c>
    </row>
    <row r="290" spans="1:13" ht="18" customHeight="1" x14ac:dyDescent="0.25">
      <c r="A290" s="49"/>
      <c r="B290" s="37" t="s">
        <v>21</v>
      </c>
      <c r="C290" s="17">
        <v>0</v>
      </c>
      <c r="D290" s="17">
        <v>0</v>
      </c>
      <c r="E290" s="17">
        <v>0</v>
      </c>
      <c r="F290" s="17">
        <v>3</v>
      </c>
      <c r="G290" s="17">
        <v>0</v>
      </c>
      <c r="H290" s="17">
        <v>1</v>
      </c>
      <c r="I290" s="17">
        <v>1</v>
      </c>
      <c r="J290" s="17">
        <v>0</v>
      </c>
      <c r="K290" s="17">
        <v>0</v>
      </c>
      <c r="L290" s="17">
        <v>0</v>
      </c>
      <c r="M290" s="17">
        <f t="shared" si="38"/>
        <v>5</v>
      </c>
    </row>
    <row r="291" spans="1:13" ht="18" customHeight="1" x14ac:dyDescent="0.25">
      <c r="A291" s="49"/>
      <c r="B291" s="37" t="s">
        <v>14</v>
      </c>
      <c r="C291" s="17">
        <v>0</v>
      </c>
      <c r="D291" s="17">
        <v>0</v>
      </c>
      <c r="E291" s="17">
        <v>0</v>
      </c>
      <c r="F291" s="17">
        <v>3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f t="shared" si="38"/>
        <v>3</v>
      </c>
    </row>
    <row r="292" spans="1:13" x14ac:dyDescent="0.25">
      <c r="A292" s="49"/>
      <c r="B292" s="37" t="s">
        <v>23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f t="shared" si="38"/>
        <v>0</v>
      </c>
    </row>
    <row r="293" spans="1:13" x14ac:dyDescent="0.25">
      <c r="A293" s="49"/>
      <c r="B293" s="37" t="s">
        <v>13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f t="shared" si="38"/>
        <v>0</v>
      </c>
    </row>
    <row r="294" spans="1:13" ht="22.5" x14ac:dyDescent="0.25">
      <c r="A294" s="49"/>
      <c r="B294" s="37" t="s">
        <v>62</v>
      </c>
      <c r="C294" s="17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f t="shared" si="38"/>
        <v>0</v>
      </c>
    </row>
    <row r="295" spans="1:13" x14ac:dyDescent="0.25">
      <c r="A295" s="49"/>
      <c r="B295" s="37" t="s">
        <v>24</v>
      </c>
      <c r="C295" s="17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f t="shared" si="38"/>
        <v>0</v>
      </c>
    </row>
    <row r="296" spans="1:13" s="3" customFormat="1" x14ac:dyDescent="0.25">
      <c r="A296" s="49"/>
      <c r="B296" s="37" t="s">
        <v>15</v>
      </c>
      <c r="C296" s="17">
        <v>1</v>
      </c>
      <c r="D296" s="17">
        <v>0</v>
      </c>
      <c r="E296" s="17">
        <v>0</v>
      </c>
      <c r="F296" s="17">
        <v>1</v>
      </c>
      <c r="G296" s="17">
        <v>0</v>
      </c>
      <c r="H296" s="17">
        <v>2</v>
      </c>
      <c r="I296" s="17">
        <v>0</v>
      </c>
      <c r="J296" s="17">
        <v>2</v>
      </c>
      <c r="K296" s="17">
        <v>0</v>
      </c>
      <c r="L296" s="17">
        <v>0</v>
      </c>
      <c r="M296" s="20">
        <f t="shared" si="38"/>
        <v>6</v>
      </c>
    </row>
    <row r="297" spans="1:13" x14ac:dyDescent="0.25">
      <c r="A297" s="49"/>
      <c r="B297" s="37" t="s">
        <v>16</v>
      </c>
      <c r="C297" s="17">
        <v>0</v>
      </c>
      <c r="D297" s="17">
        <v>0</v>
      </c>
      <c r="E297" s="17">
        <v>0</v>
      </c>
      <c r="F297" s="17">
        <v>12</v>
      </c>
      <c r="G297" s="17">
        <v>0</v>
      </c>
      <c r="H297" s="17">
        <v>1</v>
      </c>
      <c r="I297" s="17">
        <v>0</v>
      </c>
      <c r="J297" s="17">
        <v>4</v>
      </c>
      <c r="K297" s="17">
        <v>1</v>
      </c>
      <c r="L297" s="17">
        <v>0</v>
      </c>
      <c r="M297" s="17">
        <f t="shared" si="38"/>
        <v>18</v>
      </c>
    </row>
    <row r="298" spans="1:13" x14ac:dyDescent="0.25">
      <c r="A298" s="49"/>
      <c r="B298" s="37" t="s">
        <v>8</v>
      </c>
      <c r="C298" s="17">
        <v>0</v>
      </c>
      <c r="D298" s="17">
        <v>0</v>
      </c>
      <c r="E298" s="17">
        <v>0</v>
      </c>
      <c r="F298" s="17">
        <v>3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f t="shared" si="38"/>
        <v>3</v>
      </c>
    </row>
    <row r="299" spans="1:13" ht="22.5" x14ac:dyDescent="0.25">
      <c r="A299" s="49"/>
      <c r="B299" s="37" t="s">
        <v>32</v>
      </c>
      <c r="C299" s="17">
        <v>1</v>
      </c>
      <c r="D299" s="17">
        <v>1</v>
      </c>
      <c r="E299" s="17">
        <v>1</v>
      </c>
      <c r="F299" s="17">
        <v>25</v>
      </c>
      <c r="G299" s="17">
        <v>0</v>
      </c>
      <c r="H299" s="17">
        <v>0</v>
      </c>
      <c r="I299" s="17">
        <v>4</v>
      </c>
      <c r="J299" s="17">
        <v>3</v>
      </c>
      <c r="K299" s="17">
        <v>2</v>
      </c>
      <c r="L299" s="17">
        <v>0</v>
      </c>
      <c r="M299" s="17">
        <f t="shared" si="38"/>
        <v>37</v>
      </c>
    </row>
    <row r="300" spans="1:13" x14ac:dyDescent="0.25">
      <c r="A300" s="49"/>
      <c r="B300" s="37" t="s">
        <v>18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f t="shared" si="38"/>
        <v>0</v>
      </c>
    </row>
    <row r="301" spans="1:13" s="3" customFormat="1" x14ac:dyDescent="0.25">
      <c r="A301" s="49"/>
      <c r="B301" s="37" t="s">
        <v>9</v>
      </c>
      <c r="C301" s="17">
        <v>0</v>
      </c>
      <c r="D301" s="17">
        <v>0</v>
      </c>
      <c r="E301" s="17">
        <v>7</v>
      </c>
      <c r="F301" s="17">
        <v>22</v>
      </c>
      <c r="G301" s="17">
        <v>0</v>
      </c>
      <c r="H301" s="17">
        <v>2</v>
      </c>
      <c r="I301" s="17">
        <v>5</v>
      </c>
      <c r="J301" s="17">
        <v>8</v>
      </c>
      <c r="K301" s="17">
        <v>0</v>
      </c>
      <c r="L301" s="17">
        <v>0</v>
      </c>
      <c r="M301" s="20">
        <f t="shared" si="38"/>
        <v>44</v>
      </c>
    </row>
    <row r="302" spans="1:13" s="8" customFormat="1" x14ac:dyDescent="0.25">
      <c r="A302" s="41" t="s">
        <v>7</v>
      </c>
      <c r="B302" s="41"/>
      <c r="C302" s="18">
        <f t="shared" ref="C302:L302" si="39">SUM(C289:C301)</f>
        <v>2</v>
      </c>
      <c r="D302" s="18">
        <f t="shared" si="39"/>
        <v>1</v>
      </c>
      <c r="E302" s="18">
        <f t="shared" si="39"/>
        <v>8</v>
      </c>
      <c r="F302" s="18">
        <f t="shared" si="39"/>
        <v>70</v>
      </c>
      <c r="G302" s="18">
        <f t="shared" si="39"/>
        <v>0</v>
      </c>
      <c r="H302" s="18">
        <f t="shared" si="39"/>
        <v>6</v>
      </c>
      <c r="I302" s="18">
        <f t="shared" si="39"/>
        <v>10</v>
      </c>
      <c r="J302" s="18">
        <f t="shared" si="39"/>
        <v>17</v>
      </c>
      <c r="K302" s="18">
        <f t="shared" si="39"/>
        <v>3</v>
      </c>
      <c r="L302" s="18">
        <f t="shared" si="39"/>
        <v>0</v>
      </c>
      <c r="M302" s="18">
        <v>117</v>
      </c>
    </row>
    <row r="303" spans="1:13" x14ac:dyDescent="0.25">
      <c r="A303" s="49" t="s">
        <v>104</v>
      </c>
      <c r="B303" s="37" t="s">
        <v>10</v>
      </c>
      <c r="C303" s="17">
        <v>0</v>
      </c>
      <c r="D303" s="17">
        <v>0</v>
      </c>
      <c r="E303" s="17">
        <v>1</v>
      </c>
      <c r="F303" s="17">
        <v>10</v>
      </c>
      <c r="G303" s="17">
        <v>0</v>
      </c>
      <c r="H303" s="17">
        <v>0</v>
      </c>
      <c r="I303" s="17">
        <v>1</v>
      </c>
      <c r="J303" s="17">
        <v>0</v>
      </c>
      <c r="K303" s="17">
        <v>0</v>
      </c>
      <c r="L303" s="17">
        <v>0</v>
      </c>
      <c r="M303" s="17">
        <f t="shared" ref="M303:M315" si="40">SUM(C303:L303)</f>
        <v>12</v>
      </c>
    </row>
    <row r="304" spans="1:13" x14ac:dyDescent="0.25">
      <c r="A304" s="49"/>
      <c r="B304" s="37" t="s">
        <v>11</v>
      </c>
      <c r="C304" s="17">
        <v>0</v>
      </c>
      <c r="D304" s="17">
        <v>0</v>
      </c>
      <c r="E304" s="17">
        <v>0</v>
      </c>
      <c r="F304" s="17">
        <v>1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f t="shared" si="40"/>
        <v>1</v>
      </c>
    </row>
    <row r="305" spans="1:13" s="3" customFormat="1" x14ac:dyDescent="0.25">
      <c r="A305" s="49"/>
      <c r="B305" s="37" t="s">
        <v>22</v>
      </c>
      <c r="C305" s="17">
        <v>0</v>
      </c>
      <c r="D305" s="17">
        <v>0</v>
      </c>
      <c r="E305" s="17">
        <v>0</v>
      </c>
      <c r="F305" s="17">
        <v>1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20">
        <f t="shared" si="40"/>
        <v>1</v>
      </c>
    </row>
    <row r="306" spans="1:13" x14ac:dyDescent="0.25">
      <c r="A306" s="49"/>
      <c r="B306" s="37" t="s">
        <v>13</v>
      </c>
      <c r="C306" s="17">
        <v>0</v>
      </c>
      <c r="D306" s="17">
        <v>0</v>
      </c>
      <c r="E306" s="17">
        <v>0</v>
      </c>
      <c r="F306" s="17">
        <v>1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f t="shared" si="40"/>
        <v>1</v>
      </c>
    </row>
    <row r="307" spans="1:13" ht="22.5" x14ac:dyDescent="0.25">
      <c r="A307" s="49"/>
      <c r="B307" s="37" t="s">
        <v>62</v>
      </c>
      <c r="C307" s="17">
        <v>0</v>
      </c>
      <c r="D307" s="17">
        <v>0</v>
      </c>
      <c r="E307" s="17">
        <v>2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f t="shared" si="40"/>
        <v>2</v>
      </c>
    </row>
    <row r="308" spans="1:13" x14ac:dyDescent="0.25">
      <c r="A308" s="49"/>
      <c r="B308" s="37" t="s">
        <v>15</v>
      </c>
      <c r="C308" s="17">
        <v>2</v>
      </c>
      <c r="D308" s="17">
        <v>0</v>
      </c>
      <c r="E308" s="17">
        <v>4</v>
      </c>
      <c r="F308" s="17">
        <v>43</v>
      </c>
      <c r="G308" s="17">
        <v>0</v>
      </c>
      <c r="H308" s="17">
        <v>0</v>
      </c>
      <c r="I308" s="17">
        <v>2</v>
      </c>
      <c r="J308" s="17">
        <v>0</v>
      </c>
      <c r="K308" s="17">
        <v>0</v>
      </c>
      <c r="L308" s="17">
        <v>1</v>
      </c>
      <c r="M308" s="17">
        <f t="shared" si="40"/>
        <v>52</v>
      </c>
    </row>
    <row r="309" spans="1:13" x14ac:dyDescent="0.25">
      <c r="A309" s="49"/>
      <c r="B309" s="37" t="s">
        <v>16</v>
      </c>
      <c r="C309" s="17">
        <v>0</v>
      </c>
      <c r="D309" s="17">
        <v>0</v>
      </c>
      <c r="E309" s="17">
        <v>0</v>
      </c>
      <c r="F309" s="17">
        <v>6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f t="shared" si="40"/>
        <v>6</v>
      </c>
    </row>
    <row r="310" spans="1:13" s="3" customFormat="1" x14ac:dyDescent="0.25">
      <c r="A310" s="49"/>
      <c r="B310" s="37" t="s">
        <v>8</v>
      </c>
      <c r="C310" s="17">
        <v>2</v>
      </c>
      <c r="D310" s="17">
        <v>0</v>
      </c>
      <c r="E310" s="17">
        <v>0</v>
      </c>
      <c r="F310" s="17">
        <v>6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20">
        <f t="shared" si="40"/>
        <v>8</v>
      </c>
    </row>
    <row r="311" spans="1:13" x14ac:dyDescent="0.25">
      <c r="A311" s="49"/>
      <c r="B311" s="37" t="s">
        <v>15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f t="shared" si="40"/>
        <v>0</v>
      </c>
    </row>
    <row r="312" spans="1:13" x14ac:dyDescent="0.25">
      <c r="A312" s="49"/>
      <c r="B312" s="37" t="s">
        <v>89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f t="shared" si="40"/>
        <v>0</v>
      </c>
    </row>
    <row r="313" spans="1:13" s="3" customFormat="1" x14ac:dyDescent="0.25">
      <c r="A313" s="49"/>
      <c r="B313" s="37" t="s">
        <v>8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20">
        <f t="shared" si="40"/>
        <v>0</v>
      </c>
    </row>
    <row r="314" spans="1:13" ht="22.5" x14ac:dyDescent="0.25">
      <c r="A314" s="49"/>
      <c r="B314" s="37" t="s">
        <v>17</v>
      </c>
      <c r="C314" s="17">
        <v>0</v>
      </c>
      <c r="D314" s="17">
        <v>0</v>
      </c>
      <c r="E314" s="17">
        <v>0</v>
      </c>
      <c r="F314" s="17">
        <v>3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f t="shared" si="40"/>
        <v>3</v>
      </c>
    </row>
    <row r="315" spans="1:13" x14ac:dyDescent="0.25">
      <c r="A315" s="49"/>
      <c r="B315" s="37" t="s">
        <v>9</v>
      </c>
      <c r="C315" s="17">
        <v>1</v>
      </c>
      <c r="D315" s="17">
        <v>0</v>
      </c>
      <c r="E315" s="17">
        <v>3</v>
      </c>
      <c r="F315" s="17">
        <v>16</v>
      </c>
      <c r="G315" s="17">
        <v>0</v>
      </c>
      <c r="H315" s="17">
        <v>1</v>
      </c>
      <c r="I315" s="17">
        <v>1</v>
      </c>
      <c r="J315" s="17">
        <v>0</v>
      </c>
      <c r="K315" s="17">
        <v>0</v>
      </c>
      <c r="L315" s="17">
        <v>0</v>
      </c>
      <c r="M315" s="17">
        <f t="shared" si="40"/>
        <v>22</v>
      </c>
    </row>
    <row r="316" spans="1:13" s="8" customFormat="1" x14ac:dyDescent="0.25">
      <c r="A316" s="41" t="s">
        <v>7</v>
      </c>
      <c r="B316" s="41"/>
      <c r="C316" s="18">
        <f t="shared" ref="C316:L316" si="41">SUM(C303:C315)</f>
        <v>5</v>
      </c>
      <c r="D316" s="18">
        <f t="shared" si="41"/>
        <v>0</v>
      </c>
      <c r="E316" s="18">
        <f t="shared" si="41"/>
        <v>10</v>
      </c>
      <c r="F316" s="18">
        <f t="shared" si="41"/>
        <v>87</v>
      </c>
      <c r="G316" s="18">
        <f t="shared" si="41"/>
        <v>0</v>
      </c>
      <c r="H316" s="18">
        <f t="shared" si="41"/>
        <v>1</v>
      </c>
      <c r="I316" s="18">
        <f t="shared" si="41"/>
        <v>4</v>
      </c>
      <c r="J316" s="18">
        <f t="shared" si="41"/>
        <v>0</v>
      </c>
      <c r="K316" s="18">
        <f t="shared" si="41"/>
        <v>0</v>
      </c>
      <c r="L316" s="18">
        <f t="shared" si="41"/>
        <v>1</v>
      </c>
      <c r="M316" s="18">
        <v>108</v>
      </c>
    </row>
    <row r="317" spans="1:13" x14ac:dyDescent="0.25">
      <c r="A317" s="49" t="s">
        <v>106</v>
      </c>
      <c r="B317" s="37" t="s">
        <v>105</v>
      </c>
      <c r="C317" s="17">
        <v>0</v>
      </c>
      <c r="D317" s="17">
        <v>0</v>
      </c>
      <c r="E317" s="17">
        <v>2</v>
      </c>
      <c r="F317" s="17">
        <v>48</v>
      </c>
      <c r="G317" s="17">
        <v>0</v>
      </c>
      <c r="H317" s="17">
        <v>0</v>
      </c>
      <c r="I317" s="17">
        <v>2</v>
      </c>
      <c r="J317" s="17">
        <v>1</v>
      </c>
      <c r="K317" s="17">
        <v>13</v>
      </c>
      <c r="L317" s="17">
        <v>0</v>
      </c>
      <c r="M317" s="17">
        <f>SUM(C317:L317)</f>
        <v>66</v>
      </c>
    </row>
    <row r="318" spans="1:13" x14ac:dyDescent="0.25">
      <c r="A318" s="49"/>
      <c r="B318" s="37" t="s">
        <v>15</v>
      </c>
      <c r="C318" s="17">
        <v>0</v>
      </c>
      <c r="D318" s="17">
        <v>0</v>
      </c>
      <c r="E318" s="17">
        <v>0</v>
      </c>
      <c r="F318" s="17">
        <v>2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f>SUM(C318:L318)</f>
        <v>2</v>
      </c>
    </row>
    <row r="319" spans="1:13" x14ac:dyDescent="0.25">
      <c r="A319" s="49"/>
      <c r="B319" s="37" t="s">
        <v>89</v>
      </c>
      <c r="C319" s="17">
        <v>0</v>
      </c>
      <c r="D319" s="17">
        <v>0</v>
      </c>
      <c r="E319" s="17">
        <v>0</v>
      </c>
      <c r="F319" s="17">
        <v>4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f>SUM(C319:L319)</f>
        <v>4</v>
      </c>
    </row>
    <row r="320" spans="1:13" x14ac:dyDescent="0.25">
      <c r="A320" s="49"/>
      <c r="B320" s="37" t="s">
        <v>9</v>
      </c>
      <c r="C320" s="17">
        <v>0</v>
      </c>
      <c r="D320" s="17">
        <v>0</v>
      </c>
      <c r="E320" s="17">
        <v>2</v>
      </c>
      <c r="F320" s="17">
        <v>16</v>
      </c>
      <c r="G320" s="17">
        <v>0</v>
      </c>
      <c r="H320" s="17">
        <v>0</v>
      </c>
      <c r="I320" s="17">
        <v>2</v>
      </c>
      <c r="J320" s="17">
        <v>0</v>
      </c>
      <c r="K320" s="17">
        <v>2</v>
      </c>
      <c r="L320" s="17">
        <v>0</v>
      </c>
      <c r="M320" s="17">
        <f>SUM(C320:L320)</f>
        <v>22</v>
      </c>
    </row>
    <row r="321" spans="1:13" s="8" customFormat="1" x14ac:dyDescent="0.25">
      <c r="A321" s="41" t="s">
        <v>7</v>
      </c>
      <c r="B321" s="41"/>
      <c r="C321" s="18">
        <f t="shared" ref="C321:L321" si="42">SUM(C317:C320)</f>
        <v>0</v>
      </c>
      <c r="D321" s="18">
        <f t="shared" si="42"/>
        <v>0</v>
      </c>
      <c r="E321" s="18">
        <f t="shared" si="42"/>
        <v>4</v>
      </c>
      <c r="F321" s="18">
        <f t="shared" si="42"/>
        <v>70</v>
      </c>
      <c r="G321" s="18">
        <f t="shared" si="42"/>
        <v>0</v>
      </c>
      <c r="H321" s="18">
        <f t="shared" si="42"/>
        <v>0</v>
      </c>
      <c r="I321" s="18">
        <f t="shared" si="42"/>
        <v>4</v>
      </c>
      <c r="J321" s="18">
        <f t="shared" si="42"/>
        <v>1</v>
      </c>
      <c r="K321" s="18">
        <f t="shared" si="42"/>
        <v>15</v>
      </c>
      <c r="L321" s="18">
        <f t="shared" si="42"/>
        <v>0</v>
      </c>
      <c r="M321" s="18">
        <v>94</v>
      </c>
    </row>
    <row r="322" spans="1:13" ht="22.5" x14ac:dyDescent="0.25">
      <c r="A322" s="49" t="s">
        <v>77</v>
      </c>
      <c r="B322" s="37" t="s">
        <v>12</v>
      </c>
      <c r="C322" s="17">
        <v>0</v>
      </c>
      <c r="D322" s="17">
        <v>0</v>
      </c>
      <c r="E322" s="17">
        <v>0</v>
      </c>
      <c r="F322" s="17">
        <v>1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f t="shared" ref="M322:M334" si="43">SUM(C322:L322)</f>
        <v>1</v>
      </c>
    </row>
    <row r="323" spans="1:13" s="3" customFormat="1" x14ac:dyDescent="0.25">
      <c r="A323" s="49"/>
      <c r="B323" s="37" t="s">
        <v>105</v>
      </c>
      <c r="C323" s="17">
        <v>0</v>
      </c>
      <c r="D323" s="17">
        <v>0</v>
      </c>
      <c r="E323" s="17">
        <v>0</v>
      </c>
      <c r="F323" s="17">
        <v>4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20">
        <f t="shared" si="43"/>
        <v>4</v>
      </c>
    </row>
    <row r="324" spans="1:13" x14ac:dyDescent="0.25">
      <c r="A324" s="49"/>
      <c r="B324" s="37" t="s">
        <v>14</v>
      </c>
      <c r="C324" s="17">
        <v>0</v>
      </c>
      <c r="D324" s="17">
        <v>0</v>
      </c>
      <c r="E324" s="17">
        <v>0</v>
      </c>
      <c r="F324" s="17">
        <v>3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f t="shared" si="43"/>
        <v>3</v>
      </c>
    </row>
    <row r="325" spans="1:13" x14ac:dyDescent="0.25">
      <c r="A325" s="49"/>
      <c r="B325" s="37" t="s">
        <v>15</v>
      </c>
      <c r="C325" s="17">
        <v>2</v>
      </c>
      <c r="D325" s="17">
        <v>0</v>
      </c>
      <c r="E325" s="17">
        <v>4</v>
      </c>
      <c r="F325" s="17">
        <v>5</v>
      </c>
      <c r="G325" s="17">
        <v>0</v>
      </c>
      <c r="H325" s="17">
        <v>2</v>
      </c>
      <c r="I325" s="17">
        <v>1</v>
      </c>
      <c r="J325" s="17">
        <v>0</v>
      </c>
      <c r="K325" s="17">
        <v>0</v>
      </c>
      <c r="L325" s="17">
        <v>0</v>
      </c>
      <c r="M325" s="17">
        <f t="shared" si="43"/>
        <v>14</v>
      </c>
    </row>
    <row r="326" spans="1:13" x14ac:dyDescent="0.25">
      <c r="A326" s="49"/>
      <c r="B326" s="37" t="s">
        <v>89</v>
      </c>
      <c r="C326" s="17">
        <v>0</v>
      </c>
      <c r="D326" s="17">
        <v>0</v>
      </c>
      <c r="E326" s="17">
        <v>0</v>
      </c>
      <c r="F326" s="17">
        <v>1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f t="shared" si="43"/>
        <v>1</v>
      </c>
    </row>
    <row r="327" spans="1:13" x14ac:dyDescent="0.25">
      <c r="A327" s="49"/>
      <c r="B327" s="37" t="s">
        <v>16</v>
      </c>
      <c r="C327" s="17">
        <v>0</v>
      </c>
      <c r="D327" s="17">
        <v>0</v>
      </c>
      <c r="E327" s="17">
        <v>6</v>
      </c>
      <c r="F327" s="17">
        <v>17</v>
      </c>
      <c r="G327" s="17">
        <v>0</v>
      </c>
      <c r="H327" s="17">
        <v>2</v>
      </c>
      <c r="I327" s="17">
        <v>1</v>
      </c>
      <c r="J327" s="17">
        <v>3</v>
      </c>
      <c r="K327" s="17">
        <v>0</v>
      </c>
      <c r="L327" s="17">
        <v>0</v>
      </c>
      <c r="M327" s="17">
        <f t="shared" si="43"/>
        <v>29</v>
      </c>
    </row>
    <row r="328" spans="1:13" x14ac:dyDescent="0.25">
      <c r="A328" s="49"/>
      <c r="B328" s="37" t="s">
        <v>44</v>
      </c>
      <c r="C328" s="17">
        <v>0</v>
      </c>
      <c r="D328" s="17">
        <v>0</v>
      </c>
      <c r="E328" s="17">
        <v>0</v>
      </c>
      <c r="F328" s="17">
        <v>1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f t="shared" si="43"/>
        <v>1</v>
      </c>
    </row>
    <row r="329" spans="1:13" x14ac:dyDescent="0.25">
      <c r="A329" s="49"/>
      <c r="B329" s="37"/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f t="shared" si="43"/>
        <v>0</v>
      </c>
    </row>
    <row r="330" spans="1:13" ht="22.5" x14ac:dyDescent="0.25">
      <c r="A330" s="49"/>
      <c r="B330" s="37" t="s">
        <v>32</v>
      </c>
      <c r="C330" s="17">
        <v>0</v>
      </c>
      <c r="D330" s="17">
        <v>0</v>
      </c>
      <c r="E330" s="17">
        <v>0</v>
      </c>
      <c r="F330" s="17">
        <v>1</v>
      </c>
      <c r="G330" s="17">
        <v>0</v>
      </c>
      <c r="H330" s="17">
        <v>1</v>
      </c>
      <c r="I330" s="17">
        <v>0</v>
      </c>
      <c r="J330" s="17">
        <v>0</v>
      </c>
      <c r="K330" s="17">
        <v>0</v>
      </c>
      <c r="L330" s="17">
        <v>0</v>
      </c>
      <c r="M330" s="17">
        <f t="shared" si="43"/>
        <v>2</v>
      </c>
    </row>
    <row r="331" spans="1:13" x14ac:dyDescent="0.25">
      <c r="A331" s="49"/>
      <c r="B331" s="37" t="s">
        <v>30</v>
      </c>
      <c r="C331" s="17">
        <v>0</v>
      </c>
      <c r="D331" s="17">
        <v>0</v>
      </c>
      <c r="E331" s="17">
        <v>0</v>
      </c>
      <c r="F331" s="17">
        <v>1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f t="shared" si="43"/>
        <v>1</v>
      </c>
    </row>
    <row r="332" spans="1:13" x14ac:dyDescent="0.25">
      <c r="A332" s="49"/>
      <c r="B332" s="37" t="s">
        <v>26</v>
      </c>
      <c r="C332" s="17">
        <v>0</v>
      </c>
      <c r="D332" s="17">
        <v>0</v>
      </c>
      <c r="E332" s="17">
        <v>0</v>
      </c>
      <c r="F332" s="17">
        <v>1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f t="shared" si="43"/>
        <v>1</v>
      </c>
    </row>
    <row r="333" spans="1:13" x14ac:dyDescent="0.25">
      <c r="A333" s="49"/>
      <c r="B333" s="37" t="s">
        <v>8</v>
      </c>
      <c r="C333" s="17">
        <v>0</v>
      </c>
      <c r="D333" s="17">
        <v>0</v>
      </c>
      <c r="E333" s="17">
        <v>0</v>
      </c>
      <c r="F333" s="17">
        <v>2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f t="shared" si="43"/>
        <v>2</v>
      </c>
    </row>
    <row r="334" spans="1:13" x14ac:dyDescent="0.25">
      <c r="A334" s="49"/>
      <c r="B334" s="37" t="s">
        <v>9</v>
      </c>
      <c r="C334" s="17">
        <v>1</v>
      </c>
      <c r="D334" s="17">
        <v>0</v>
      </c>
      <c r="E334" s="17">
        <v>0</v>
      </c>
      <c r="F334" s="17">
        <v>10</v>
      </c>
      <c r="G334" s="17">
        <v>0</v>
      </c>
      <c r="H334" s="17">
        <v>2</v>
      </c>
      <c r="I334" s="17">
        <v>1</v>
      </c>
      <c r="J334" s="17">
        <v>0</v>
      </c>
      <c r="K334" s="17">
        <v>0</v>
      </c>
      <c r="L334" s="17">
        <v>0</v>
      </c>
      <c r="M334" s="17">
        <f t="shared" si="43"/>
        <v>14</v>
      </c>
    </row>
    <row r="335" spans="1:13" s="8" customFormat="1" x14ac:dyDescent="0.25">
      <c r="A335" s="45" t="s">
        <v>7</v>
      </c>
      <c r="B335" s="45"/>
      <c r="C335" s="18">
        <f t="shared" ref="C335:L335" si="44">SUM(C322:C334)</f>
        <v>3</v>
      </c>
      <c r="D335" s="18">
        <f t="shared" si="44"/>
        <v>0</v>
      </c>
      <c r="E335" s="18">
        <f t="shared" si="44"/>
        <v>10</v>
      </c>
      <c r="F335" s="18">
        <f t="shared" si="44"/>
        <v>47</v>
      </c>
      <c r="G335" s="18">
        <f t="shared" si="44"/>
        <v>0</v>
      </c>
      <c r="H335" s="18">
        <f t="shared" si="44"/>
        <v>7</v>
      </c>
      <c r="I335" s="18">
        <f t="shared" si="44"/>
        <v>3</v>
      </c>
      <c r="J335" s="18">
        <f t="shared" si="44"/>
        <v>3</v>
      </c>
      <c r="K335" s="18">
        <f t="shared" si="44"/>
        <v>0</v>
      </c>
      <c r="L335" s="18">
        <f t="shared" si="44"/>
        <v>0</v>
      </c>
      <c r="M335" s="18">
        <v>73</v>
      </c>
    </row>
    <row r="336" spans="1:13" x14ac:dyDescent="0.25">
      <c r="A336" s="49" t="s">
        <v>78</v>
      </c>
      <c r="B336" s="37" t="s">
        <v>21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1</v>
      </c>
      <c r="K336" s="17">
        <v>0</v>
      </c>
      <c r="L336" s="17">
        <v>0</v>
      </c>
      <c r="M336" s="17">
        <f t="shared" ref="M336:M341" si="45">SUM(C336:L336)</f>
        <v>1</v>
      </c>
    </row>
    <row r="337" spans="1:13" x14ac:dyDescent="0.25">
      <c r="A337" s="49"/>
      <c r="B337" s="37" t="s">
        <v>107</v>
      </c>
      <c r="C337" s="17">
        <v>0</v>
      </c>
      <c r="D337" s="17">
        <v>0</v>
      </c>
      <c r="E337" s="17">
        <v>1</v>
      </c>
      <c r="F337" s="17">
        <v>13</v>
      </c>
      <c r="G337" s="17">
        <v>0</v>
      </c>
      <c r="H337" s="17">
        <v>6</v>
      </c>
      <c r="I337" s="17">
        <v>5</v>
      </c>
      <c r="J337" s="17">
        <v>3</v>
      </c>
      <c r="K337" s="17">
        <v>0</v>
      </c>
      <c r="L337" s="17">
        <v>0</v>
      </c>
      <c r="M337" s="17">
        <f t="shared" si="45"/>
        <v>28</v>
      </c>
    </row>
    <row r="338" spans="1:13" x14ac:dyDescent="0.25">
      <c r="A338" s="49"/>
      <c r="B338" s="37" t="s">
        <v>105</v>
      </c>
      <c r="C338" s="17">
        <v>0</v>
      </c>
      <c r="D338" s="17">
        <v>0</v>
      </c>
      <c r="E338" s="17">
        <v>0</v>
      </c>
      <c r="F338" s="17">
        <v>2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f t="shared" si="45"/>
        <v>2</v>
      </c>
    </row>
    <row r="339" spans="1:13" x14ac:dyDescent="0.25">
      <c r="A339" s="49"/>
      <c r="B339" s="37" t="s">
        <v>15</v>
      </c>
      <c r="C339" s="17">
        <v>0</v>
      </c>
      <c r="D339" s="17">
        <v>0</v>
      </c>
      <c r="E339" s="17">
        <v>0</v>
      </c>
      <c r="F339" s="17">
        <v>2</v>
      </c>
      <c r="G339" s="17">
        <v>0</v>
      </c>
      <c r="H339" s="17">
        <v>1</v>
      </c>
      <c r="I339" s="17">
        <v>0</v>
      </c>
      <c r="J339" s="17">
        <v>0</v>
      </c>
      <c r="K339" s="17">
        <v>0</v>
      </c>
      <c r="L339" s="17">
        <v>0</v>
      </c>
      <c r="M339" s="17">
        <f t="shared" si="45"/>
        <v>3</v>
      </c>
    </row>
    <row r="340" spans="1:13" x14ac:dyDescent="0.25">
      <c r="A340" s="49"/>
      <c r="B340" s="37" t="s">
        <v>8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1</v>
      </c>
      <c r="M340" s="17">
        <f t="shared" si="45"/>
        <v>1</v>
      </c>
    </row>
    <row r="341" spans="1:13" x14ac:dyDescent="0.25">
      <c r="A341" s="49"/>
      <c r="B341" s="37" t="s">
        <v>9</v>
      </c>
      <c r="C341" s="17">
        <v>0</v>
      </c>
      <c r="D341" s="17">
        <v>0</v>
      </c>
      <c r="E341" s="17">
        <v>0</v>
      </c>
      <c r="F341" s="17">
        <v>14</v>
      </c>
      <c r="G341" s="17">
        <v>0</v>
      </c>
      <c r="H341" s="17">
        <v>4</v>
      </c>
      <c r="I341" s="17">
        <v>1</v>
      </c>
      <c r="J341" s="17">
        <v>1</v>
      </c>
      <c r="K341" s="17">
        <v>0</v>
      </c>
      <c r="L341" s="17">
        <v>0</v>
      </c>
      <c r="M341" s="17">
        <f t="shared" si="45"/>
        <v>20</v>
      </c>
    </row>
    <row r="342" spans="1:13" s="8" customFormat="1" x14ac:dyDescent="0.25">
      <c r="A342" s="45" t="s">
        <v>7</v>
      </c>
      <c r="B342" s="45"/>
      <c r="C342" s="18">
        <f t="shared" ref="C342:L342" si="46">SUM(C336:C341)</f>
        <v>0</v>
      </c>
      <c r="D342" s="18">
        <f t="shared" si="46"/>
        <v>0</v>
      </c>
      <c r="E342" s="18">
        <f t="shared" si="46"/>
        <v>1</v>
      </c>
      <c r="F342" s="18">
        <f t="shared" si="46"/>
        <v>31</v>
      </c>
      <c r="G342" s="18">
        <f t="shared" si="46"/>
        <v>0</v>
      </c>
      <c r="H342" s="18">
        <f t="shared" si="46"/>
        <v>11</v>
      </c>
      <c r="I342" s="18">
        <f t="shared" si="46"/>
        <v>6</v>
      </c>
      <c r="J342" s="18">
        <f t="shared" si="46"/>
        <v>5</v>
      </c>
      <c r="K342" s="18">
        <f t="shared" si="46"/>
        <v>0</v>
      </c>
      <c r="L342" s="18">
        <f t="shared" si="46"/>
        <v>1</v>
      </c>
      <c r="M342" s="18">
        <v>55</v>
      </c>
    </row>
    <row r="343" spans="1:13" x14ac:dyDescent="0.25">
      <c r="A343" s="49" t="s">
        <v>79</v>
      </c>
      <c r="B343" s="37" t="s">
        <v>10</v>
      </c>
      <c r="C343" s="17">
        <v>1</v>
      </c>
      <c r="D343" s="17">
        <v>0</v>
      </c>
      <c r="E343" s="17">
        <v>0</v>
      </c>
      <c r="F343" s="17">
        <v>2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20">
        <f t="shared" ref="M343:M351" si="47">SUM(C343:L343)</f>
        <v>3</v>
      </c>
    </row>
    <row r="344" spans="1:13" x14ac:dyDescent="0.25">
      <c r="A344" s="49"/>
      <c r="B344" s="37" t="s">
        <v>11</v>
      </c>
      <c r="C344" s="17">
        <v>0</v>
      </c>
      <c r="D344" s="17">
        <v>0</v>
      </c>
      <c r="E344" s="17">
        <v>0</v>
      </c>
      <c r="F344" s="17">
        <v>3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20">
        <f t="shared" si="47"/>
        <v>3</v>
      </c>
    </row>
    <row r="345" spans="1:13" x14ac:dyDescent="0.25">
      <c r="A345" s="49"/>
      <c r="B345" s="37" t="s">
        <v>13</v>
      </c>
      <c r="C345" s="17">
        <v>0</v>
      </c>
      <c r="D345" s="17">
        <v>0</v>
      </c>
      <c r="E345" s="17">
        <v>0</v>
      </c>
      <c r="F345" s="17">
        <v>1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20">
        <f t="shared" si="47"/>
        <v>1</v>
      </c>
    </row>
    <row r="346" spans="1:13" ht="22.5" x14ac:dyDescent="0.25">
      <c r="A346" s="49"/>
      <c r="B346" s="37" t="s">
        <v>62</v>
      </c>
      <c r="C346" s="17">
        <v>0</v>
      </c>
      <c r="D346" s="17">
        <v>0</v>
      </c>
      <c r="E346" s="17">
        <v>1</v>
      </c>
      <c r="F346" s="17">
        <v>2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20">
        <f t="shared" si="47"/>
        <v>3</v>
      </c>
    </row>
    <row r="347" spans="1:13" x14ac:dyDescent="0.25">
      <c r="A347" s="49"/>
      <c r="B347" s="37" t="s">
        <v>15</v>
      </c>
      <c r="C347" s="17">
        <v>1</v>
      </c>
      <c r="D347" s="17">
        <v>0</v>
      </c>
      <c r="E347" s="17">
        <v>0</v>
      </c>
      <c r="F347" s="17">
        <v>23</v>
      </c>
      <c r="G347" s="17">
        <v>0</v>
      </c>
      <c r="H347" s="17">
        <v>0</v>
      </c>
      <c r="I347" s="17">
        <v>2</v>
      </c>
      <c r="J347" s="17">
        <v>0</v>
      </c>
      <c r="K347" s="17">
        <v>0</v>
      </c>
      <c r="L347" s="17">
        <v>0</v>
      </c>
      <c r="M347" s="20">
        <f t="shared" si="47"/>
        <v>26</v>
      </c>
    </row>
    <row r="348" spans="1:13" x14ac:dyDescent="0.25">
      <c r="A348" s="49"/>
      <c r="B348" s="37" t="s">
        <v>16</v>
      </c>
      <c r="C348" s="17">
        <v>0</v>
      </c>
      <c r="D348" s="17">
        <v>0</v>
      </c>
      <c r="E348" s="17">
        <v>0</v>
      </c>
      <c r="F348" s="17">
        <v>1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20">
        <f t="shared" si="47"/>
        <v>1</v>
      </c>
    </row>
    <row r="349" spans="1:13" x14ac:dyDescent="0.25">
      <c r="A349" s="49"/>
      <c r="B349" s="37" t="s">
        <v>8</v>
      </c>
      <c r="C349" s="17">
        <v>1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20">
        <f t="shared" si="47"/>
        <v>1</v>
      </c>
    </row>
    <row r="350" spans="1:13" ht="22.5" x14ac:dyDescent="0.25">
      <c r="A350" s="49"/>
      <c r="B350" s="37" t="s">
        <v>17</v>
      </c>
      <c r="C350" s="17">
        <v>0</v>
      </c>
      <c r="D350" s="17">
        <v>0</v>
      </c>
      <c r="E350" s="17">
        <v>0</v>
      </c>
      <c r="F350" s="17">
        <v>1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20">
        <f t="shared" si="47"/>
        <v>1</v>
      </c>
    </row>
    <row r="351" spans="1:13" x14ac:dyDescent="0.25">
      <c r="A351" s="49"/>
      <c r="B351" s="37" t="s">
        <v>9</v>
      </c>
      <c r="C351" s="17">
        <v>1</v>
      </c>
      <c r="D351" s="17">
        <v>0</v>
      </c>
      <c r="E351" s="17">
        <v>0</v>
      </c>
      <c r="F351" s="17">
        <v>8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20">
        <f t="shared" si="47"/>
        <v>9</v>
      </c>
    </row>
    <row r="352" spans="1:13" s="8" customFormat="1" x14ac:dyDescent="0.25">
      <c r="A352" s="41" t="s">
        <v>7</v>
      </c>
      <c r="B352" s="41"/>
      <c r="C352" s="18">
        <f t="shared" ref="C352:L352" si="48">SUM(C343:C351)</f>
        <v>4</v>
      </c>
      <c r="D352" s="18">
        <f t="shared" si="48"/>
        <v>0</v>
      </c>
      <c r="E352" s="18">
        <f t="shared" si="48"/>
        <v>1</v>
      </c>
      <c r="F352" s="18">
        <f t="shared" si="48"/>
        <v>41</v>
      </c>
      <c r="G352" s="18">
        <f t="shared" si="48"/>
        <v>0</v>
      </c>
      <c r="H352" s="18">
        <f t="shared" si="48"/>
        <v>0</v>
      </c>
      <c r="I352" s="18">
        <f t="shared" si="48"/>
        <v>2</v>
      </c>
      <c r="J352" s="18">
        <f t="shared" si="48"/>
        <v>0</v>
      </c>
      <c r="K352" s="18">
        <f t="shared" si="48"/>
        <v>0</v>
      </c>
      <c r="L352" s="18">
        <f t="shared" si="48"/>
        <v>0</v>
      </c>
      <c r="M352" s="18">
        <v>48</v>
      </c>
    </row>
    <row r="353" spans="1:13" x14ac:dyDescent="0.25">
      <c r="A353" s="49" t="s">
        <v>80</v>
      </c>
      <c r="B353" s="37" t="s">
        <v>33</v>
      </c>
      <c r="C353" s="17">
        <v>2</v>
      </c>
      <c r="D353" s="17">
        <v>0</v>
      </c>
      <c r="E353" s="17">
        <v>2</v>
      </c>
      <c r="F353" s="17">
        <v>12</v>
      </c>
      <c r="G353" s="17">
        <v>0</v>
      </c>
      <c r="H353" s="17">
        <v>3</v>
      </c>
      <c r="I353" s="17">
        <v>0</v>
      </c>
      <c r="J353" s="17">
        <v>8</v>
      </c>
      <c r="K353" s="17">
        <v>2</v>
      </c>
      <c r="L353" s="17">
        <v>0</v>
      </c>
      <c r="M353" s="17">
        <f t="shared" ref="M353:M358" si="49">SUM(C353:L353)</f>
        <v>29</v>
      </c>
    </row>
    <row r="354" spans="1:13" x14ac:dyDescent="0.25">
      <c r="A354" s="49"/>
      <c r="B354" s="37" t="s">
        <v>29</v>
      </c>
      <c r="C354" s="17">
        <v>0</v>
      </c>
      <c r="D354" s="17">
        <v>0</v>
      </c>
      <c r="E354" s="17">
        <v>0</v>
      </c>
      <c r="F354" s="17">
        <v>1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f t="shared" si="49"/>
        <v>1</v>
      </c>
    </row>
    <row r="355" spans="1:13" x14ac:dyDescent="0.25">
      <c r="A355" s="49"/>
      <c r="B355" s="37" t="s">
        <v>15</v>
      </c>
      <c r="C355" s="17">
        <v>0</v>
      </c>
      <c r="D355" s="17">
        <v>0</v>
      </c>
      <c r="E355" s="17">
        <v>0</v>
      </c>
      <c r="F355" s="17">
        <v>3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f t="shared" si="49"/>
        <v>3</v>
      </c>
    </row>
    <row r="356" spans="1:13" x14ac:dyDescent="0.25">
      <c r="A356" s="49"/>
      <c r="B356" s="37" t="s">
        <v>89</v>
      </c>
      <c r="C356" s="17">
        <v>0</v>
      </c>
      <c r="D356" s="17">
        <v>0</v>
      </c>
      <c r="E356" s="17">
        <v>0</v>
      </c>
      <c r="F356" s="17">
        <v>1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f t="shared" si="49"/>
        <v>1</v>
      </c>
    </row>
    <row r="357" spans="1:13" x14ac:dyDescent="0.25">
      <c r="A357" s="49"/>
      <c r="B357" s="37" t="s">
        <v>45</v>
      </c>
      <c r="C357" s="17">
        <v>0</v>
      </c>
      <c r="D357" s="17">
        <v>0</v>
      </c>
      <c r="E357" s="17">
        <v>0</v>
      </c>
      <c r="F357" s="17">
        <v>1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f t="shared" si="49"/>
        <v>1</v>
      </c>
    </row>
    <row r="358" spans="1:13" x14ac:dyDescent="0.25">
      <c r="A358" s="49"/>
      <c r="B358" s="37" t="s">
        <v>9</v>
      </c>
      <c r="C358" s="17">
        <v>0</v>
      </c>
      <c r="D358" s="17">
        <v>0</v>
      </c>
      <c r="E358" s="17">
        <v>0</v>
      </c>
      <c r="F358" s="17">
        <v>1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f t="shared" si="49"/>
        <v>1</v>
      </c>
    </row>
    <row r="359" spans="1:13" s="8" customFormat="1" x14ac:dyDescent="0.25">
      <c r="A359" s="41" t="s">
        <v>7</v>
      </c>
      <c r="B359" s="41"/>
      <c r="C359" s="18">
        <f t="shared" ref="C359:H359" si="50">SUM(C353:C358)</f>
        <v>2</v>
      </c>
      <c r="D359" s="18">
        <f t="shared" si="50"/>
        <v>0</v>
      </c>
      <c r="E359" s="18">
        <f t="shared" si="50"/>
        <v>2</v>
      </c>
      <c r="F359" s="18">
        <f t="shared" si="50"/>
        <v>19</v>
      </c>
      <c r="G359" s="18">
        <f t="shared" si="50"/>
        <v>0</v>
      </c>
      <c r="H359" s="18">
        <f t="shared" si="50"/>
        <v>3</v>
      </c>
      <c r="I359" s="18">
        <v>0</v>
      </c>
      <c r="J359" s="18">
        <f>SUM(J353:J358)</f>
        <v>8</v>
      </c>
      <c r="K359" s="18">
        <f>SUM(K353:K358)</f>
        <v>2</v>
      </c>
      <c r="L359" s="18">
        <f>SUM(L353:L358)</f>
        <v>0</v>
      </c>
      <c r="M359" s="18">
        <v>36</v>
      </c>
    </row>
    <row r="360" spans="1:13" x14ac:dyDescent="0.25">
      <c r="A360" s="49" t="s">
        <v>81</v>
      </c>
      <c r="B360" s="37" t="s">
        <v>64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1</v>
      </c>
      <c r="I360" s="17">
        <v>0</v>
      </c>
      <c r="J360" s="17">
        <v>0</v>
      </c>
      <c r="K360" s="17">
        <v>0</v>
      </c>
      <c r="L360" s="17">
        <v>0</v>
      </c>
      <c r="M360" s="17">
        <f t="shared" ref="M360:M366" si="51">SUM(C360:L360)</f>
        <v>1</v>
      </c>
    </row>
    <row r="361" spans="1:13" x14ac:dyDescent="0.25">
      <c r="A361" s="49"/>
      <c r="B361" s="37" t="s">
        <v>11</v>
      </c>
      <c r="C361" s="17">
        <v>0</v>
      </c>
      <c r="D361" s="17">
        <v>1</v>
      </c>
      <c r="E361" s="17">
        <v>0</v>
      </c>
      <c r="F361" s="17">
        <v>11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f t="shared" si="51"/>
        <v>12</v>
      </c>
    </row>
    <row r="362" spans="1:13" x14ac:dyDescent="0.25">
      <c r="A362" s="49"/>
      <c r="B362" s="37" t="s">
        <v>13</v>
      </c>
      <c r="C362" s="17">
        <v>0</v>
      </c>
      <c r="D362" s="17">
        <v>1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f t="shared" si="51"/>
        <v>1</v>
      </c>
    </row>
    <row r="363" spans="1:13" x14ac:dyDescent="0.25">
      <c r="A363" s="49"/>
      <c r="B363" s="37" t="s">
        <v>105</v>
      </c>
      <c r="C363" s="17">
        <v>0</v>
      </c>
      <c r="D363" s="17">
        <v>0</v>
      </c>
      <c r="E363" s="17">
        <v>0</v>
      </c>
      <c r="F363" s="17">
        <v>1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f t="shared" si="51"/>
        <v>1</v>
      </c>
    </row>
    <row r="364" spans="1:13" x14ac:dyDescent="0.25">
      <c r="A364" s="49"/>
      <c r="B364" s="37" t="s">
        <v>15</v>
      </c>
      <c r="C364" s="17">
        <v>0</v>
      </c>
      <c r="D364" s="17">
        <v>0</v>
      </c>
      <c r="E364" s="17">
        <v>1</v>
      </c>
      <c r="F364" s="17">
        <v>8</v>
      </c>
      <c r="G364" s="17">
        <v>0</v>
      </c>
      <c r="H364" s="17">
        <v>0</v>
      </c>
      <c r="I364" s="17">
        <v>2</v>
      </c>
      <c r="J364" s="17">
        <v>0</v>
      </c>
      <c r="K364" s="17">
        <v>0</v>
      </c>
      <c r="L364" s="17">
        <v>0</v>
      </c>
      <c r="M364" s="17">
        <f t="shared" si="51"/>
        <v>11</v>
      </c>
    </row>
    <row r="365" spans="1:13" ht="22.5" x14ac:dyDescent="0.25">
      <c r="A365" s="49"/>
      <c r="B365" s="37" t="s">
        <v>17</v>
      </c>
      <c r="C365" s="17">
        <v>0</v>
      </c>
      <c r="D365" s="17">
        <v>0</v>
      </c>
      <c r="E365" s="17">
        <v>3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f t="shared" si="51"/>
        <v>3</v>
      </c>
    </row>
    <row r="366" spans="1:13" x14ac:dyDescent="0.25">
      <c r="A366" s="49"/>
      <c r="B366" s="37" t="s">
        <v>9</v>
      </c>
      <c r="C366" s="17">
        <v>0</v>
      </c>
      <c r="D366" s="17">
        <v>0</v>
      </c>
      <c r="E366" s="17">
        <v>1</v>
      </c>
      <c r="F366" s="17">
        <v>2</v>
      </c>
      <c r="G366" s="17">
        <v>0</v>
      </c>
      <c r="H366" s="17">
        <v>1</v>
      </c>
      <c r="I366" s="17">
        <v>0</v>
      </c>
      <c r="J366" s="17">
        <v>0</v>
      </c>
      <c r="K366" s="17">
        <v>0</v>
      </c>
      <c r="L366" s="17">
        <v>0</v>
      </c>
      <c r="M366" s="17">
        <f t="shared" si="51"/>
        <v>4</v>
      </c>
    </row>
    <row r="367" spans="1:13" s="8" customFormat="1" x14ac:dyDescent="0.25">
      <c r="A367" s="45" t="s">
        <v>7</v>
      </c>
      <c r="B367" s="45"/>
      <c r="C367" s="18">
        <f t="shared" ref="C367:L367" si="52">SUM(C360:C366)</f>
        <v>0</v>
      </c>
      <c r="D367" s="18">
        <f t="shared" si="52"/>
        <v>2</v>
      </c>
      <c r="E367" s="18">
        <f t="shared" si="52"/>
        <v>5</v>
      </c>
      <c r="F367" s="18">
        <f t="shared" si="52"/>
        <v>22</v>
      </c>
      <c r="G367" s="18">
        <f t="shared" si="52"/>
        <v>0</v>
      </c>
      <c r="H367" s="18">
        <f t="shared" si="52"/>
        <v>2</v>
      </c>
      <c r="I367" s="18">
        <f t="shared" si="52"/>
        <v>2</v>
      </c>
      <c r="J367" s="18">
        <f t="shared" si="52"/>
        <v>0</v>
      </c>
      <c r="K367" s="18">
        <f t="shared" si="52"/>
        <v>0</v>
      </c>
      <c r="L367" s="18">
        <f t="shared" si="52"/>
        <v>0</v>
      </c>
      <c r="M367" s="18">
        <v>33</v>
      </c>
    </row>
    <row r="368" spans="1:13" x14ac:dyDescent="0.25">
      <c r="A368" s="49" t="s">
        <v>108</v>
      </c>
      <c r="B368" s="37" t="s">
        <v>107</v>
      </c>
      <c r="C368" s="17">
        <v>1</v>
      </c>
      <c r="D368" s="17">
        <v>0</v>
      </c>
      <c r="E368" s="17">
        <v>0</v>
      </c>
      <c r="F368" s="17">
        <v>10</v>
      </c>
      <c r="G368" s="17">
        <v>0</v>
      </c>
      <c r="H368" s="17">
        <v>5</v>
      </c>
      <c r="I368" s="17">
        <v>7</v>
      </c>
      <c r="J368" s="17">
        <v>0</v>
      </c>
      <c r="K368" s="17">
        <v>0</v>
      </c>
      <c r="L368" s="17">
        <v>0</v>
      </c>
      <c r="M368" s="20">
        <f>SUM(C368:L368)</f>
        <v>23</v>
      </c>
    </row>
    <row r="369" spans="1:13" x14ac:dyDescent="0.25">
      <c r="A369" s="49"/>
      <c r="B369" s="37" t="s">
        <v>15</v>
      </c>
      <c r="C369" s="17">
        <v>0</v>
      </c>
      <c r="D369" s="17">
        <v>0</v>
      </c>
      <c r="E369" s="17">
        <v>0</v>
      </c>
      <c r="F369" s="17">
        <v>2</v>
      </c>
      <c r="G369" s="17">
        <v>0</v>
      </c>
      <c r="H369" s="17">
        <v>1</v>
      </c>
      <c r="I369" s="17">
        <v>0</v>
      </c>
      <c r="J369" s="17">
        <v>0</v>
      </c>
      <c r="K369" s="17">
        <v>0</v>
      </c>
      <c r="L369" s="17">
        <v>0</v>
      </c>
      <c r="M369" s="20">
        <f>SUM(C369:L369)</f>
        <v>3</v>
      </c>
    </row>
    <row r="370" spans="1:13" x14ac:dyDescent="0.25">
      <c r="A370" s="49"/>
      <c r="B370" s="37" t="s">
        <v>8</v>
      </c>
      <c r="C370" s="17">
        <v>0</v>
      </c>
      <c r="D370" s="17">
        <v>0</v>
      </c>
      <c r="E370" s="17">
        <v>0</v>
      </c>
      <c r="F370" s="17">
        <v>1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20">
        <f>SUM(C370:L370)</f>
        <v>1</v>
      </c>
    </row>
    <row r="371" spans="1:13" x14ac:dyDescent="0.25">
      <c r="A371" s="49"/>
      <c r="B371" s="37" t="s">
        <v>9</v>
      </c>
      <c r="C371" s="17">
        <v>0</v>
      </c>
      <c r="D371" s="17">
        <v>0</v>
      </c>
      <c r="E371" s="17">
        <v>0</v>
      </c>
      <c r="F371" s="17">
        <v>3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20">
        <f>SUM(C371:L371)</f>
        <v>3</v>
      </c>
    </row>
    <row r="372" spans="1:13" s="8" customFormat="1" x14ac:dyDescent="0.25">
      <c r="A372" s="41" t="s">
        <v>7</v>
      </c>
      <c r="B372" s="41"/>
      <c r="C372" s="18">
        <f t="shared" ref="C372:L372" si="53">SUM(C368:C371)</f>
        <v>1</v>
      </c>
      <c r="D372" s="18">
        <f t="shared" si="53"/>
        <v>0</v>
      </c>
      <c r="E372" s="18">
        <f t="shared" si="53"/>
        <v>0</v>
      </c>
      <c r="F372" s="18">
        <f t="shared" si="53"/>
        <v>16</v>
      </c>
      <c r="G372" s="18">
        <f t="shared" si="53"/>
        <v>0</v>
      </c>
      <c r="H372" s="18">
        <f t="shared" si="53"/>
        <v>6</v>
      </c>
      <c r="I372" s="18">
        <f t="shared" si="53"/>
        <v>7</v>
      </c>
      <c r="J372" s="18">
        <f t="shared" si="53"/>
        <v>0</v>
      </c>
      <c r="K372" s="18">
        <f t="shared" si="53"/>
        <v>0</v>
      </c>
      <c r="L372" s="18">
        <f t="shared" si="53"/>
        <v>0</v>
      </c>
      <c r="M372" s="18">
        <v>30</v>
      </c>
    </row>
    <row r="373" spans="1:13" x14ac:dyDescent="0.25">
      <c r="A373" s="49" t="s">
        <v>150</v>
      </c>
      <c r="B373" s="37" t="s">
        <v>10</v>
      </c>
      <c r="C373" s="17">
        <v>0</v>
      </c>
      <c r="D373" s="17">
        <v>3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f t="shared" ref="M373:M382" si="54">SUM(C373:L373)</f>
        <v>3</v>
      </c>
    </row>
    <row r="374" spans="1:13" x14ac:dyDescent="0.25">
      <c r="A374" s="49"/>
      <c r="B374" s="37" t="s">
        <v>107</v>
      </c>
      <c r="C374" s="17">
        <v>0</v>
      </c>
      <c r="D374" s="17">
        <v>2</v>
      </c>
      <c r="E374" s="17">
        <v>0</v>
      </c>
      <c r="F374" s="17">
        <v>0</v>
      </c>
      <c r="G374" s="17">
        <v>0</v>
      </c>
      <c r="H374" s="17">
        <v>3</v>
      </c>
      <c r="I374" s="17">
        <v>0</v>
      </c>
      <c r="J374" s="17">
        <v>0</v>
      </c>
      <c r="K374" s="17">
        <v>0</v>
      </c>
      <c r="L374" s="17">
        <v>0</v>
      </c>
      <c r="M374" s="17">
        <f t="shared" si="54"/>
        <v>5</v>
      </c>
    </row>
    <row r="375" spans="1:13" x14ac:dyDescent="0.25">
      <c r="A375" s="49"/>
      <c r="B375" s="37" t="s">
        <v>105</v>
      </c>
      <c r="C375" s="17">
        <v>0</v>
      </c>
      <c r="D375" s="17">
        <v>5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f t="shared" si="54"/>
        <v>5</v>
      </c>
    </row>
    <row r="376" spans="1:13" x14ac:dyDescent="0.25">
      <c r="A376" s="49"/>
      <c r="B376" s="37" t="s">
        <v>15</v>
      </c>
      <c r="C376" s="17">
        <v>0</v>
      </c>
      <c r="D376" s="17">
        <v>2</v>
      </c>
      <c r="E376" s="17">
        <v>1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f t="shared" si="54"/>
        <v>3</v>
      </c>
    </row>
    <row r="377" spans="1:13" x14ac:dyDescent="0.25">
      <c r="A377" s="49"/>
      <c r="B377" s="37" t="s">
        <v>89</v>
      </c>
      <c r="C377" s="17">
        <v>0</v>
      </c>
      <c r="D377" s="17">
        <v>0</v>
      </c>
      <c r="E377" s="17">
        <v>0</v>
      </c>
      <c r="F377" s="17">
        <v>1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f t="shared" si="54"/>
        <v>1</v>
      </c>
    </row>
    <row r="378" spans="1:13" x14ac:dyDescent="0.25">
      <c r="A378" s="49"/>
      <c r="B378" s="37" t="s">
        <v>36</v>
      </c>
      <c r="C378" s="17">
        <v>0</v>
      </c>
      <c r="D378" s="17">
        <v>0</v>
      </c>
      <c r="E378" s="17">
        <v>0</v>
      </c>
      <c r="F378" s="17">
        <v>1</v>
      </c>
      <c r="G378" s="17">
        <v>0</v>
      </c>
      <c r="H378" s="17">
        <v>1</v>
      </c>
      <c r="I378" s="17">
        <v>0</v>
      </c>
      <c r="J378" s="17">
        <v>0</v>
      </c>
      <c r="K378" s="17">
        <v>0</v>
      </c>
      <c r="L378" s="17">
        <v>0</v>
      </c>
      <c r="M378" s="17">
        <f t="shared" si="54"/>
        <v>2</v>
      </c>
    </row>
    <row r="379" spans="1:13" x14ac:dyDescent="0.25">
      <c r="A379" s="49"/>
      <c r="B379" s="37" t="s">
        <v>16</v>
      </c>
      <c r="C379" s="17">
        <v>0</v>
      </c>
      <c r="D379" s="17">
        <v>1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f t="shared" si="54"/>
        <v>1</v>
      </c>
    </row>
    <row r="380" spans="1:13" x14ac:dyDescent="0.25">
      <c r="A380" s="49"/>
      <c r="B380" s="37" t="s">
        <v>8</v>
      </c>
      <c r="C380" s="17">
        <v>0</v>
      </c>
      <c r="D380" s="17">
        <v>3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f t="shared" si="54"/>
        <v>3</v>
      </c>
    </row>
    <row r="381" spans="1:13" ht="22.5" x14ac:dyDescent="0.25">
      <c r="A381" s="49"/>
      <c r="B381" s="37" t="s">
        <v>17</v>
      </c>
      <c r="C381" s="17">
        <v>0</v>
      </c>
      <c r="D381" s="17">
        <v>2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f t="shared" si="54"/>
        <v>2</v>
      </c>
    </row>
    <row r="382" spans="1:13" x14ac:dyDescent="0.25">
      <c r="A382" s="49"/>
      <c r="B382" s="37" t="s">
        <v>9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1</v>
      </c>
      <c r="I382" s="17">
        <v>0</v>
      </c>
      <c r="J382" s="17">
        <v>0</v>
      </c>
      <c r="K382" s="17">
        <v>0</v>
      </c>
      <c r="L382" s="17">
        <v>0</v>
      </c>
      <c r="M382" s="17">
        <f t="shared" si="54"/>
        <v>1</v>
      </c>
    </row>
    <row r="383" spans="1:13" s="8" customFormat="1" x14ac:dyDescent="0.25">
      <c r="A383" s="45" t="s">
        <v>7</v>
      </c>
      <c r="B383" s="45"/>
      <c r="C383" s="18">
        <f t="shared" ref="C383:L383" si="55">SUM(C373:C382)</f>
        <v>0</v>
      </c>
      <c r="D383" s="18">
        <f t="shared" si="55"/>
        <v>18</v>
      </c>
      <c r="E383" s="18">
        <f t="shared" si="55"/>
        <v>1</v>
      </c>
      <c r="F383" s="18">
        <f t="shared" si="55"/>
        <v>2</v>
      </c>
      <c r="G383" s="18">
        <f t="shared" si="55"/>
        <v>0</v>
      </c>
      <c r="H383" s="18">
        <f t="shared" si="55"/>
        <v>5</v>
      </c>
      <c r="I383" s="18">
        <f t="shared" si="55"/>
        <v>0</v>
      </c>
      <c r="J383" s="18">
        <f t="shared" si="55"/>
        <v>0</v>
      </c>
      <c r="K383" s="18">
        <f t="shared" si="55"/>
        <v>0</v>
      </c>
      <c r="L383" s="18">
        <f t="shared" si="55"/>
        <v>0</v>
      </c>
      <c r="M383" s="18">
        <v>26</v>
      </c>
    </row>
    <row r="384" spans="1:13" x14ac:dyDescent="0.25">
      <c r="A384" s="49" t="s">
        <v>82</v>
      </c>
      <c r="B384" s="37" t="s">
        <v>105</v>
      </c>
      <c r="C384" s="17">
        <v>0</v>
      </c>
      <c r="D384" s="17">
        <v>0</v>
      </c>
      <c r="E384" s="17">
        <v>1</v>
      </c>
      <c r="F384" s="17">
        <v>1</v>
      </c>
      <c r="G384" s="17">
        <v>0</v>
      </c>
      <c r="H384" s="17">
        <v>0</v>
      </c>
      <c r="I384" s="17">
        <v>0</v>
      </c>
      <c r="J384" s="17">
        <v>0</v>
      </c>
      <c r="K384" s="17">
        <v>1</v>
      </c>
      <c r="L384" s="17">
        <v>0</v>
      </c>
      <c r="M384" s="17">
        <f t="shared" ref="M384:M389" si="56">SUM(C384:L384)</f>
        <v>3</v>
      </c>
    </row>
    <row r="385" spans="1:13" x14ac:dyDescent="0.25">
      <c r="A385" s="49"/>
      <c r="B385" s="37" t="s">
        <v>15</v>
      </c>
      <c r="C385" s="17">
        <v>0</v>
      </c>
      <c r="D385" s="17">
        <v>0</v>
      </c>
      <c r="E385" s="17">
        <v>0</v>
      </c>
      <c r="F385" s="17">
        <v>3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f t="shared" si="56"/>
        <v>3</v>
      </c>
    </row>
    <row r="386" spans="1:13" x14ac:dyDescent="0.25">
      <c r="A386" s="49"/>
      <c r="B386" s="37" t="s">
        <v>89</v>
      </c>
      <c r="C386" s="17">
        <v>0</v>
      </c>
      <c r="D386" s="17">
        <v>0</v>
      </c>
      <c r="E386" s="17">
        <v>0</v>
      </c>
      <c r="F386" s="17">
        <v>2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f t="shared" si="56"/>
        <v>2</v>
      </c>
    </row>
    <row r="387" spans="1:13" x14ac:dyDescent="0.25">
      <c r="A387" s="49"/>
      <c r="B387" s="37" t="s">
        <v>35</v>
      </c>
      <c r="C387" s="17">
        <v>0</v>
      </c>
      <c r="D387" s="17">
        <v>0</v>
      </c>
      <c r="E387" s="17">
        <v>0</v>
      </c>
      <c r="F387" s="17">
        <v>1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f t="shared" si="56"/>
        <v>1</v>
      </c>
    </row>
    <row r="388" spans="1:13" x14ac:dyDescent="0.25">
      <c r="A388" s="49"/>
      <c r="B388" s="37" t="s">
        <v>25</v>
      </c>
      <c r="C388" s="17">
        <v>0</v>
      </c>
      <c r="D388" s="17">
        <v>0</v>
      </c>
      <c r="E388" s="17">
        <v>0</v>
      </c>
      <c r="F388" s="17">
        <v>3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f t="shared" si="56"/>
        <v>3</v>
      </c>
    </row>
    <row r="389" spans="1:13" x14ac:dyDescent="0.25">
      <c r="A389" s="49"/>
      <c r="B389" s="37" t="s">
        <v>9</v>
      </c>
      <c r="C389" s="17">
        <v>0</v>
      </c>
      <c r="D389" s="17">
        <v>0</v>
      </c>
      <c r="E389" s="17">
        <v>0</v>
      </c>
      <c r="F389" s="17">
        <v>2</v>
      </c>
      <c r="G389" s="17">
        <v>0</v>
      </c>
      <c r="H389" s="17">
        <v>0</v>
      </c>
      <c r="I389" s="17">
        <v>0</v>
      </c>
      <c r="J389" s="17">
        <v>0</v>
      </c>
      <c r="K389" s="17">
        <v>1</v>
      </c>
      <c r="L389" s="17">
        <v>0</v>
      </c>
      <c r="M389" s="17">
        <f t="shared" si="56"/>
        <v>3</v>
      </c>
    </row>
    <row r="390" spans="1:13" s="8" customFormat="1" x14ac:dyDescent="0.25">
      <c r="A390" s="45" t="s">
        <v>7</v>
      </c>
      <c r="B390" s="45"/>
      <c r="C390" s="18">
        <f t="shared" ref="C390:H390" si="57">SUM(C384:C389)</f>
        <v>0</v>
      </c>
      <c r="D390" s="18">
        <f t="shared" si="57"/>
        <v>0</v>
      </c>
      <c r="E390" s="18">
        <f t="shared" si="57"/>
        <v>1</v>
      </c>
      <c r="F390" s="18">
        <f t="shared" si="57"/>
        <v>12</v>
      </c>
      <c r="G390" s="18">
        <f t="shared" si="57"/>
        <v>0</v>
      </c>
      <c r="H390" s="18">
        <f t="shared" si="57"/>
        <v>0</v>
      </c>
      <c r="I390" s="18">
        <v>0</v>
      </c>
      <c r="J390" s="18">
        <f>SUM(J384:J389)</f>
        <v>0</v>
      </c>
      <c r="K390" s="18">
        <f>SUM(K384:K389)</f>
        <v>2</v>
      </c>
      <c r="L390" s="18">
        <f>SUM(L384:L389)</f>
        <v>0</v>
      </c>
      <c r="M390" s="18">
        <v>15</v>
      </c>
    </row>
    <row r="391" spans="1:13" x14ac:dyDescent="0.25">
      <c r="A391" s="49" t="s">
        <v>96</v>
      </c>
      <c r="B391" s="37" t="s">
        <v>10</v>
      </c>
      <c r="C391" s="17">
        <v>0</v>
      </c>
      <c r="D391" s="17">
        <v>1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20">
        <f>SUM(C391:L391)</f>
        <v>1</v>
      </c>
    </row>
    <row r="392" spans="1:13" x14ac:dyDescent="0.25">
      <c r="A392" s="49"/>
      <c r="B392" s="37" t="s">
        <v>11</v>
      </c>
      <c r="C392" s="17">
        <v>0</v>
      </c>
      <c r="D392" s="17">
        <v>0</v>
      </c>
      <c r="E392" s="17">
        <v>0</v>
      </c>
      <c r="F392" s="17">
        <v>2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20">
        <f>SUM(C392:L392)</f>
        <v>2</v>
      </c>
    </row>
    <row r="393" spans="1:13" x14ac:dyDescent="0.25">
      <c r="A393" s="49"/>
      <c r="B393" s="37" t="s">
        <v>22</v>
      </c>
      <c r="C393" s="17">
        <v>0</v>
      </c>
      <c r="D393" s="17">
        <v>0</v>
      </c>
      <c r="E393" s="17">
        <v>1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20">
        <f>SUM(C393:L393)</f>
        <v>1</v>
      </c>
    </row>
    <row r="394" spans="1:13" x14ac:dyDescent="0.25">
      <c r="A394" s="49"/>
      <c r="B394" s="37" t="s">
        <v>15</v>
      </c>
      <c r="C394" s="17">
        <v>0</v>
      </c>
      <c r="D394" s="17">
        <v>0</v>
      </c>
      <c r="E394" s="17">
        <v>2</v>
      </c>
      <c r="F394" s="17">
        <v>3</v>
      </c>
      <c r="G394" s="17">
        <v>0</v>
      </c>
      <c r="H394" s="17">
        <v>0</v>
      </c>
      <c r="I394" s="17">
        <v>0</v>
      </c>
      <c r="J394" s="17">
        <v>1</v>
      </c>
      <c r="K394" s="17">
        <v>0</v>
      </c>
      <c r="L394" s="17">
        <v>0</v>
      </c>
      <c r="M394" s="20">
        <f>SUM(C394:L394)</f>
        <v>6</v>
      </c>
    </row>
    <row r="395" spans="1:13" x14ac:dyDescent="0.25">
      <c r="A395" s="49"/>
      <c r="B395" s="37" t="s">
        <v>9</v>
      </c>
      <c r="C395" s="17">
        <v>1</v>
      </c>
      <c r="D395" s="17">
        <v>0</v>
      </c>
      <c r="E395" s="17">
        <v>2</v>
      </c>
      <c r="F395" s="17">
        <v>1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20">
        <f>SUM(C395:L395)</f>
        <v>4</v>
      </c>
    </row>
    <row r="396" spans="1:13" s="8" customFormat="1" x14ac:dyDescent="0.25">
      <c r="A396" s="41" t="s">
        <v>7</v>
      </c>
      <c r="B396" s="41"/>
      <c r="C396" s="18">
        <f t="shared" ref="C396:H396" si="58">SUM(C391:C395)</f>
        <v>1</v>
      </c>
      <c r="D396" s="18">
        <f t="shared" si="58"/>
        <v>1</v>
      </c>
      <c r="E396" s="18">
        <f t="shared" si="58"/>
        <v>5</v>
      </c>
      <c r="F396" s="18">
        <f t="shared" si="58"/>
        <v>6</v>
      </c>
      <c r="G396" s="18">
        <f t="shared" si="58"/>
        <v>0</v>
      </c>
      <c r="H396" s="18">
        <f t="shared" si="58"/>
        <v>0</v>
      </c>
      <c r="I396" s="18">
        <v>0</v>
      </c>
      <c r="J396" s="18">
        <f>SUM(J391:J395)</f>
        <v>1</v>
      </c>
      <c r="K396" s="18">
        <f>SUM(K391:K395)</f>
        <v>0</v>
      </c>
      <c r="L396" s="18">
        <f>SUM(L391:L395)</f>
        <v>0</v>
      </c>
      <c r="M396" s="18">
        <v>14</v>
      </c>
    </row>
    <row r="397" spans="1:13" x14ac:dyDescent="0.25">
      <c r="A397" s="49" t="s">
        <v>83</v>
      </c>
      <c r="B397" s="22" t="s">
        <v>46</v>
      </c>
      <c r="C397" s="17">
        <v>0</v>
      </c>
      <c r="D397" s="17">
        <v>0</v>
      </c>
      <c r="E397" s="17">
        <v>1</v>
      </c>
      <c r="F397" s="17">
        <v>1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f>SUM(C397:L397)</f>
        <v>2</v>
      </c>
    </row>
    <row r="398" spans="1:13" x14ac:dyDescent="0.25">
      <c r="A398" s="49"/>
      <c r="B398" s="16" t="s">
        <v>9</v>
      </c>
      <c r="C398" s="17">
        <v>0</v>
      </c>
      <c r="D398" s="17">
        <v>0</v>
      </c>
      <c r="E398" s="17">
        <v>0</v>
      </c>
      <c r="F398" s="17">
        <v>9</v>
      </c>
      <c r="G398" s="17">
        <v>0</v>
      </c>
      <c r="H398" s="17">
        <v>2</v>
      </c>
      <c r="I398" s="17">
        <v>0</v>
      </c>
      <c r="J398" s="17">
        <v>0</v>
      </c>
      <c r="K398" s="17">
        <v>0</v>
      </c>
      <c r="L398" s="17">
        <v>0</v>
      </c>
      <c r="M398" s="17">
        <f>SUM(C398:L398)</f>
        <v>11</v>
      </c>
    </row>
    <row r="399" spans="1:13" s="8" customFormat="1" x14ac:dyDescent="0.25">
      <c r="A399" s="41" t="s">
        <v>7</v>
      </c>
      <c r="B399" s="41"/>
      <c r="C399" s="18">
        <f t="shared" ref="C399:H399" si="59">SUM(C397:C398)</f>
        <v>0</v>
      </c>
      <c r="D399" s="18">
        <f t="shared" si="59"/>
        <v>0</v>
      </c>
      <c r="E399" s="18">
        <f t="shared" si="59"/>
        <v>1</v>
      </c>
      <c r="F399" s="18">
        <f t="shared" si="59"/>
        <v>10</v>
      </c>
      <c r="G399" s="18">
        <f t="shared" si="59"/>
        <v>0</v>
      </c>
      <c r="H399" s="18">
        <f t="shared" si="59"/>
        <v>2</v>
      </c>
      <c r="I399" s="18">
        <v>0</v>
      </c>
      <c r="J399" s="18">
        <f>SUM(J397:J398)</f>
        <v>0</v>
      </c>
      <c r="K399" s="18">
        <f>SUM(K397:K398)</f>
        <v>0</v>
      </c>
      <c r="L399" s="18">
        <f>SUM(L397:L398)</f>
        <v>0</v>
      </c>
      <c r="M399" s="18">
        <v>13</v>
      </c>
    </row>
    <row r="400" spans="1:13" x14ac:dyDescent="0.25">
      <c r="A400" s="49" t="s">
        <v>109</v>
      </c>
      <c r="B400" s="16" t="s">
        <v>107</v>
      </c>
      <c r="C400" s="17">
        <v>0</v>
      </c>
      <c r="D400" s="17">
        <v>0</v>
      </c>
      <c r="E400" s="17">
        <v>1</v>
      </c>
      <c r="F400" s="17">
        <v>5</v>
      </c>
      <c r="G400" s="17">
        <v>0</v>
      </c>
      <c r="H400" s="17">
        <v>1</v>
      </c>
      <c r="I400" s="17">
        <v>1</v>
      </c>
      <c r="J400" s="17">
        <v>0</v>
      </c>
      <c r="K400" s="17">
        <v>0</v>
      </c>
      <c r="L400" s="17">
        <v>0</v>
      </c>
      <c r="M400" s="17">
        <f>SUM(C400:L400)</f>
        <v>8</v>
      </c>
    </row>
    <row r="401" spans="1:13" x14ac:dyDescent="0.25">
      <c r="A401" s="49"/>
      <c r="B401" s="16" t="s">
        <v>9</v>
      </c>
      <c r="C401" s="17">
        <v>0</v>
      </c>
      <c r="D401" s="17">
        <v>0</v>
      </c>
      <c r="E401" s="17">
        <v>0</v>
      </c>
      <c r="F401" s="17">
        <v>5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f>SUM(C401:L401)</f>
        <v>5</v>
      </c>
    </row>
    <row r="402" spans="1:13" s="8" customFormat="1" x14ac:dyDescent="0.25">
      <c r="A402" s="41" t="s">
        <v>7</v>
      </c>
      <c r="B402" s="41"/>
      <c r="C402" s="18">
        <f t="shared" ref="C402:L402" si="60">SUM(C400:C401)</f>
        <v>0</v>
      </c>
      <c r="D402" s="18">
        <f t="shared" si="60"/>
        <v>0</v>
      </c>
      <c r="E402" s="18">
        <f t="shared" si="60"/>
        <v>1</v>
      </c>
      <c r="F402" s="18">
        <f t="shared" si="60"/>
        <v>10</v>
      </c>
      <c r="G402" s="18">
        <f t="shared" si="60"/>
        <v>0</v>
      </c>
      <c r="H402" s="18">
        <f t="shared" si="60"/>
        <v>1</v>
      </c>
      <c r="I402" s="18">
        <f t="shared" si="60"/>
        <v>1</v>
      </c>
      <c r="J402" s="18">
        <f t="shared" si="60"/>
        <v>0</v>
      </c>
      <c r="K402" s="18">
        <f t="shared" si="60"/>
        <v>0</v>
      </c>
      <c r="L402" s="18">
        <f t="shared" si="60"/>
        <v>0</v>
      </c>
      <c r="M402" s="18">
        <v>13</v>
      </c>
    </row>
    <row r="403" spans="1:13" x14ac:dyDescent="0.25">
      <c r="A403" s="49" t="s">
        <v>151</v>
      </c>
      <c r="B403" s="37" t="s">
        <v>21</v>
      </c>
      <c r="C403" s="17">
        <v>0</v>
      </c>
      <c r="D403" s="17">
        <v>0</v>
      </c>
      <c r="E403" s="17">
        <v>0</v>
      </c>
      <c r="F403" s="17">
        <v>1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20">
        <f>SUM(C403:L403)</f>
        <v>1</v>
      </c>
    </row>
    <row r="404" spans="1:13" x14ac:dyDescent="0.25">
      <c r="A404" s="49"/>
      <c r="B404" s="37" t="s">
        <v>105</v>
      </c>
      <c r="C404" s="17">
        <v>0</v>
      </c>
      <c r="D404" s="17">
        <v>0</v>
      </c>
      <c r="E404" s="17">
        <v>0</v>
      </c>
      <c r="F404" s="17">
        <v>1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20">
        <f>SUM(C404:L404)</f>
        <v>1</v>
      </c>
    </row>
    <row r="405" spans="1:13" x14ac:dyDescent="0.25">
      <c r="A405" s="49"/>
      <c r="B405" s="37" t="s">
        <v>14</v>
      </c>
      <c r="C405" s="17">
        <v>1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20">
        <f>SUM(C405:L405)</f>
        <v>1</v>
      </c>
    </row>
    <row r="406" spans="1:13" x14ac:dyDescent="0.25">
      <c r="A406" s="49"/>
      <c r="B406" s="37" t="s">
        <v>15</v>
      </c>
      <c r="C406" s="17">
        <v>0</v>
      </c>
      <c r="D406" s="17">
        <v>0</v>
      </c>
      <c r="E406" s="17">
        <v>1</v>
      </c>
      <c r="F406" s="17">
        <v>4</v>
      </c>
      <c r="G406" s="17">
        <v>0</v>
      </c>
      <c r="H406" s="17">
        <v>0</v>
      </c>
      <c r="I406" s="17">
        <v>0</v>
      </c>
      <c r="J406" s="17">
        <v>1</v>
      </c>
      <c r="K406" s="17">
        <v>0</v>
      </c>
      <c r="L406" s="17">
        <v>0</v>
      </c>
      <c r="M406" s="20">
        <f>SUM(C406:L406)</f>
        <v>6</v>
      </c>
    </row>
    <row r="407" spans="1:13" x14ac:dyDescent="0.25">
      <c r="A407" s="49"/>
      <c r="B407" s="37" t="s">
        <v>9</v>
      </c>
      <c r="C407" s="17">
        <v>1</v>
      </c>
      <c r="D407" s="17">
        <v>0</v>
      </c>
      <c r="E407" s="17">
        <v>0</v>
      </c>
      <c r="F407" s="17">
        <v>2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20">
        <f>SUM(C407:L407)</f>
        <v>3</v>
      </c>
    </row>
    <row r="408" spans="1:13" s="8" customFormat="1" x14ac:dyDescent="0.25">
      <c r="A408" s="41" t="s">
        <v>7</v>
      </c>
      <c r="B408" s="41"/>
      <c r="C408" s="18">
        <f t="shared" ref="C408:H408" si="61">SUM(C403:C407)</f>
        <v>2</v>
      </c>
      <c r="D408" s="18">
        <f t="shared" si="61"/>
        <v>0</v>
      </c>
      <c r="E408" s="18">
        <f t="shared" si="61"/>
        <v>1</v>
      </c>
      <c r="F408" s="18">
        <f t="shared" si="61"/>
        <v>8</v>
      </c>
      <c r="G408" s="18">
        <f t="shared" si="61"/>
        <v>0</v>
      </c>
      <c r="H408" s="18">
        <f t="shared" si="61"/>
        <v>0</v>
      </c>
      <c r="I408" s="18">
        <v>0</v>
      </c>
      <c r="J408" s="18">
        <f>SUM(J403:J407)</f>
        <v>1</v>
      </c>
      <c r="K408" s="18">
        <f>SUM(K403:K407)</f>
        <v>0</v>
      </c>
      <c r="L408" s="18">
        <f>SUM(L403:L407)</f>
        <v>0</v>
      </c>
      <c r="M408" s="18">
        <v>12</v>
      </c>
    </row>
    <row r="409" spans="1:13" ht="21" customHeight="1" x14ac:dyDescent="0.25">
      <c r="A409" s="49" t="s">
        <v>152</v>
      </c>
      <c r="B409" s="37" t="s">
        <v>13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1</v>
      </c>
      <c r="K409" s="17">
        <v>0</v>
      </c>
      <c r="L409" s="17">
        <v>0</v>
      </c>
      <c r="M409" s="17">
        <f t="shared" ref="M409:M414" si="62">SUM(C409:L409)</f>
        <v>1</v>
      </c>
    </row>
    <row r="410" spans="1:13" ht="21" customHeight="1" x14ac:dyDescent="0.25">
      <c r="A410" s="49"/>
      <c r="B410" s="37" t="s">
        <v>105</v>
      </c>
      <c r="C410" s="17">
        <v>0</v>
      </c>
      <c r="D410" s="17">
        <v>0</v>
      </c>
      <c r="E410" s="17">
        <v>0</v>
      </c>
      <c r="F410" s="17">
        <v>1</v>
      </c>
      <c r="G410" s="17">
        <v>0</v>
      </c>
      <c r="H410" s="17">
        <v>0</v>
      </c>
      <c r="I410" s="17">
        <v>0</v>
      </c>
      <c r="J410" s="17">
        <v>1</v>
      </c>
      <c r="K410" s="17">
        <v>0</v>
      </c>
      <c r="L410" s="17">
        <v>0</v>
      </c>
      <c r="M410" s="17">
        <f t="shared" si="62"/>
        <v>2</v>
      </c>
    </row>
    <row r="411" spans="1:13" x14ac:dyDescent="0.25">
      <c r="A411" s="49"/>
      <c r="B411" s="37" t="s">
        <v>15</v>
      </c>
      <c r="C411" s="17">
        <v>0</v>
      </c>
      <c r="D411" s="17">
        <v>0</v>
      </c>
      <c r="E411" s="17">
        <v>0</v>
      </c>
      <c r="F411" s="17">
        <v>2</v>
      </c>
      <c r="G411" s="17">
        <v>0</v>
      </c>
      <c r="H411" s="17">
        <v>0</v>
      </c>
      <c r="I411" s="17">
        <v>0</v>
      </c>
      <c r="J411" s="17">
        <v>1</v>
      </c>
      <c r="K411" s="17">
        <v>0</v>
      </c>
      <c r="L411" s="17">
        <v>0</v>
      </c>
      <c r="M411" s="17">
        <f t="shared" si="62"/>
        <v>3</v>
      </c>
    </row>
    <row r="412" spans="1:13" x14ac:dyDescent="0.25">
      <c r="A412" s="49"/>
      <c r="B412" s="37" t="s">
        <v>30</v>
      </c>
      <c r="C412" s="17">
        <v>0</v>
      </c>
      <c r="D412" s="17">
        <v>0</v>
      </c>
      <c r="E412" s="17">
        <v>0</v>
      </c>
      <c r="F412" s="17">
        <v>2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f t="shared" si="62"/>
        <v>2</v>
      </c>
    </row>
    <row r="413" spans="1:13" x14ac:dyDescent="0.25">
      <c r="A413" s="49"/>
      <c r="B413" s="37" t="s">
        <v>25</v>
      </c>
      <c r="C413" s="17">
        <v>0</v>
      </c>
      <c r="D413" s="17">
        <v>0</v>
      </c>
      <c r="E413" s="17">
        <v>0</v>
      </c>
      <c r="F413" s="17">
        <v>1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f t="shared" si="62"/>
        <v>1</v>
      </c>
    </row>
    <row r="414" spans="1:13" x14ac:dyDescent="0.25">
      <c r="A414" s="49"/>
      <c r="B414" s="37" t="s">
        <v>9</v>
      </c>
      <c r="C414" s="17">
        <v>0</v>
      </c>
      <c r="D414" s="17">
        <v>0</v>
      </c>
      <c r="E414" s="17">
        <v>0</v>
      </c>
      <c r="F414" s="17">
        <v>1</v>
      </c>
      <c r="G414" s="17">
        <v>0</v>
      </c>
      <c r="H414" s="17">
        <v>1</v>
      </c>
      <c r="I414" s="17">
        <v>0</v>
      </c>
      <c r="J414" s="17">
        <v>0</v>
      </c>
      <c r="K414" s="17">
        <v>0</v>
      </c>
      <c r="L414" s="17">
        <v>0</v>
      </c>
      <c r="M414" s="17">
        <f t="shared" si="62"/>
        <v>2</v>
      </c>
    </row>
    <row r="415" spans="1:13" s="8" customFormat="1" x14ac:dyDescent="0.25">
      <c r="A415" s="41" t="s">
        <v>7</v>
      </c>
      <c r="B415" s="41"/>
      <c r="C415" s="18">
        <f t="shared" ref="C415:H415" si="63">SUM(C409:C414)</f>
        <v>0</v>
      </c>
      <c r="D415" s="18">
        <f t="shared" si="63"/>
        <v>0</v>
      </c>
      <c r="E415" s="18">
        <f t="shared" si="63"/>
        <v>0</v>
      </c>
      <c r="F415" s="18">
        <f t="shared" si="63"/>
        <v>7</v>
      </c>
      <c r="G415" s="18">
        <f t="shared" si="63"/>
        <v>0</v>
      </c>
      <c r="H415" s="18">
        <f t="shared" si="63"/>
        <v>1</v>
      </c>
      <c r="I415" s="18">
        <v>0</v>
      </c>
      <c r="J415" s="18">
        <f>SUM(J409:J414)</f>
        <v>3</v>
      </c>
      <c r="K415" s="18">
        <f>SUM(K409:K414)</f>
        <v>0</v>
      </c>
      <c r="L415" s="18">
        <f>SUM(L409:L414)</f>
        <v>0</v>
      </c>
      <c r="M415" s="18">
        <v>11</v>
      </c>
    </row>
    <row r="416" spans="1:13" x14ac:dyDescent="0.25">
      <c r="A416" s="49" t="s">
        <v>110</v>
      </c>
      <c r="B416" s="37" t="s">
        <v>107</v>
      </c>
      <c r="C416" s="17">
        <v>0</v>
      </c>
      <c r="D416" s="17">
        <v>0</v>
      </c>
      <c r="E416" s="17">
        <v>0</v>
      </c>
      <c r="F416" s="17">
        <v>4</v>
      </c>
      <c r="G416" s="17">
        <v>0</v>
      </c>
      <c r="H416" s="17">
        <v>4</v>
      </c>
      <c r="I416" s="17">
        <v>0</v>
      </c>
      <c r="J416" s="17">
        <v>0</v>
      </c>
      <c r="K416" s="17">
        <v>0</v>
      </c>
      <c r="L416" s="17">
        <v>0</v>
      </c>
      <c r="M416" s="20">
        <f>SUM(C416:L416)</f>
        <v>8</v>
      </c>
    </row>
    <row r="417" spans="1:13" x14ac:dyDescent="0.25">
      <c r="A417" s="49"/>
      <c r="B417" s="37" t="s">
        <v>15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1</v>
      </c>
      <c r="I417" s="17">
        <v>0</v>
      </c>
      <c r="J417" s="17">
        <v>0</v>
      </c>
      <c r="K417" s="17">
        <v>0</v>
      </c>
      <c r="L417" s="17">
        <v>0</v>
      </c>
      <c r="M417" s="20">
        <f>SUM(C417:L417)</f>
        <v>1</v>
      </c>
    </row>
    <row r="418" spans="1:13" x14ac:dyDescent="0.25">
      <c r="A418" s="49"/>
      <c r="B418" s="37" t="s">
        <v>9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1</v>
      </c>
      <c r="I418" s="17">
        <v>0</v>
      </c>
      <c r="J418" s="17">
        <v>0</v>
      </c>
      <c r="K418" s="17">
        <v>1</v>
      </c>
      <c r="L418" s="17">
        <v>0</v>
      </c>
      <c r="M418" s="20">
        <f>SUM(C418:L418)</f>
        <v>2</v>
      </c>
    </row>
    <row r="419" spans="1:13" s="8" customFormat="1" x14ac:dyDescent="0.25">
      <c r="A419" s="45" t="s">
        <v>7</v>
      </c>
      <c r="B419" s="45"/>
      <c r="C419" s="18">
        <f t="shared" ref="C419:H419" si="64">SUM(C416:C418)</f>
        <v>0</v>
      </c>
      <c r="D419" s="18">
        <f t="shared" si="64"/>
        <v>0</v>
      </c>
      <c r="E419" s="18">
        <f t="shared" si="64"/>
        <v>0</v>
      </c>
      <c r="F419" s="18">
        <f t="shared" si="64"/>
        <v>4</v>
      </c>
      <c r="G419" s="18">
        <f t="shared" si="64"/>
        <v>0</v>
      </c>
      <c r="H419" s="18">
        <f t="shared" si="64"/>
        <v>6</v>
      </c>
      <c r="I419" s="18">
        <v>0</v>
      </c>
      <c r="J419" s="18">
        <f>SUM(J416:J418)</f>
        <v>0</v>
      </c>
      <c r="K419" s="18">
        <f>SUM(K416:K418)</f>
        <v>1</v>
      </c>
      <c r="L419" s="18">
        <f>SUM(L416:L418)</f>
        <v>0</v>
      </c>
      <c r="M419" s="18">
        <f>SUM(M416:M418)</f>
        <v>11</v>
      </c>
    </row>
    <row r="420" spans="1:13" x14ac:dyDescent="0.25">
      <c r="A420" s="49" t="s">
        <v>111</v>
      </c>
      <c r="B420" s="37" t="s">
        <v>107</v>
      </c>
      <c r="C420" s="17">
        <v>0</v>
      </c>
      <c r="D420" s="17">
        <v>0</v>
      </c>
      <c r="E420" s="17">
        <v>1</v>
      </c>
      <c r="F420" s="17">
        <v>4</v>
      </c>
      <c r="G420" s="17">
        <v>0</v>
      </c>
      <c r="H420" s="17">
        <v>1</v>
      </c>
      <c r="I420" s="17">
        <v>0</v>
      </c>
      <c r="J420" s="17">
        <v>0</v>
      </c>
      <c r="K420" s="17">
        <v>0</v>
      </c>
      <c r="L420" s="17">
        <v>0</v>
      </c>
      <c r="M420" s="20">
        <f>SUM(C420:L420)</f>
        <v>6</v>
      </c>
    </row>
    <row r="421" spans="1:13" x14ac:dyDescent="0.25">
      <c r="A421" s="49"/>
      <c r="B421" s="37" t="s">
        <v>8</v>
      </c>
      <c r="C421" s="17">
        <v>0</v>
      </c>
      <c r="D421" s="17">
        <v>0</v>
      </c>
      <c r="E421" s="17">
        <v>0</v>
      </c>
      <c r="F421" s="17">
        <v>1</v>
      </c>
      <c r="G421" s="17">
        <v>0</v>
      </c>
      <c r="H421" s="17">
        <v>1</v>
      </c>
      <c r="I421" s="17">
        <v>0</v>
      </c>
      <c r="J421" s="17">
        <v>0</v>
      </c>
      <c r="K421" s="17">
        <v>0</v>
      </c>
      <c r="L421" s="17">
        <v>0</v>
      </c>
      <c r="M421" s="20">
        <f>SUM(C421:L421)</f>
        <v>2</v>
      </c>
    </row>
    <row r="422" spans="1:13" x14ac:dyDescent="0.25">
      <c r="A422" s="49"/>
      <c r="B422" s="37" t="s">
        <v>9</v>
      </c>
      <c r="C422" s="17">
        <v>0</v>
      </c>
      <c r="D422" s="17">
        <v>0</v>
      </c>
      <c r="E422" s="17">
        <v>0</v>
      </c>
      <c r="F422" s="17">
        <v>1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20">
        <f>SUM(C422:L422)</f>
        <v>1</v>
      </c>
    </row>
    <row r="423" spans="1:13" s="8" customFormat="1" x14ac:dyDescent="0.25">
      <c r="A423" s="45" t="s">
        <v>7</v>
      </c>
      <c r="B423" s="45"/>
      <c r="C423" s="18">
        <f t="shared" ref="C423:H423" si="65">SUM(C420:C422)</f>
        <v>0</v>
      </c>
      <c r="D423" s="18">
        <f t="shared" si="65"/>
        <v>0</v>
      </c>
      <c r="E423" s="18">
        <f t="shared" si="65"/>
        <v>1</v>
      </c>
      <c r="F423" s="18">
        <f t="shared" si="65"/>
        <v>6</v>
      </c>
      <c r="G423" s="18">
        <f t="shared" si="65"/>
        <v>0</v>
      </c>
      <c r="H423" s="18">
        <f t="shared" si="65"/>
        <v>2</v>
      </c>
      <c r="I423" s="18">
        <v>0</v>
      </c>
      <c r="J423" s="18">
        <f>SUM(J420:J422)</f>
        <v>0</v>
      </c>
      <c r="K423" s="18">
        <f>SUM(K420:K422)</f>
        <v>0</v>
      </c>
      <c r="L423" s="18">
        <f>SUM(L420:L422)</f>
        <v>0</v>
      </c>
      <c r="M423" s="18">
        <f>SUM(M420:M422)</f>
        <v>9</v>
      </c>
    </row>
    <row r="424" spans="1:13" x14ac:dyDescent="0.25">
      <c r="A424" s="49" t="s">
        <v>112</v>
      </c>
      <c r="B424" s="37" t="s">
        <v>107</v>
      </c>
      <c r="C424" s="17">
        <v>0</v>
      </c>
      <c r="D424" s="17">
        <v>0</v>
      </c>
      <c r="E424" s="17">
        <v>0</v>
      </c>
      <c r="F424" s="17">
        <v>4</v>
      </c>
      <c r="G424" s="17">
        <v>0</v>
      </c>
      <c r="H424" s="17">
        <v>2</v>
      </c>
      <c r="I424" s="17">
        <v>0</v>
      </c>
      <c r="J424" s="17">
        <v>0</v>
      </c>
      <c r="K424" s="17">
        <v>0</v>
      </c>
      <c r="L424" s="17">
        <v>0</v>
      </c>
      <c r="M424" s="20">
        <f>SUM(C424:L424)</f>
        <v>6</v>
      </c>
    </row>
    <row r="425" spans="1:13" x14ac:dyDescent="0.25">
      <c r="A425" s="49"/>
      <c r="B425" s="37" t="s">
        <v>15</v>
      </c>
      <c r="C425" s="17">
        <v>0</v>
      </c>
      <c r="D425" s="17">
        <v>0</v>
      </c>
      <c r="E425" s="17">
        <v>0</v>
      </c>
      <c r="F425" s="17">
        <v>1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20">
        <f>SUM(C425:L425)</f>
        <v>1</v>
      </c>
    </row>
    <row r="426" spans="1:13" x14ac:dyDescent="0.25">
      <c r="A426" s="49"/>
      <c r="B426" s="37" t="s">
        <v>9</v>
      </c>
      <c r="C426" s="17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1</v>
      </c>
      <c r="I426" s="17">
        <v>0</v>
      </c>
      <c r="J426" s="17">
        <v>0</v>
      </c>
      <c r="K426" s="17">
        <v>0</v>
      </c>
      <c r="L426" s="17">
        <v>0</v>
      </c>
      <c r="M426" s="20">
        <f>SUM(C426:L426)</f>
        <v>1</v>
      </c>
    </row>
    <row r="427" spans="1:13" s="8" customFormat="1" x14ac:dyDescent="0.25">
      <c r="A427" s="45" t="s">
        <v>7</v>
      </c>
      <c r="B427" s="45"/>
      <c r="C427" s="18">
        <f t="shared" ref="C427:H427" si="66">SUM(C424:C426)</f>
        <v>0</v>
      </c>
      <c r="D427" s="18">
        <f t="shared" si="66"/>
        <v>0</v>
      </c>
      <c r="E427" s="18">
        <f t="shared" si="66"/>
        <v>0</v>
      </c>
      <c r="F427" s="18">
        <f t="shared" si="66"/>
        <v>5</v>
      </c>
      <c r="G427" s="18">
        <f t="shared" si="66"/>
        <v>0</v>
      </c>
      <c r="H427" s="18">
        <f t="shared" si="66"/>
        <v>3</v>
      </c>
      <c r="I427" s="18">
        <v>0</v>
      </c>
      <c r="J427" s="18">
        <f>SUM(J424:J426)</f>
        <v>0</v>
      </c>
      <c r="K427" s="18">
        <f>SUM(K424:K426)</f>
        <v>0</v>
      </c>
      <c r="L427" s="18">
        <f>SUM(L424:L426)</f>
        <v>0</v>
      </c>
      <c r="M427" s="18">
        <f>SUM(M424:M426)</f>
        <v>8</v>
      </c>
    </row>
    <row r="428" spans="1:13" ht="28.5" customHeight="1" x14ac:dyDescent="0.25">
      <c r="A428" s="49" t="s">
        <v>113</v>
      </c>
      <c r="B428" s="19" t="s">
        <v>107</v>
      </c>
      <c r="C428" s="17">
        <v>0</v>
      </c>
      <c r="D428" s="17">
        <v>0</v>
      </c>
      <c r="E428" s="17">
        <v>0</v>
      </c>
      <c r="F428" s="17">
        <v>7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20">
        <f>SUM(C428:L428)</f>
        <v>7</v>
      </c>
    </row>
    <row r="429" spans="1:13" ht="25.5" customHeight="1" x14ac:dyDescent="0.25">
      <c r="A429" s="49"/>
      <c r="B429" s="19" t="s">
        <v>9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1</v>
      </c>
      <c r="J429" s="17">
        <v>0</v>
      </c>
      <c r="K429" s="17">
        <v>0</v>
      </c>
      <c r="L429" s="17">
        <v>0</v>
      </c>
      <c r="M429" s="20">
        <f>SUM(C429:L429)</f>
        <v>1</v>
      </c>
    </row>
    <row r="430" spans="1:13" s="8" customFormat="1" x14ac:dyDescent="0.25">
      <c r="A430" s="41" t="s">
        <v>7</v>
      </c>
      <c r="B430" s="41"/>
      <c r="C430" s="18">
        <f t="shared" ref="C430:M430" si="67">SUM(C428:C429)</f>
        <v>0</v>
      </c>
      <c r="D430" s="18">
        <f t="shared" si="67"/>
        <v>0</v>
      </c>
      <c r="E430" s="18">
        <f t="shared" si="67"/>
        <v>0</v>
      </c>
      <c r="F430" s="18">
        <f t="shared" si="67"/>
        <v>7</v>
      </c>
      <c r="G430" s="18">
        <f t="shared" si="67"/>
        <v>0</v>
      </c>
      <c r="H430" s="18">
        <f t="shared" si="67"/>
        <v>0</v>
      </c>
      <c r="I430" s="18">
        <f t="shared" si="67"/>
        <v>1</v>
      </c>
      <c r="J430" s="18">
        <f t="shared" si="67"/>
        <v>0</v>
      </c>
      <c r="K430" s="18">
        <f t="shared" si="67"/>
        <v>0</v>
      </c>
      <c r="L430" s="18">
        <f t="shared" si="67"/>
        <v>0</v>
      </c>
      <c r="M430" s="18">
        <f t="shared" si="67"/>
        <v>8</v>
      </c>
    </row>
    <row r="431" spans="1:13" x14ac:dyDescent="0.25">
      <c r="A431" s="49" t="s">
        <v>114</v>
      </c>
      <c r="B431" s="19" t="s">
        <v>107</v>
      </c>
      <c r="C431" s="17">
        <v>0</v>
      </c>
      <c r="D431" s="17">
        <v>0</v>
      </c>
      <c r="E431" s="17">
        <v>0</v>
      </c>
      <c r="F431" s="17">
        <v>4</v>
      </c>
      <c r="G431" s="17">
        <v>0</v>
      </c>
      <c r="H431" s="17">
        <v>0</v>
      </c>
      <c r="I431" s="17">
        <v>0</v>
      </c>
      <c r="J431" s="17">
        <v>0</v>
      </c>
      <c r="K431" s="17">
        <v>1</v>
      </c>
      <c r="L431" s="17">
        <v>0</v>
      </c>
      <c r="M431" s="20">
        <f>SUM(C431:L431)</f>
        <v>5</v>
      </c>
    </row>
    <row r="432" spans="1:13" x14ac:dyDescent="0.25">
      <c r="A432" s="49"/>
      <c r="B432" s="19" t="s">
        <v>9</v>
      </c>
      <c r="C432" s="17">
        <v>0</v>
      </c>
      <c r="D432" s="17">
        <v>0</v>
      </c>
      <c r="E432" s="17">
        <v>0</v>
      </c>
      <c r="F432" s="17">
        <v>2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20">
        <f>SUM(C432:L432)</f>
        <v>2</v>
      </c>
    </row>
    <row r="433" spans="1:13" s="8" customFormat="1" x14ac:dyDescent="0.25">
      <c r="A433" s="45" t="s">
        <v>7</v>
      </c>
      <c r="B433" s="45"/>
      <c r="C433" s="18">
        <f t="shared" ref="C433:M433" si="68">SUM(C431:C432)</f>
        <v>0</v>
      </c>
      <c r="D433" s="18">
        <f t="shared" si="68"/>
        <v>0</v>
      </c>
      <c r="E433" s="18">
        <f t="shared" si="68"/>
        <v>0</v>
      </c>
      <c r="F433" s="18">
        <f t="shared" si="68"/>
        <v>6</v>
      </c>
      <c r="G433" s="18">
        <f t="shared" si="68"/>
        <v>0</v>
      </c>
      <c r="H433" s="18">
        <f t="shared" si="68"/>
        <v>0</v>
      </c>
      <c r="I433" s="18">
        <f t="shared" si="68"/>
        <v>0</v>
      </c>
      <c r="J433" s="18">
        <f t="shared" si="68"/>
        <v>0</v>
      </c>
      <c r="K433" s="18">
        <f t="shared" si="68"/>
        <v>1</v>
      </c>
      <c r="L433" s="18">
        <f t="shared" si="68"/>
        <v>0</v>
      </c>
      <c r="M433" s="18">
        <f t="shared" si="68"/>
        <v>7</v>
      </c>
    </row>
    <row r="434" spans="1:13" ht="36" customHeight="1" x14ac:dyDescent="0.25">
      <c r="A434" s="49" t="s">
        <v>115</v>
      </c>
      <c r="B434" s="19" t="s">
        <v>107</v>
      </c>
      <c r="C434" s="17">
        <v>1</v>
      </c>
      <c r="D434" s="17">
        <v>0</v>
      </c>
      <c r="E434" s="17">
        <v>0</v>
      </c>
      <c r="F434" s="17">
        <v>2</v>
      </c>
      <c r="G434" s="17">
        <v>0</v>
      </c>
      <c r="H434" s="17">
        <v>2</v>
      </c>
      <c r="I434" s="17">
        <v>0</v>
      </c>
      <c r="J434" s="17">
        <v>0</v>
      </c>
      <c r="K434" s="17">
        <v>0</v>
      </c>
      <c r="L434" s="17">
        <v>0</v>
      </c>
      <c r="M434" s="20">
        <f>SUM(C434:L434)</f>
        <v>5</v>
      </c>
    </row>
    <row r="435" spans="1:13" ht="36" customHeight="1" x14ac:dyDescent="0.25">
      <c r="A435" s="49"/>
      <c r="B435" s="19" t="s">
        <v>9</v>
      </c>
      <c r="C435" s="17">
        <v>0</v>
      </c>
      <c r="D435" s="17">
        <v>0</v>
      </c>
      <c r="E435" s="17">
        <v>0</v>
      </c>
      <c r="F435" s="17">
        <v>1</v>
      </c>
      <c r="G435" s="17">
        <v>0</v>
      </c>
      <c r="H435" s="17">
        <v>1</v>
      </c>
      <c r="I435" s="17">
        <v>0</v>
      </c>
      <c r="J435" s="17">
        <v>0</v>
      </c>
      <c r="K435" s="17">
        <v>0</v>
      </c>
      <c r="L435" s="17">
        <v>0</v>
      </c>
      <c r="M435" s="20">
        <f>SUM(C435:L435)</f>
        <v>2</v>
      </c>
    </row>
    <row r="436" spans="1:13" s="8" customFormat="1" x14ac:dyDescent="0.25">
      <c r="A436" s="45" t="s">
        <v>7</v>
      </c>
      <c r="B436" s="45"/>
      <c r="C436" s="18">
        <f t="shared" ref="C436:H436" si="69">SUM(C434:C435)</f>
        <v>1</v>
      </c>
      <c r="D436" s="18">
        <f t="shared" si="69"/>
        <v>0</v>
      </c>
      <c r="E436" s="18">
        <f t="shared" si="69"/>
        <v>0</v>
      </c>
      <c r="F436" s="18">
        <f t="shared" si="69"/>
        <v>3</v>
      </c>
      <c r="G436" s="18">
        <f t="shared" si="69"/>
        <v>0</v>
      </c>
      <c r="H436" s="18">
        <f t="shared" si="69"/>
        <v>3</v>
      </c>
      <c r="I436" s="18">
        <v>0</v>
      </c>
      <c r="J436" s="18">
        <f>SUM(J434:J435)</f>
        <v>0</v>
      </c>
      <c r="K436" s="18">
        <f>SUM(K434:K435)</f>
        <v>0</v>
      </c>
      <c r="L436" s="18">
        <f>SUM(L434:L435)</f>
        <v>0</v>
      </c>
      <c r="M436" s="18">
        <f>SUM(M434:M435)</f>
        <v>7</v>
      </c>
    </row>
    <row r="437" spans="1:13" ht="19.5" customHeight="1" x14ac:dyDescent="0.25">
      <c r="A437" s="49" t="s">
        <v>116</v>
      </c>
      <c r="B437" s="16" t="s">
        <v>107</v>
      </c>
      <c r="C437" s="17">
        <v>0</v>
      </c>
      <c r="D437" s="17">
        <v>0</v>
      </c>
      <c r="E437" s="17">
        <v>0</v>
      </c>
      <c r="F437" s="17">
        <v>4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f>SUM(C437:L437)</f>
        <v>4</v>
      </c>
    </row>
    <row r="438" spans="1:13" ht="18" customHeight="1" x14ac:dyDescent="0.25">
      <c r="A438" s="49"/>
      <c r="B438" s="16" t="s">
        <v>9</v>
      </c>
      <c r="C438" s="17">
        <v>0</v>
      </c>
      <c r="D438" s="17">
        <v>0</v>
      </c>
      <c r="E438" s="17">
        <v>0</v>
      </c>
      <c r="F438" s="17">
        <v>3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f>SUM(C438:L438)</f>
        <v>3</v>
      </c>
    </row>
    <row r="439" spans="1:13" s="8" customFormat="1" x14ac:dyDescent="0.25">
      <c r="A439" s="45" t="s">
        <v>7</v>
      </c>
      <c r="B439" s="45"/>
      <c r="C439" s="18">
        <f t="shared" ref="C439:H439" si="70">SUM(C437:C438)</f>
        <v>0</v>
      </c>
      <c r="D439" s="18">
        <f t="shared" si="70"/>
        <v>0</v>
      </c>
      <c r="E439" s="18">
        <f t="shared" si="70"/>
        <v>0</v>
      </c>
      <c r="F439" s="18">
        <f t="shared" si="70"/>
        <v>7</v>
      </c>
      <c r="G439" s="18">
        <f t="shared" si="70"/>
        <v>0</v>
      </c>
      <c r="H439" s="18">
        <f t="shared" si="70"/>
        <v>0</v>
      </c>
      <c r="I439" s="18">
        <v>0</v>
      </c>
      <c r="J439" s="18">
        <f>SUM(J437:J438)</f>
        <v>0</v>
      </c>
      <c r="K439" s="18">
        <f>SUM(K437:K438)</f>
        <v>0</v>
      </c>
      <c r="L439" s="18">
        <f>SUM(L437:L438)</f>
        <v>0</v>
      </c>
      <c r="M439" s="18">
        <f>SUM(M437:M438)</f>
        <v>7</v>
      </c>
    </row>
    <row r="440" spans="1:13" ht="15.75" customHeight="1" x14ac:dyDescent="0.25">
      <c r="A440" s="49" t="s">
        <v>117</v>
      </c>
      <c r="B440" s="37" t="s">
        <v>107</v>
      </c>
      <c r="C440" s="17">
        <v>0</v>
      </c>
      <c r="D440" s="17">
        <v>0</v>
      </c>
      <c r="E440" s="17">
        <v>0</v>
      </c>
      <c r="F440" s="17">
        <v>2</v>
      </c>
      <c r="G440" s="17">
        <v>0</v>
      </c>
      <c r="H440" s="17">
        <v>0</v>
      </c>
      <c r="I440" s="17">
        <v>1</v>
      </c>
      <c r="J440" s="17">
        <v>0</v>
      </c>
      <c r="K440" s="17">
        <v>0</v>
      </c>
      <c r="L440" s="17">
        <v>0</v>
      </c>
      <c r="M440" s="20">
        <f>SUM(C440:L440)</f>
        <v>3</v>
      </c>
    </row>
    <row r="441" spans="1:13" ht="22.5" x14ac:dyDescent="0.25">
      <c r="A441" s="49"/>
      <c r="B441" s="37" t="s">
        <v>17</v>
      </c>
      <c r="C441" s="17">
        <v>1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20">
        <f>SUM(C441:L441)</f>
        <v>1</v>
      </c>
    </row>
    <row r="442" spans="1:13" x14ac:dyDescent="0.25">
      <c r="A442" s="49"/>
      <c r="B442" s="37" t="s">
        <v>9</v>
      </c>
      <c r="C442" s="17">
        <v>0</v>
      </c>
      <c r="D442" s="17">
        <v>0</v>
      </c>
      <c r="E442" s="17">
        <v>0</v>
      </c>
      <c r="F442" s="17">
        <v>1</v>
      </c>
      <c r="G442" s="17">
        <v>0</v>
      </c>
      <c r="H442" s="17">
        <v>1</v>
      </c>
      <c r="I442" s="17">
        <v>0</v>
      </c>
      <c r="J442" s="17">
        <v>0</v>
      </c>
      <c r="K442" s="17">
        <v>0</v>
      </c>
      <c r="L442" s="17">
        <v>0</v>
      </c>
      <c r="M442" s="20">
        <f>SUM(C442:L442)</f>
        <v>2</v>
      </c>
    </row>
    <row r="443" spans="1:13" s="8" customFormat="1" x14ac:dyDescent="0.25">
      <c r="A443" s="41" t="s">
        <v>7</v>
      </c>
      <c r="B443" s="41"/>
      <c r="C443" s="18">
        <f t="shared" ref="C443:M443" si="71">SUM(C440:C442)</f>
        <v>1</v>
      </c>
      <c r="D443" s="18">
        <f t="shared" si="71"/>
        <v>0</v>
      </c>
      <c r="E443" s="18">
        <f t="shared" si="71"/>
        <v>0</v>
      </c>
      <c r="F443" s="18">
        <f t="shared" si="71"/>
        <v>3</v>
      </c>
      <c r="G443" s="18">
        <f t="shared" si="71"/>
        <v>0</v>
      </c>
      <c r="H443" s="18">
        <f t="shared" si="71"/>
        <v>1</v>
      </c>
      <c r="I443" s="18">
        <f t="shared" si="71"/>
        <v>1</v>
      </c>
      <c r="J443" s="18">
        <f t="shared" si="71"/>
        <v>0</v>
      </c>
      <c r="K443" s="18">
        <f t="shared" si="71"/>
        <v>0</v>
      </c>
      <c r="L443" s="18">
        <f t="shared" si="71"/>
        <v>0</v>
      </c>
      <c r="M443" s="18">
        <f t="shared" si="71"/>
        <v>6</v>
      </c>
    </row>
    <row r="444" spans="1:13" s="4" customFormat="1" ht="16.5" customHeight="1" x14ac:dyDescent="0.25">
      <c r="A444" s="38" t="s">
        <v>153</v>
      </c>
      <c r="B444" s="19" t="s">
        <v>107</v>
      </c>
      <c r="C444" s="17">
        <v>0</v>
      </c>
      <c r="D444" s="17">
        <v>0</v>
      </c>
      <c r="E444" s="17">
        <v>0</v>
      </c>
      <c r="F444" s="17">
        <v>1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20">
        <f>SUM(C444:L444)</f>
        <v>1</v>
      </c>
    </row>
    <row r="445" spans="1:13" s="4" customFormat="1" ht="17.25" customHeight="1" x14ac:dyDescent="0.25">
      <c r="A445" s="39"/>
      <c r="B445" s="19" t="s">
        <v>15</v>
      </c>
      <c r="C445" s="17">
        <v>0</v>
      </c>
      <c r="D445" s="17">
        <v>0</v>
      </c>
      <c r="E445" s="17">
        <v>0</v>
      </c>
      <c r="F445" s="17">
        <v>1</v>
      </c>
      <c r="G445" s="17">
        <v>0</v>
      </c>
      <c r="H445" s="17">
        <v>2</v>
      </c>
      <c r="I445" s="17">
        <v>0</v>
      </c>
      <c r="J445" s="17">
        <v>0</v>
      </c>
      <c r="K445" s="17">
        <v>0</v>
      </c>
      <c r="L445" s="17">
        <v>0</v>
      </c>
      <c r="M445" s="20">
        <f>SUM(C445:L445)</f>
        <v>3</v>
      </c>
    </row>
    <row r="446" spans="1:13" s="4" customFormat="1" ht="19.5" customHeight="1" x14ac:dyDescent="0.25">
      <c r="A446" s="39"/>
      <c r="B446" s="19" t="s">
        <v>89</v>
      </c>
      <c r="C446" s="17">
        <v>0</v>
      </c>
      <c r="D446" s="17">
        <v>0</v>
      </c>
      <c r="E446" s="17">
        <v>0</v>
      </c>
      <c r="F446" s="17">
        <v>1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20">
        <f>SUM(C446:L446)</f>
        <v>1</v>
      </c>
    </row>
    <row r="447" spans="1:13" s="4" customFormat="1" ht="18" customHeight="1" x14ac:dyDescent="0.25">
      <c r="A447" s="40"/>
      <c r="B447" s="19" t="s">
        <v>9</v>
      </c>
      <c r="C447" s="17">
        <v>0</v>
      </c>
      <c r="D447" s="17">
        <v>0</v>
      </c>
      <c r="E447" s="17">
        <v>0</v>
      </c>
      <c r="F447" s="17">
        <v>1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20">
        <f>SUM(C447:L447)</f>
        <v>1</v>
      </c>
    </row>
    <row r="448" spans="1:13" s="8" customFormat="1" x14ac:dyDescent="0.25">
      <c r="A448" s="45" t="s">
        <v>7</v>
      </c>
      <c r="B448" s="45"/>
      <c r="C448" s="18">
        <f>SUM(C444:C447)</f>
        <v>0</v>
      </c>
      <c r="D448" s="18">
        <f>SUM(D444:D447)</f>
        <v>0</v>
      </c>
      <c r="E448" s="18">
        <v>0</v>
      </c>
      <c r="F448" s="18">
        <f>SUM(F444:F447)</f>
        <v>4</v>
      </c>
      <c r="G448" s="18">
        <f>SUM(G444:G447)</f>
        <v>0</v>
      </c>
      <c r="H448" s="18">
        <f>SUM(H444:H447)</f>
        <v>2</v>
      </c>
      <c r="I448" s="18"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18">
        <f>SUM(M444:M447)</f>
        <v>6</v>
      </c>
    </row>
    <row r="449" spans="1:13" s="5" customFormat="1" x14ac:dyDescent="0.25">
      <c r="A449" s="38" t="s">
        <v>118</v>
      </c>
      <c r="B449" s="23" t="s">
        <v>107</v>
      </c>
      <c r="C449" s="17">
        <v>0</v>
      </c>
      <c r="D449" s="17">
        <v>0</v>
      </c>
      <c r="E449" s="17">
        <v>0</v>
      </c>
      <c r="F449" s="17">
        <v>2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24">
        <f>SUM(C449:L449)</f>
        <v>2</v>
      </c>
    </row>
    <row r="450" spans="1:13" s="5" customFormat="1" x14ac:dyDescent="0.25">
      <c r="A450" s="39"/>
      <c r="B450" s="23" t="s">
        <v>15</v>
      </c>
      <c r="C450" s="17">
        <v>0</v>
      </c>
      <c r="D450" s="17">
        <v>0</v>
      </c>
      <c r="E450" s="17">
        <v>0</v>
      </c>
      <c r="F450" s="17">
        <v>1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24">
        <f>SUM(C450:L450)</f>
        <v>1</v>
      </c>
    </row>
    <row r="451" spans="1:13" s="5" customFormat="1" x14ac:dyDescent="0.25">
      <c r="A451" s="40"/>
      <c r="B451" s="23" t="s">
        <v>9</v>
      </c>
      <c r="C451" s="17">
        <v>0</v>
      </c>
      <c r="D451" s="17">
        <v>0</v>
      </c>
      <c r="E451" s="17">
        <v>0</v>
      </c>
      <c r="F451" s="17">
        <v>2</v>
      </c>
      <c r="G451" s="17">
        <v>0</v>
      </c>
      <c r="H451" s="17">
        <v>1</v>
      </c>
      <c r="I451" s="17">
        <v>0</v>
      </c>
      <c r="J451" s="17">
        <v>0</v>
      </c>
      <c r="K451" s="17">
        <v>0</v>
      </c>
      <c r="L451" s="17">
        <v>0</v>
      </c>
      <c r="M451" s="24">
        <f>SUM(C451:L451)</f>
        <v>3</v>
      </c>
    </row>
    <row r="452" spans="1:13" s="8" customFormat="1" x14ac:dyDescent="0.25">
      <c r="A452" s="41" t="s">
        <v>7</v>
      </c>
      <c r="B452" s="41"/>
      <c r="C452" s="18">
        <f>SUM(C449:C451)</f>
        <v>0</v>
      </c>
      <c r="D452" s="18">
        <f>SUM(D449:D451)</f>
        <v>0</v>
      </c>
      <c r="E452" s="18">
        <v>0</v>
      </c>
      <c r="F452" s="18">
        <f>SUM(F449:F451)</f>
        <v>5</v>
      </c>
      <c r="G452" s="18">
        <f>SUM(G449:G451)</f>
        <v>0</v>
      </c>
      <c r="H452" s="18">
        <f>SUM(H449:H451)</f>
        <v>1</v>
      </c>
      <c r="I452" s="18">
        <v>0</v>
      </c>
      <c r="J452" s="18">
        <f>SUM(J449:J451)</f>
        <v>0</v>
      </c>
      <c r="K452" s="18">
        <f>SUM(K449:K451)</f>
        <v>0</v>
      </c>
      <c r="L452" s="18">
        <f>SUM(L449:L451)</f>
        <v>0</v>
      </c>
      <c r="M452" s="18">
        <f>SUM(M449:M451)</f>
        <v>6</v>
      </c>
    </row>
    <row r="453" spans="1:13" ht="17.25" customHeight="1" x14ac:dyDescent="0.25">
      <c r="A453" s="49" t="s">
        <v>154</v>
      </c>
      <c r="B453" s="19" t="s">
        <v>105</v>
      </c>
      <c r="C453" s="17">
        <v>1</v>
      </c>
      <c r="D453" s="17">
        <v>0</v>
      </c>
      <c r="E453" s="17">
        <v>0</v>
      </c>
      <c r="F453" s="17">
        <v>1</v>
      </c>
      <c r="G453" s="17">
        <v>0</v>
      </c>
      <c r="H453" s="17">
        <v>0</v>
      </c>
      <c r="I453" s="17">
        <v>0</v>
      </c>
      <c r="J453" s="17">
        <v>1</v>
      </c>
      <c r="K453" s="17">
        <v>0</v>
      </c>
      <c r="L453" s="17">
        <v>0</v>
      </c>
      <c r="M453" s="20">
        <f>SUM(C453:L453)</f>
        <v>3</v>
      </c>
    </row>
    <row r="454" spans="1:13" ht="15.75" customHeight="1" x14ac:dyDescent="0.25">
      <c r="A454" s="49"/>
      <c r="B454" s="19" t="s">
        <v>35</v>
      </c>
      <c r="C454" s="17">
        <v>0</v>
      </c>
      <c r="D454" s="17">
        <v>0</v>
      </c>
      <c r="E454" s="17">
        <v>0</v>
      </c>
      <c r="F454" s="17">
        <v>3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20">
        <f>SUM(C454:L454)</f>
        <v>3</v>
      </c>
    </row>
    <row r="455" spans="1:13" s="8" customFormat="1" x14ac:dyDescent="0.25">
      <c r="A455" s="45" t="s">
        <v>7</v>
      </c>
      <c r="B455" s="45"/>
      <c r="C455" s="18">
        <f t="shared" ref="C455:H455" si="72">SUM(C453:C454)</f>
        <v>1</v>
      </c>
      <c r="D455" s="18">
        <f t="shared" si="72"/>
        <v>0</v>
      </c>
      <c r="E455" s="18">
        <f t="shared" si="72"/>
        <v>0</v>
      </c>
      <c r="F455" s="18">
        <f t="shared" si="72"/>
        <v>4</v>
      </c>
      <c r="G455" s="18">
        <f t="shared" si="72"/>
        <v>0</v>
      </c>
      <c r="H455" s="18">
        <f t="shared" si="72"/>
        <v>0</v>
      </c>
      <c r="I455" s="18">
        <v>0</v>
      </c>
      <c r="J455" s="18">
        <f>SUM(J453:J454)</f>
        <v>1</v>
      </c>
      <c r="K455" s="18">
        <f>SUM(K453:K454)</f>
        <v>0</v>
      </c>
      <c r="L455" s="18">
        <f>SUM(L453:L454)</f>
        <v>0</v>
      </c>
      <c r="M455" s="18">
        <f>SUM(M453:M454)</f>
        <v>6</v>
      </c>
    </row>
    <row r="456" spans="1:13" ht="22.5" x14ac:dyDescent="0.25">
      <c r="A456" s="49" t="s">
        <v>155</v>
      </c>
      <c r="B456" s="37" t="s">
        <v>32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1</v>
      </c>
      <c r="K456" s="17">
        <v>0</v>
      </c>
      <c r="L456" s="17">
        <v>0</v>
      </c>
      <c r="M456" s="20">
        <f>SUM(C456:L456)</f>
        <v>1</v>
      </c>
    </row>
    <row r="457" spans="1:13" x14ac:dyDescent="0.25">
      <c r="A457" s="49"/>
      <c r="B457" s="37" t="s">
        <v>47</v>
      </c>
      <c r="C457" s="17">
        <v>0</v>
      </c>
      <c r="D457" s="17">
        <v>0</v>
      </c>
      <c r="E457" s="17">
        <v>1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20">
        <f>SUM(C457:L457)</f>
        <v>1</v>
      </c>
    </row>
    <row r="458" spans="1:13" x14ac:dyDescent="0.25">
      <c r="A458" s="49"/>
      <c r="B458" s="37" t="s">
        <v>18</v>
      </c>
      <c r="C458" s="17">
        <v>0</v>
      </c>
      <c r="D458" s="17">
        <v>0</v>
      </c>
      <c r="E458" s="17">
        <v>0</v>
      </c>
      <c r="F458" s="17">
        <v>1</v>
      </c>
      <c r="G458" s="17">
        <v>0</v>
      </c>
      <c r="H458" s="17">
        <v>0</v>
      </c>
      <c r="I458" s="17">
        <v>0</v>
      </c>
      <c r="J458" s="17">
        <v>1</v>
      </c>
      <c r="K458" s="17">
        <v>0</v>
      </c>
      <c r="L458" s="17">
        <v>0</v>
      </c>
      <c r="M458" s="20">
        <f>SUM(C458:L458)</f>
        <v>2</v>
      </c>
    </row>
    <row r="459" spans="1:13" x14ac:dyDescent="0.25">
      <c r="A459" s="49"/>
      <c r="B459" s="37" t="s">
        <v>9</v>
      </c>
      <c r="C459" s="17">
        <v>0</v>
      </c>
      <c r="D459" s="17">
        <v>0</v>
      </c>
      <c r="E459" s="17">
        <v>0</v>
      </c>
      <c r="F459" s="17">
        <v>2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20">
        <f>SUM(C459:L459)</f>
        <v>2</v>
      </c>
    </row>
    <row r="460" spans="1:13" s="8" customFormat="1" x14ac:dyDescent="0.25">
      <c r="A460" s="45" t="s">
        <v>7</v>
      </c>
      <c r="B460" s="45"/>
      <c r="C460" s="18">
        <f t="shared" ref="C460:H460" si="73">SUM(C456:C459)</f>
        <v>0</v>
      </c>
      <c r="D460" s="18">
        <f t="shared" si="73"/>
        <v>0</v>
      </c>
      <c r="E460" s="18">
        <f t="shared" si="73"/>
        <v>1</v>
      </c>
      <c r="F460" s="18">
        <f t="shared" si="73"/>
        <v>3</v>
      </c>
      <c r="G460" s="18">
        <f t="shared" si="73"/>
        <v>0</v>
      </c>
      <c r="H460" s="18">
        <f t="shared" si="73"/>
        <v>0</v>
      </c>
      <c r="I460" s="18">
        <v>0</v>
      </c>
      <c r="J460" s="18">
        <f>SUM(J456:J459)</f>
        <v>2</v>
      </c>
      <c r="K460" s="18">
        <f>SUM(K456:K459)</f>
        <v>0</v>
      </c>
      <c r="L460" s="18">
        <f>SUM(L456:L459)</f>
        <v>0</v>
      </c>
      <c r="M460" s="18">
        <f>SUM(M456:M459)</f>
        <v>6</v>
      </c>
    </row>
    <row r="461" spans="1:13" ht="19.5" customHeight="1" x14ac:dyDescent="0.25">
      <c r="A461" s="49" t="s">
        <v>119</v>
      </c>
      <c r="B461" s="19" t="s">
        <v>107</v>
      </c>
      <c r="C461" s="17">
        <v>0</v>
      </c>
      <c r="D461" s="17">
        <v>0</v>
      </c>
      <c r="E461" s="17">
        <v>1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20">
        <f>SUM(C461:L461)</f>
        <v>1</v>
      </c>
    </row>
    <row r="462" spans="1:13" ht="20.25" customHeight="1" x14ac:dyDescent="0.25">
      <c r="A462" s="49"/>
      <c r="B462" s="19" t="s">
        <v>9</v>
      </c>
      <c r="C462" s="17">
        <v>0</v>
      </c>
      <c r="D462" s="17">
        <v>0</v>
      </c>
      <c r="E462" s="17">
        <v>0</v>
      </c>
      <c r="F462" s="17">
        <v>5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20">
        <f>SUM(C462:L462)</f>
        <v>5</v>
      </c>
    </row>
    <row r="463" spans="1:13" s="8" customFormat="1" x14ac:dyDescent="0.25">
      <c r="A463" s="45" t="s">
        <v>7</v>
      </c>
      <c r="B463" s="45"/>
      <c r="C463" s="18">
        <f t="shared" ref="C463:H463" si="74">SUM(C461:C462)</f>
        <v>0</v>
      </c>
      <c r="D463" s="18">
        <f t="shared" si="74"/>
        <v>0</v>
      </c>
      <c r="E463" s="18">
        <f t="shared" si="74"/>
        <v>1</v>
      </c>
      <c r="F463" s="18">
        <f t="shared" si="74"/>
        <v>5</v>
      </c>
      <c r="G463" s="18">
        <f t="shared" si="74"/>
        <v>0</v>
      </c>
      <c r="H463" s="18">
        <f t="shared" si="74"/>
        <v>0</v>
      </c>
      <c r="I463" s="18">
        <v>0</v>
      </c>
      <c r="J463" s="18">
        <f>SUM(J461:J462)</f>
        <v>0</v>
      </c>
      <c r="K463" s="18">
        <f>SUM(K461:K462)</f>
        <v>0</v>
      </c>
      <c r="L463" s="18">
        <f>SUM(L461:L462)</f>
        <v>0</v>
      </c>
      <c r="M463" s="18">
        <f>SUM(M461:M462)</f>
        <v>6</v>
      </c>
    </row>
    <row r="464" spans="1:13" ht="21.75" customHeight="1" x14ac:dyDescent="0.25">
      <c r="A464" s="49" t="s">
        <v>120</v>
      </c>
      <c r="B464" s="37" t="s">
        <v>107</v>
      </c>
      <c r="C464" s="17">
        <v>0</v>
      </c>
      <c r="D464" s="17">
        <v>0</v>
      </c>
      <c r="E464" s="17">
        <v>0</v>
      </c>
      <c r="F464" s="17">
        <v>2</v>
      </c>
      <c r="G464" s="17">
        <v>0</v>
      </c>
      <c r="H464" s="17">
        <v>1</v>
      </c>
      <c r="I464" s="17">
        <v>0</v>
      </c>
      <c r="J464" s="17">
        <v>0</v>
      </c>
      <c r="K464" s="17">
        <v>0</v>
      </c>
      <c r="L464" s="17">
        <v>0</v>
      </c>
      <c r="M464" s="20">
        <f>SUM(C464:L464)</f>
        <v>3</v>
      </c>
    </row>
    <row r="465" spans="1:13" ht="18.75" customHeight="1" x14ac:dyDescent="0.25">
      <c r="A465" s="49"/>
      <c r="B465" s="37" t="s">
        <v>17</v>
      </c>
      <c r="C465" s="17">
        <v>0</v>
      </c>
      <c r="D465" s="17">
        <v>0</v>
      </c>
      <c r="E465" s="17">
        <v>1</v>
      </c>
      <c r="F465" s="17">
        <v>2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20">
        <f>SUM(C465:L465)</f>
        <v>3</v>
      </c>
    </row>
    <row r="466" spans="1:13" s="8" customFormat="1" ht="18.75" customHeight="1" x14ac:dyDescent="0.25">
      <c r="A466" s="45" t="s">
        <v>7</v>
      </c>
      <c r="B466" s="45"/>
      <c r="C466" s="18">
        <f t="shared" ref="C466:H466" si="75">SUM(C464:C465)</f>
        <v>0</v>
      </c>
      <c r="D466" s="18">
        <f t="shared" si="75"/>
        <v>0</v>
      </c>
      <c r="E466" s="18">
        <f t="shared" si="75"/>
        <v>1</v>
      </c>
      <c r="F466" s="18">
        <f t="shared" si="75"/>
        <v>4</v>
      </c>
      <c r="G466" s="18">
        <f t="shared" si="75"/>
        <v>0</v>
      </c>
      <c r="H466" s="18">
        <f t="shared" si="75"/>
        <v>1</v>
      </c>
      <c r="I466" s="18">
        <v>0</v>
      </c>
      <c r="J466" s="18">
        <f>SUM(J464:J465)</f>
        <v>0</v>
      </c>
      <c r="K466" s="18">
        <f>SUM(K464:K465)</f>
        <v>0</v>
      </c>
      <c r="L466" s="18">
        <f>SUM(L464:L465)</f>
        <v>0</v>
      </c>
      <c r="M466" s="18">
        <f>SUM(M464:M465)</f>
        <v>6</v>
      </c>
    </row>
    <row r="467" spans="1:13" ht="16.5" customHeight="1" x14ac:dyDescent="0.25">
      <c r="A467" s="49" t="s">
        <v>121</v>
      </c>
      <c r="B467" s="19" t="s">
        <v>107</v>
      </c>
      <c r="C467" s="17">
        <v>0</v>
      </c>
      <c r="D467" s="17">
        <v>0</v>
      </c>
      <c r="E467" s="17">
        <v>0</v>
      </c>
      <c r="F467" s="17">
        <v>2</v>
      </c>
      <c r="G467" s="17">
        <v>0</v>
      </c>
      <c r="H467" s="17">
        <v>0</v>
      </c>
      <c r="I467" s="17">
        <v>0</v>
      </c>
      <c r="J467" s="17">
        <v>0</v>
      </c>
      <c r="K467" s="17">
        <v>1</v>
      </c>
      <c r="L467" s="17">
        <v>0</v>
      </c>
      <c r="M467" s="20">
        <f>SUM(C467:L467)</f>
        <v>3</v>
      </c>
    </row>
    <row r="468" spans="1:13" ht="16.5" customHeight="1" x14ac:dyDescent="0.25">
      <c r="A468" s="49"/>
      <c r="B468" s="19" t="s">
        <v>9</v>
      </c>
      <c r="C468" s="17">
        <v>0</v>
      </c>
      <c r="D468" s="17">
        <v>0</v>
      </c>
      <c r="E468" s="17">
        <v>0</v>
      </c>
      <c r="F468" s="17">
        <v>1</v>
      </c>
      <c r="G468" s="17">
        <v>0</v>
      </c>
      <c r="H468" s="17">
        <v>1</v>
      </c>
      <c r="I468" s="17">
        <v>0</v>
      </c>
      <c r="J468" s="17">
        <v>0</v>
      </c>
      <c r="K468" s="17">
        <v>0</v>
      </c>
      <c r="L468" s="17">
        <v>0</v>
      </c>
      <c r="M468" s="20">
        <f>SUM(C468:L468)</f>
        <v>2</v>
      </c>
    </row>
    <row r="469" spans="1:13" s="8" customFormat="1" x14ac:dyDescent="0.25">
      <c r="A469" s="45" t="s">
        <v>7</v>
      </c>
      <c r="B469" s="45"/>
      <c r="C469" s="18">
        <f t="shared" ref="C469:H469" si="76">SUM(C467:C468)</f>
        <v>0</v>
      </c>
      <c r="D469" s="18">
        <f t="shared" si="76"/>
        <v>0</v>
      </c>
      <c r="E469" s="18">
        <f t="shared" si="76"/>
        <v>0</v>
      </c>
      <c r="F469" s="18">
        <f t="shared" si="76"/>
        <v>3</v>
      </c>
      <c r="G469" s="18">
        <f t="shared" si="76"/>
        <v>0</v>
      </c>
      <c r="H469" s="18">
        <f t="shared" si="76"/>
        <v>1</v>
      </c>
      <c r="I469" s="18">
        <v>0</v>
      </c>
      <c r="J469" s="18">
        <f>SUM(J467:J468)</f>
        <v>0</v>
      </c>
      <c r="K469" s="18">
        <f>SUM(K467:K468)</f>
        <v>1</v>
      </c>
      <c r="L469" s="18">
        <f>SUM(L467:L468)</f>
        <v>0</v>
      </c>
      <c r="M469" s="18">
        <f>SUM(M467:M468)</f>
        <v>5</v>
      </c>
    </row>
    <row r="470" spans="1:13" ht="16.5" customHeight="1" x14ac:dyDescent="0.25">
      <c r="A470" s="49" t="s">
        <v>122</v>
      </c>
      <c r="B470" s="19" t="s">
        <v>107</v>
      </c>
      <c r="C470" s="17">
        <v>0</v>
      </c>
      <c r="D470" s="17">
        <v>0</v>
      </c>
      <c r="E470" s="17">
        <v>0</v>
      </c>
      <c r="F470" s="17">
        <v>1</v>
      </c>
      <c r="G470" s="17">
        <v>0</v>
      </c>
      <c r="H470" s="17">
        <v>0</v>
      </c>
      <c r="I470" s="17">
        <v>1</v>
      </c>
      <c r="J470" s="17">
        <v>0</v>
      </c>
      <c r="K470" s="17">
        <v>0</v>
      </c>
      <c r="L470" s="17">
        <v>0</v>
      </c>
      <c r="M470" s="20">
        <f>SUM(C470:L470)</f>
        <v>2</v>
      </c>
    </row>
    <row r="471" spans="1:13" ht="15.75" customHeight="1" x14ac:dyDescent="0.25">
      <c r="A471" s="49"/>
      <c r="B471" s="19" t="s">
        <v>9</v>
      </c>
      <c r="C471" s="17">
        <v>0</v>
      </c>
      <c r="D471" s="17">
        <v>0</v>
      </c>
      <c r="E471" s="17">
        <v>0</v>
      </c>
      <c r="F471" s="17">
        <v>1</v>
      </c>
      <c r="G471" s="17">
        <v>0</v>
      </c>
      <c r="H471" s="17">
        <v>0</v>
      </c>
      <c r="I471" s="17">
        <v>0</v>
      </c>
      <c r="J471" s="17">
        <v>0</v>
      </c>
      <c r="K471" s="17">
        <v>1</v>
      </c>
      <c r="L471" s="17">
        <v>0</v>
      </c>
      <c r="M471" s="20">
        <f>SUM(C471:L471)</f>
        <v>2</v>
      </c>
    </row>
    <row r="472" spans="1:13" s="8" customFormat="1" x14ac:dyDescent="0.25">
      <c r="A472" s="45" t="s">
        <v>7</v>
      </c>
      <c r="B472" s="45"/>
      <c r="C472" s="18">
        <f t="shared" ref="C472:M472" si="77">SUM(C470:C471)</f>
        <v>0</v>
      </c>
      <c r="D472" s="18">
        <f t="shared" si="77"/>
        <v>0</v>
      </c>
      <c r="E472" s="18">
        <f t="shared" si="77"/>
        <v>0</v>
      </c>
      <c r="F472" s="18">
        <f t="shared" si="77"/>
        <v>2</v>
      </c>
      <c r="G472" s="18">
        <f t="shared" si="77"/>
        <v>0</v>
      </c>
      <c r="H472" s="18">
        <f t="shared" si="77"/>
        <v>0</v>
      </c>
      <c r="I472" s="18">
        <f t="shared" si="77"/>
        <v>1</v>
      </c>
      <c r="J472" s="18">
        <f t="shared" si="77"/>
        <v>0</v>
      </c>
      <c r="K472" s="18">
        <f t="shared" si="77"/>
        <v>1</v>
      </c>
      <c r="L472" s="18">
        <f t="shared" si="77"/>
        <v>0</v>
      </c>
      <c r="M472" s="18">
        <f t="shared" si="77"/>
        <v>4</v>
      </c>
    </row>
    <row r="473" spans="1:13" ht="36" customHeight="1" x14ac:dyDescent="0.25">
      <c r="A473" s="25" t="s">
        <v>123</v>
      </c>
      <c r="B473" s="19" t="s">
        <v>107</v>
      </c>
      <c r="C473" s="17">
        <v>0</v>
      </c>
      <c r="D473" s="17">
        <v>0</v>
      </c>
      <c r="E473" s="17">
        <v>0</v>
      </c>
      <c r="F473" s="17">
        <v>3</v>
      </c>
      <c r="G473" s="17">
        <v>0</v>
      </c>
      <c r="H473" s="17">
        <v>1</v>
      </c>
      <c r="I473" s="17">
        <v>0</v>
      </c>
      <c r="J473" s="17">
        <v>0</v>
      </c>
      <c r="K473" s="17">
        <v>0</v>
      </c>
      <c r="L473" s="17">
        <v>0</v>
      </c>
      <c r="M473" s="20">
        <f>SUM(C473:L473)</f>
        <v>4</v>
      </c>
    </row>
    <row r="474" spans="1:13" s="8" customFormat="1" x14ac:dyDescent="0.25">
      <c r="A474" s="45" t="s">
        <v>7</v>
      </c>
      <c r="B474" s="45"/>
      <c r="C474" s="18">
        <f>SUM(C473)</f>
        <v>0</v>
      </c>
      <c r="D474" s="18">
        <f>SUM(D473)</f>
        <v>0</v>
      </c>
      <c r="E474" s="18">
        <v>0</v>
      </c>
      <c r="F474" s="18">
        <f>SUM(F473)</f>
        <v>3</v>
      </c>
      <c r="G474" s="18">
        <f>SUM(G473)</f>
        <v>0</v>
      </c>
      <c r="H474" s="18">
        <f>SUM(H473)</f>
        <v>1</v>
      </c>
      <c r="I474" s="18">
        <v>0</v>
      </c>
      <c r="J474" s="18">
        <f>SUM(J473)</f>
        <v>0</v>
      </c>
      <c r="K474" s="18">
        <f>SUM(K473)</f>
        <v>0</v>
      </c>
      <c r="L474" s="18">
        <f>SUM(L473)</f>
        <v>0</v>
      </c>
      <c r="M474" s="18">
        <f>SUM(M473)</f>
        <v>4</v>
      </c>
    </row>
    <row r="475" spans="1:13" x14ac:dyDescent="0.25">
      <c r="A475" s="49" t="s">
        <v>124</v>
      </c>
      <c r="B475" s="16" t="s">
        <v>107</v>
      </c>
      <c r="C475" s="17">
        <v>0</v>
      </c>
      <c r="D475" s="17">
        <v>0</v>
      </c>
      <c r="E475" s="17">
        <v>0</v>
      </c>
      <c r="F475" s="17">
        <v>2</v>
      </c>
      <c r="G475" s="17">
        <v>0</v>
      </c>
      <c r="H475" s="17">
        <v>0</v>
      </c>
      <c r="I475" s="17">
        <v>1</v>
      </c>
      <c r="J475" s="17">
        <v>0</v>
      </c>
      <c r="K475" s="17">
        <v>0</v>
      </c>
      <c r="L475" s="17">
        <v>0</v>
      </c>
      <c r="M475" s="17">
        <f>SUM(C475:L475)</f>
        <v>3</v>
      </c>
    </row>
    <row r="476" spans="1:13" x14ac:dyDescent="0.25">
      <c r="A476" s="49"/>
      <c r="B476" s="16" t="s">
        <v>9</v>
      </c>
      <c r="C476" s="17">
        <v>0</v>
      </c>
      <c r="D476" s="17">
        <v>0</v>
      </c>
      <c r="E476" s="17">
        <v>0</v>
      </c>
      <c r="F476" s="17">
        <v>1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f>SUM(C476:L476)</f>
        <v>1</v>
      </c>
    </row>
    <row r="477" spans="1:13" s="8" customFormat="1" x14ac:dyDescent="0.25">
      <c r="A477" s="45" t="s">
        <v>7</v>
      </c>
      <c r="B477" s="45"/>
      <c r="C477" s="18">
        <f t="shared" ref="C477:M477" si="78">SUM(C475:C476)</f>
        <v>0</v>
      </c>
      <c r="D477" s="18">
        <f t="shared" si="78"/>
        <v>0</v>
      </c>
      <c r="E477" s="18">
        <f t="shared" si="78"/>
        <v>0</v>
      </c>
      <c r="F477" s="18">
        <f t="shared" si="78"/>
        <v>3</v>
      </c>
      <c r="G477" s="18">
        <f t="shared" si="78"/>
        <v>0</v>
      </c>
      <c r="H477" s="18">
        <f t="shared" si="78"/>
        <v>0</v>
      </c>
      <c r="I477" s="18">
        <f t="shared" si="78"/>
        <v>1</v>
      </c>
      <c r="J477" s="18">
        <f t="shared" si="78"/>
        <v>0</v>
      </c>
      <c r="K477" s="18">
        <f t="shared" si="78"/>
        <v>0</v>
      </c>
      <c r="L477" s="18">
        <f t="shared" si="78"/>
        <v>0</v>
      </c>
      <c r="M477" s="18">
        <f t="shared" si="78"/>
        <v>4</v>
      </c>
    </row>
    <row r="478" spans="1:13" ht="22.5" x14ac:dyDescent="0.25">
      <c r="A478" s="25" t="s">
        <v>125</v>
      </c>
      <c r="B478" s="19" t="s">
        <v>107</v>
      </c>
      <c r="C478" s="17">
        <v>0</v>
      </c>
      <c r="D478" s="17">
        <v>0</v>
      </c>
      <c r="E478" s="17">
        <v>0</v>
      </c>
      <c r="F478" s="17">
        <v>3</v>
      </c>
      <c r="G478" s="17">
        <v>0</v>
      </c>
      <c r="H478" s="17">
        <v>1</v>
      </c>
      <c r="I478" s="17">
        <v>0</v>
      </c>
      <c r="J478" s="17">
        <v>0</v>
      </c>
      <c r="K478" s="17">
        <v>0</v>
      </c>
      <c r="L478" s="17">
        <v>0</v>
      </c>
      <c r="M478" s="20">
        <f>SUM(C478:L478)</f>
        <v>4</v>
      </c>
    </row>
    <row r="479" spans="1:13" s="8" customFormat="1" x14ac:dyDescent="0.25">
      <c r="A479" s="45" t="s">
        <v>7</v>
      </c>
      <c r="B479" s="45"/>
      <c r="C479" s="18">
        <f>SUM(C478)</f>
        <v>0</v>
      </c>
      <c r="D479" s="18">
        <f>SUM(D478)</f>
        <v>0</v>
      </c>
      <c r="E479" s="18">
        <v>0</v>
      </c>
      <c r="F479" s="18">
        <f>SUM(F478)</f>
        <v>3</v>
      </c>
      <c r="G479" s="18">
        <f>SUM(G478)</f>
        <v>0</v>
      </c>
      <c r="H479" s="18">
        <f>SUM(H478)</f>
        <v>1</v>
      </c>
      <c r="I479" s="18">
        <v>0</v>
      </c>
      <c r="J479" s="18">
        <f>SUM(J478)</f>
        <v>0</v>
      </c>
      <c r="K479" s="18">
        <f>SUM(K478)</f>
        <v>0</v>
      </c>
      <c r="L479" s="18">
        <f>SUM(L478)</f>
        <v>0</v>
      </c>
      <c r="M479" s="18">
        <f>SUM(C479:L479)</f>
        <v>4</v>
      </c>
    </row>
    <row r="480" spans="1:13" s="8" customFormat="1" x14ac:dyDescent="0.25">
      <c r="A480" s="42" t="s">
        <v>126</v>
      </c>
      <c r="B480" s="26" t="s">
        <v>107</v>
      </c>
      <c r="C480" s="20">
        <v>0</v>
      </c>
      <c r="D480" s="20">
        <v>0</v>
      </c>
      <c r="E480" s="20">
        <v>0</v>
      </c>
      <c r="F480" s="20">
        <v>0</v>
      </c>
      <c r="G480" s="20">
        <v>0</v>
      </c>
      <c r="H480" s="20">
        <v>0</v>
      </c>
      <c r="I480" s="20">
        <v>1</v>
      </c>
      <c r="J480" s="20">
        <v>0</v>
      </c>
      <c r="K480" s="20">
        <v>0</v>
      </c>
      <c r="L480" s="20">
        <v>0</v>
      </c>
      <c r="M480" s="20">
        <f>SUM(E480:L480)</f>
        <v>1</v>
      </c>
    </row>
    <row r="481" spans="1:13" s="8" customFormat="1" x14ac:dyDescent="0.25">
      <c r="A481" s="43"/>
      <c r="B481" s="27" t="s">
        <v>15</v>
      </c>
      <c r="C481" s="20">
        <v>0</v>
      </c>
      <c r="D481" s="20">
        <v>0</v>
      </c>
      <c r="E481" s="20">
        <v>0</v>
      </c>
      <c r="F481" s="20">
        <v>1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f>SUM(E481:L481)</f>
        <v>1</v>
      </c>
    </row>
    <row r="482" spans="1:13" s="8" customFormat="1" x14ac:dyDescent="0.25">
      <c r="A482" s="44"/>
      <c r="B482" s="27" t="s">
        <v>9</v>
      </c>
      <c r="C482" s="20">
        <v>0</v>
      </c>
      <c r="D482" s="20">
        <v>0</v>
      </c>
      <c r="E482" s="20">
        <v>1</v>
      </c>
      <c r="F482" s="20">
        <v>1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f>SUM(E482:L482)</f>
        <v>2</v>
      </c>
    </row>
    <row r="483" spans="1:13" s="8" customFormat="1" x14ac:dyDescent="0.25">
      <c r="A483" s="28"/>
      <c r="B483" s="18"/>
      <c r="C483" s="18">
        <v>0</v>
      </c>
      <c r="D483" s="18">
        <v>0</v>
      </c>
      <c r="E483" s="18">
        <f>SUM(E480:E482)</f>
        <v>1</v>
      </c>
      <c r="F483" s="18">
        <f>SUM(F480:F482)</f>
        <v>2</v>
      </c>
      <c r="G483" s="18">
        <v>0</v>
      </c>
      <c r="H483" s="18">
        <v>0</v>
      </c>
      <c r="I483" s="18">
        <f>SUM(I480:I482)</f>
        <v>1</v>
      </c>
      <c r="J483" s="18">
        <v>0</v>
      </c>
      <c r="K483" s="18">
        <v>0</v>
      </c>
      <c r="L483" s="18">
        <v>0</v>
      </c>
      <c r="M483" s="18">
        <f>SUM(E483:L483)</f>
        <v>4</v>
      </c>
    </row>
    <row r="484" spans="1:13" ht="20.25" customHeight="1" x14ac:dyDescent="0.25">
      <c r="A484" s="49" t="s">
        <v>127</v>
      </c>
      <c r="B484" s="19" t="s">
        <v>128</v>
      </c>
      <c r="C484" s="17">
        <v>0</v>
      </c>
      <c r="D484" s="17">
        <v>0</v>
      </c>
      <c r="E484" s="17">
        <v>0</v>
      </c>
      <c r="F484" s="17">
        <v>1</v>
      </c>
      <c r="G484" s="17">
        <v>0</v>
      </c>
      <c r="H484" s="17">
        <v>1</v>
      </c>
      <c r="I484" s="17">
        <v>0</v>
      </c>
      <c r="J484" s="17">
        <v>0</v>
      </c>
      <c r="K484" s="17">
        <v>0</v>
      </c>
      <c r="L484" s="17">
        <v>0</v>
      </c>
      <c r="M484" s="20">
        <f t="shared" ref="M484:M500" si="79">SUM(C484:L484)</f>
        <v>2</v>
      </c>
    </row>
    <row r="485" spans="1:13" ht="18.75" customHeight="1" x14ac:dyDescent="0.25">
      <c r="A485" s="49"/>
      <c r="B485" s="19" t="s">
        <v>9</v>
      </c>
      <c r="C485" s="17">
        <v>0</v>
      </c>
      <c r="D485" s="17">
        <v>0</v>
      </c>
      <c r="E485" s="17">
        <v>0</v>
      </c>
      <c r="F485" s="17">
        <v>2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20">
        <f t="shared" si="79"/>
        <v>2</v>
      </c>
    </row>
    <row r="486" spans="1:13" s="8" customFormat="1" x14ac:dyDescent="0.25">
      <c r="A486" s="45" t="s">
        <v>7</v>
      </c>
      <c r="B486" s="45"/>
      <c r="C486" s="18">
        <f t="shared" ref="C486:H486" si="80">SUM(C484:C485)</f>
        <v>0</v>
      </c>
      <c r="D486" s="18">
        <f t="shared" si="80"/>
        <v>0</v>
      </c>
      <c r="E486" s="18">
        <f t="shared" si="80"/>
        <v>0</v>
      </c>
      <c r="F486" s="18">
        <f t="shared" si="80"/>
        <v>3</v>
      </c>
      <c r="G486" s="18">
        <f t="shared" si="80"/>
        <v>0</v>
      </c>
      <c r="H486" s="18">
        <f t="shared" si="80"/>
        <v>1</v>
      </c>
      <c r="I486" s="18">
        <v>0</v>
      </c>
      <c r="J486" s="18">
        <f>SUM(J484:J485)</f>
        <v>0</v>
      </c>
      <c r="K486" s="18">
        <f>SUM(K484:K485)</f>
        <v>0</v>
      </c>
      <c r="L486" s="18">
        <f>SUM(L484:L485)</f>
        <v>0</v>
      </c>
      <c r="M486" s="18">
        <f t="shared" si="79"/>
        <v>4</v>
      </c>
    </row>
    <row r="487" spans="1:13" ht="22.5" x14ac:dyDescent="0.25">
      <c r="A487" s="25" t="s">
        <v>129</v>
      </c>
      <c r="B487" s="19" t="s">
        <v>107</v>
      </c>
      <c r="C487" s="17">
        <v>1</v>
      </c>
      <c r="D487" s="17">
        <v>0</v>
      </c>
      <c r="E487" s="17">
        <v>0</v>
      </c>
      <c r="F487" s="17">
        <v>1</v>
      </c>
      <c r="G487" s="17">
        <v>0</v>
      </c>
      <c r="H487" s="17">
        <v>0</v>
      </c>
      <c r="I487" s="17">
        <v>2</v>
      </c>
      <c r="J487" s="17">
        <v>0</v>
      </c>
      <c r="K487" s="17">
        <v>0</v>
      </c>
      <c r="L487" s="17">
        <v>0</v>
      </c>
      <c r="M487" s="20">
        <f t="shared" si="79"/>
        <v>4</v>
      </c>
    </row>
    <row r="488" spans="1:13" s="8" customFormat="1" x14ac:dyDescent="0.25">
      <c r="A488" s="45" t="s">
        <v>7</v>
      </c>
      <c r="B488" s="45"/>
      <c r="C488" s="18">
        <f t="shared" ref="C488:L488" si="81">SUM(C487)</f>
        <v>1</v>
      </c>
      <c r="D488" s="18">
        <f t="shared" si="81"/>
        <v>0</v>
      </c>
      <c r="E488" s="18">
        <f t="shared" si="81"/>
        <v>0</v>
      </c>
      <c r="F488" s="18">
        <f t="shared" si="81"/>
        <v>1</v>
      </c>
      <c r="G488" s="18">
        <f t="shared" si="81"/>
        <v>0</v>
      </c>
      <c r="H488" s="18">
        <f t="shared" si="81"/>
        <v>0</v>
      </c>
      <c r="I488" s="18">
        <f t="shared" si="81"/>
        <v>2</v>
      </c>
      <c r="J488" s="18">
        <f t="shared" si="81"/>
        <v>0</v>
      </c>
      <c r="K488" s="18">
        <f t="shared" si="81"/>
        <v>0</v>
      </c>
      <c r="L488" s="18">
        <f t="shared" si="81"/>
        <v>0</v>
      </c>
      <c r="M488" s="18">
        <f t="shared" si="79"/>
        <v>4</v>
      </c>
    </row>
    <row r="489" spans="1:13" ht="15" customHeight="1" x14ac:dyDescent="0.25">
      <c r="A489" s="46" t="s">
        <v>130</v>
      </c>
      <c r="B489" s="19" t="s">
        <v>107</v>
      </c>
      <c r="C489" s="17">
        <v>0</v>
      </c>
      <c r="D489" s="17">
        <v>0</v>
      </c>
      <c r="E489" s="17">
        <v>0</v>
      </c>
      <c r="F489" s="17">
        <v>2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20">
        <f t="shared" si="79"/>
        <v>2</v>
      </c>
    </row>
    <row r="490" spans="1:13" x14ac:dyDescent="0.25">
      <c r="A490" s="48"/>
      <c r="B490" s="19" t="s">
        <v>9</v>
      </c>
      <c r="C490" s="17">
        <v>0</v>
      </c>
      <c r="D490" s="17">
        <v>0</v>
      </c>
      <c r="E490" s="17">
        <v>0</v>
      </c>
      <c r="F490" s="17">
        <v>1</v>
      </c>
      <c r="G490" s="17">
        <v>0</v>
      </c>
      <c r="H490" s="17">
        <v>0</v>
      </c>
      <c r="I490" s="17">
        <v>0</v>
      </c>
      <c r="J490" s="17">
        <v>0</v>
      </c>
      <c r="K490" s="17">
        <v>1</v>
      </c>
      <c r="L490" s="17">
        <v>0</v>
      </c>
      <c r="M490" s="20">
        <f t="shared" si="79"/>
        <v>2</v>
      </c>
    </row>
    <row r="491" spans="1:13" s="8" customFormat="1" x14ac:dyDescent="0.25">
      <c r="A491" s="45" t="s">
        <v>7</v>
      </c>
      <c r="B491" s="45"/>
      <c r="C491" s="18">
        <f t="shared" ref="C491:H491" si="82">SUM(C489:C490)</f>
        <v>0</v>
      </c>
      <c r="D491" s="18">
        <f t="shared" si="82"/>
        <v>0</v>
      </c>
      <c r="E491" s="18">
        <f t="shared" si="82"/>
        <v>0</v>
      </c>
      <c r="F491" s="18">
        <f t="shared" si="82"/>
        <v>3</v>
      </c>
      <c r="G491" s="18">
        <f t="shared" si="82"/>
        <v>0</v>
      </c>
      <c r="H491" s="18">
        <f t="shared" si="82"/>
        <v>0</v>
      </c>
      <c r="I491" s="18">
        <v>0</v>
      </c>
      <c r="J491" s="18">
        <f>SUM(J489:J490)</f>
        <v>0</v>
      </c>
      <c r="K491" s="18">
        <f>SUM(K489:K490)</f>
        <v>1</v>
      </c>
      <c r="L491" s="18">
        <f>SUM(L489:L490)</f>
        <v>0</v>
      </c>
      <c r="M491" s="18">
        <f t="shared" si="79"/>
        <v>4</v>
      </c>
    </row>
    <row r="492" spans="1:13" x14ac:dyDescent="0.25">
      <c r="A492" s="49" t="s">
        <v>131</v>
      </c>
      <c r="B492" s="19" t="s">
        <v>107</v>
      </c>
      <c r="C492" s="17">
        <v>0</v>
      </c>
      <c r="D492" s="17">
        <v>0</v>
      </c>
      <c r="E492" s="17">
        <v>0</v>
      </c>
      <c r="F492" s="17">
        <v>1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20">
        <f t="shared" si="79"/>
        <v>1</v>
      </c>
    </row>
    <row r="493" spans="1:13" x14ac:dyDescent="0.25">
      <c r="A493" s="49"/>
      <c r="B493" s="19" t="s">
        <v>15</v>
      </c>
      <c r="C493" s="17">
        <v>0</v>
      </c>
      <c r="D493" s="17">
        <v>0</v>
      </c>
      <c r="E493" s="17">
        <v>0</v>
      </c>
      <c r="F493" s="17">
        <v>1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20">
        <f t="shared" si="79"/>
        <v>1</v>
      </c>
    </row>
    <row r="494" spans="1:13" x14ac:dyDescent="0.25">
      <c r="A494" s="49"/>
      <c r="B494" s="19" t="s">
        <v>9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1</v>
      </c>
      <c r="K494" s="17">
        <v>0</v>
      </c>
      <c r="L494" s="17">
        <v>0</v>
      </c>
      <c r="M494" s="20">
        <f t="shared" si="79"/>
        <v>1</v>
      </c>
    </row>
    <row r="495" spans="1:13" s="8" customFormat="1" x14ac:dyDescent="0.25">
      <c r="A495" s="45" t="s">
        <v>7</v>
      </c>
      <c r="B495" s="45"/>
      <c r="C495" s="18">
        <f t="shared" ref="C495:H495" si="83">SUM(C492:C494)</f>
        <v>0</v>
      </c>
      <c r="D495" s="18">
        <f t="shared" si="83"/>
        <v>0</v>
      </c>
      <c r="E495" s="18">
        <f t="shared" si="83"/>
        <v>0</v>
      </c>
      <c r="F495" s="18">
        <f t="shared" si="83"/>
        <v>2</v>
      </c>
      <c r="G495" s="18">
        <f t="shared" si="83"/>
        <v>0</v>
      </c>
      <c r="H495" s="18">
        <f t="shared" si="83"/>
        <v>0</v>
      </c>
      <c r="I495" s="18">
        <v>0</v>
      </c>
      <c r="J495" s="18">
        <f>SUM(J492:J494)</f>
        <v>1</v>
      </c>
      <c r="K495" s="18">
        <f>SUM(K492:K494)</f>
        <v>0</v>
      </c>
      <c r="L495" s="18">
        <f>SUM(L492:L494)</f>
        <v>0</v>
      </c>
      <c r="M495" s="18">
        <f t="shared" si="79"/>
        <v>3</v>
      </c>
    </row>
    <row r="496" spans="1:13" ht="49.5" customHeight="1" x14ac:dyDescent="0.25">
      <c r="A496" s="29" t="s">
        <v>91</v>
      </c>
      <c r="B496" s="30" t="s">
        <v>48</v>
      </c>
      <c r="C496" s="17">
        <v>0</v>
      </c>
      <c r="D496" s="17">
        <v>0</v>
      </c>
      <c r="E496" s="17">
        <v>0</v>
      </c>
      <c r="F496" s="17">
        <v>3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20">
        <f t="shared" si="79"/>
        <v>3</v>
      </c>
    </row>
    <row r="497" spans="1:13" s="8" customFormat="1" x14ac:dyDescent="0.25">
      <c r="A497" s="45" t="s">
        <v>7</v>
      </c>
      <c r="B497" s="45"/>
      <c r="C497" s="18">
        <f>SUM(C496)</f>
        <v>0</v>
      </c>
      <c r="D497" s="18">
        <f>SUM(D496)</f>
        <v>0</v>
      </c>
      <c r="E497" s="18">
        <v>0</v>
      </c>
      <c r="F497" s="18">
        <f>SUM(F496)</f>
        <v>3</v>
      </c>
      <c r="G497" s="18">
        <f>SUM(G496)</f>
        <v>0</v>
      </c>
      <c r="H497" s="18">
        <f>SUM(H496)</f>
        <v>0</v>
      </c>
      <c r="I497" s="18">
        <v>0</v>
      </c>
      <c r="J497" s="18">
        <f>SUM(J496)</f>
        <v>0</v>
      </c>
      <c r="K497" s="18">
        <f>SUM(K496)</f>
        <v>0</v>
      </c>
      <c r="L497" s="18">
        <f>SUM(L496)</f>
        <v>0</v>
      </c>
      <c r="M497" s="18">
        <f t="shared" si="79"/>
        <v>3</v>
      </c>
    </row>
    <row r="498" spans="1:13" s="5" customFormat="1" ht="24" customHeight="1" x14ac:dyDescent="0.25">
      <c r="A498" s="46" t="s">
        <v>132</v>
      </c>
      <c r="B498" s="37" t="s">
        <v>107</v>
      </c>
      <c r="C498" s="17">
        <v>0</v>
      </c>
      <c r="D498" s="17">
        <v>0</v>
      </c>
      <c r="E498" s="17">
        <v>0</v>
      </c>
      <c r="F498" s="17">
        <v>1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24">
        <f t="shared" si="79"/>
        <v>1</v>
      </c>
    </row>
    <row r="499" spans="1:13" s="5" customFormat="1" ht="22.5" x14ac:dyDescent="0.25">
      <c r="A499" s="47"/>
      <c r="B499" s="37" t="s">
        <v>17</v>
      </c>
      <c r="C499" s="17">
        <v>0</v>
      </c>
      <c r="D499" s="17">
        <v>0</v>
      </c>
      <c r="E499" s="17">
        <v>0</v>
      </c>
      <c r="F499" s="17">
        <v>1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24">
        <f t="shared" si="79"/>
        <v>1</v>
      </c>
    </row>
    <row r="500" spans="1:13" s="5" customFormat="1" x14ac:dyDescent="0.25">
      <c r="A500" s="48"/>
      <c r="B500" s="37" t="s">
        <v>48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1</v>
      </c>
      <c r="J500" s="17">
        <v>0</v>
      </c>
      <c r="K500" s="17">
        <v>0</v>
      </c>
      <c r="L500" s="17">
        <v>0</v>
      </c>
      <c r="M500" s="24">
        <f t="shared" si="79"/>
        <v>1</v>
      </c>
    </row>
    <row r="501" spans="1:13" s="8" customFormat="1" x14ac:dyDescent="0.25">
      <c r="A501" s="45" t="s">
        <v>7</v>
      </c>
      <c r="B501" s="45"/>
      <c r="C501" s="18">
        <f>SUM(C498:C500)</f>
        <v>0</v>
      </c>
      <c r="D501" s="18">
        <f>SUM(D498:D500)</f>
        <v>0</v>
      </c>
      <c r="E501" s="18">
        <v>0</v>
      </c>
      <c r="F501" s="18">
        <f t="shared" ref="F501:M501" si="84">SUM(F498:F500)</f>
        <v>2</v>
      </c>
      <c r="G501" s="18">
        <f t="shared" si="84"/>
        <v>0</v>
      </c>
      <c r="H501" s="18">
        <f t="shared" si="84"/>
        <v>0</v>
      </c>
      <c r="I501" s="18">
        <f t="shared" si="84"/>
        <v>1</v>
      </c>
      <c r="J501" s="18">
        <f t="shared" si="84"/>
        <v>0</v>
      </c>
      <c r="K501" s="18">
        <f t="shared" si="84"/>
        <v>0</v>
      </c>
      <c r="L501" s="18">
        <f t="shared" si="84"/>
        <v>0</v>
      </c>
      <c r="M501" s="18">
        <f t="shared" si="84"/>
        <v>3</v>
      </c>
    </row>
    <row r="502" spans="1:13" s="5" customFormat="1" x14ac:dyDescent="0.25">
      <c r="A502" s="38" t="s">
        <v>133</v>
      </c>
      <c r="B502" s="23" t="s">
        <v>107</v>
      </c>
      <c r="C502" s="17">
        <v>0</v>
      </c>
      <c r="D502" s="17">
        <v>0</v>
      </c>
      <c r="E502" s="17">
        <v>0</v>
      </c>
      <c r="F502" s="17">
        <v>1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24">
        <f t="shared" ref="M502:M547" si="85">SUM(C502:L502)</f>
        <v>1</v>
      </c>
    </row>
    <row r="503" spans="1:13" s="5" customFormat="1" x14ac:dyDescent="0.25">
      <c r="A503" s="40"/>
      <c r="B503" s="23" t="s">
        <v>48</v>
      </c>
      <c r="C503" s="17">
        <v>0</v>
      </c>
      <c r="D503" s="17">
        <v>0</v>
      </c>
      <c r="E503" s="17">
        <v>0</v>
      </c>
      <c r="F503" s="17">
        <v>2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24">
        <f t="shared" si="85"/>
        <v>2</v>
      </c>
    </row>
    <row r="504" spans="1:13" s="8" customFormat="1" x14ac:dyDescent="0.25">
      <c r="A504" s="45" t="s">
        <v>7</v>
      </c>
      <c r="B504" s="45"/>
      <c r="C504" s="18">
        <f>SUM(C502:C503)</f>
        <v>0</v>
      </c>
      <c r="D504" s="18">
        <f>SUM(D502:D503)</f>
        <v>0</v>
      </c>
      <c r="E504" s="18">
        <v>0</v>
      </c>
      <c r="F504" s="18">
        <f>SUM(F502:F503)</f>
        <v>3</v>
      </c>
      <c r="G504" s="18">
        <f>SUM(G502:G503)</f>
        <v>0</v>
      </c>
      <c r="H504" s="18">
        <f>SUM(H502:H503)</f>
        <v>0</v>
      </c>
      <c r="I504" s="18">
        <v>0</v>
      </c>
      <c r="J504" s="18">
        <f>SUM(J502:J503)</f>
        <v>0</v>
      </c>
      <c r="K504" s="18">
        <f>SUM(K502:K503)</f>
        <v>0</v>
      </c>
      <c r="L504" s="18">
        <f>SUM(L502:L503)</f>
        <v>0</v>
      </c>
      <c r="M504" s="18">
        <f t="shared" si="85"/>
        <v>3</v>
      </c>
    </row>
    <row r="505" spans="1:13" ht="33.75" x14ac:dyDescent="0.25">
      <c r="A505" s="25" t="s">
        <v>134</v>
      </c>
      <c r="B505" s="19" t="s">
        <v>107</v>
      </c>
      <c r="C505" s="17">
        <v>0</v>
      </c>
      <c r="D505" s="17">
        <v>0</v>
      </c>
      <c r="E505" s="17">
        <v>0</v>
      </c>
      <c r="F505" s="17">
        <v>3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20">
        <f t="shared" si="85"/>
        <v>3</v>
      </c>
    </row>
    <row r="506" spans="1:13" s="8" customFormat="1" x14ac:dyDescent="0.25">
      <c r="A506" s="41" t="s">
        <v>7</v>
      </c>
      <c r="B506" s="41"/>
      <c r="C506" s="18">
        <f>SUM(C505)</f>
        <v>0</v>
      </c>
      <c r="D506" s="18">
        <f>SUM(D505)</f>
        <v>0</v>
      </c>
      <c r="E506" s="18">
        <v>0</v>
      </c>
      <c r="F506" s="18">
        <f>SUM(F505)</f>
        <v>3</v>
      </c>
      <c r="G506" s="18">
        <f>SUM(G505)</f>
        <v>0</v>
      </c>
      <c r="H506" s="18">
        <f>SUM(H505)</f>
        <v>0</v>
      </c>
      <c r="I506" s="18">
        <v>0</v>
      </c>
      <c r="J506" s="18">
        <f>SUM(J505)</f>
        <v>0</v>
      </c>
      <c r="K506" s="18">
        <f>SUM(K505)</f>
        <v>0</v>
      </c>
      <c r="L506" s="18">
        <f>SUM(L505)</f>
        <v>0</v>
      </c>
      <c r="M506" s="18">
        <f t="shared" si="85"/>
        <v>3</v>
      </c>
    </row>
    <row r="507" spans="1:13" ht="22.5" x14ac:dyDescent="0.25">
      <c r="A507" s="25" t="s">
        <v>135</v>
      </c>
      <c r="B507" s="19" t="s">
        <v>107</v>
      </c>
      <c r="C507" s="17">
        <v>0</v>
      </c>
      <c r="D507" s="17">
        <v>0</v>
      </c>
      <c r="E507" s="17">
        <v>0</v>
      </c>
      <c r="F507" s="17">
        <v>3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20">
        <f t="shared" si="85"/>
        <v>3</v>
      </c>
    </row>
    <row r="508" spans="1:13" s="8" customFormat="1" x14ac:dyDescent="0.25">
      <c r="A508" s="45" t="s">
        <v>7</v>
      </c>
      <c r="B508" s="45"/>
      <c r="C508" s="18">
        <f t="shared" ref="C508:H508" si="86">SUM(C507)</f>
        <v>0</v>
      </c>
      <c r="D508" s="18">
        <f t="shared" si="86"/>
        <v>0</v>
      </c>
      <c r="E508" s="18">
        <f t="shared" si="86"/>
        <v>0</v>
      </c>
      <c r="F508" s="18">
        <f t="shared" si="86"/>
        <v>3</v>
      </c>
      <c r="G508" s="18">
        <f t="shared" si="86"/>
        <v>0</v>
      </c>
      <c r="H508" s="18">
        <f t="shared" si="86"/>
        <v>0</v>
      </c>
      <c r="I508" s="18">
        <v>0</v>
      </c>
      <c r="J508" s="18">
        <f>SUM(J507)</f>
        <v>0</v>
      </c>
      <c r="K508" s="18">
        <f>SUM(K507)</f>
        <v>0</v>
      </c>
      <c r="L508" s="18">
        <f>SUM(L507)</f>
        <v>0</v>
      </c>
      <c r="M508" s="18">
        <f t="shared" si="85"/>
        <v>3</v>
      </c>
    </row>
    <row r="509" spans="1:13" s="7" customFormat="1" x14ac:dyDescent="0.25">
      <c r="A509" s="38" t="s">
        <v>92</v>
      </c>
      <c r="B509" s="37" t="s">
        <v>49</v>
      </c>
      <c r="C509" s="17">
        <v>0</v>
      </c>
      <c r="D509" s="17">
        <v>0</v>
      </c>
      <c r="E509" s="17">
        <v>0</v>
      </c>
      <c r="F509" s="17">
        <v>1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31">
        <f t="shared" si="85"/>
        <v>1</v>
      </c>
    </row>
    <row r="510" spans="1:13" s="7" customFormat="1" ht="22.5" x14ac:dyDescent="0.25">
      <c r="A510" s="39"/>
      <c r="B510" s="37" t="s">
        <v>32</v>
      </c>
      <c r="C510" s="17">
        <v>0</v>
      </c>
      <c r="D510" s="17">
        <v>0</v>
      </c>
      <c r="E510" s="17">
        <v>1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31">
        <f t="shared" si="85"/>
        <v>1</v>
      </c>
    </row>
    <row r="511" spans="1:13" s="7" customFormat="1" x14ac:dyDescent="0.25">
      <c r="A511" s="40"/>
      <c r="B511" s="37" t="s">
        <v>9</v>
      </c>
      <c r="C511" s="17">
        <v>0</v>
      </c>
      <c r="D511" s="17">
        <v>0</v>
      </c>
      <c r="E511" s="17">
        <v>0</v>
      </c>
      <c r="F511" s="17">
        <v>1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31">
        <f t="shared" si="85"/>
        <v>1</v>
      </c>
    </row>
    <row r="512" spans="1:13" s="8" customFormat="1" x14ac:dyDescent="0.25">
      <c r="A512" s="45" t="s">
        <v>7</v>
      </c>
      <c r="B512" s="45"/>
      <c r="C512" s="18">
        <f t="shared" ref="C512:H512" si="87">SUM(C509:C511)</f>
        <v>0</v>
      </c>
      <c r="D512" s="18">
        <f t="shared" si="87"/>
        <v>0</v>
      </c>
      <c r="E512" s="18">
        <f t="shared" si="87"/>
        <v>1</v>
      </c>
      <c r="F512" s="18">
        <f t="shared" si="87"/>
        <v>2</v>
      </c>
      <c r="G512" s="18">
        <f t="shared" si="87"/>
        <v>0</v>
      </c>
      <c r="H512" s="18">
        <f t="shared" si="87"/>
        <v>0</v>
      </c>
      <c r="I512" s="18">
        <v>0</v>
      </c>
      <c r="J512" s="18">
        <f>SUM(J509:J511)</f>
        <v>0</v>
      </c>
      <c r="K512" s="18">
        <f>SUM(K509:K511)</f>
        <v>0</v>
      </c>
      <c r="L512" s="18">
        <f>SUM(L509:L511)</f>
        <v>0</v>
      </c>
      <c r="M512" s="18">
        <f t="shared" si="85"/>
        <v>3</v>
      </c>
    </row>
    <row r="513" spans="1:13" s="5" customFormat="1" ht="21" customHeight="1" x14ac:dyDescent="0.25">
      <c r="A513" s="38" t="s">
        <v>136</v>
      </c>
      <c r="B513" s="23" t="s">
        <v>107</v>
      </c>
      <c r="C513" s="17">
        <v>0</v>
      </c>
      <c r="D513" s="17">
        <v>0</v>
      </c>
      <c r="E513" s="17">
        <v>0</v>
      </c>
      <c r="F513" s="17">
        <v>1</v>
      </c>
      <c r="G513" s="17">
        <v>0</v>
      </c>
      <c r="H513" s="17">
        <v>1</v>
      </c>
      <c r="I513" s="17">
        <v>0</v>
      </c>
      <c r="J513" s="17">
        <v>0</v>
      </c>
      <c r="K513" s="17">
        <v>0</v>
      </c>
      <c r="L513" s="17">
        <v>0</v>
      </c>
      <c r="M513" s="24">
        <f t="shared" si="85"/>
        <v>2</v>
      </c>
    </row>
    <row r="514" spans="1:13" s="5" customFormat="1" ht="23.25" customHeight="1" x14ac:dyDescent="0.25">
      <c r="A514" s="40"/>
      <c r="B514" s="23" t="s">
        <v>9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1</v>
      </c>
      <c r="I514" s="17">
        <v>0</v>
      </c>
      <c r="J514" s="17">
        <v>0</v>
      </c>
      <c r="K514" s="17">
        <v>0</v>
      </c>
      <c r="L514" s="17">
        <v>0</v>
      </c>
      <c r="M514" s="24">
        <f t="shared" si="85"/>
        <v>1</v>
      </c>
    </row>
    <row r="515" spans="1:13" s="8" customFormat="1" x14ac:dyDescent="0.25">
      <c r="A515" s="45" t="s">
        <v>7</v>
      </c>
      <c r="B515" s="45"/>
      <c r="C515" s="18">
        <f t="shared" ref="C515:H515" si="88">SUM(C513:C514)</f>
        <v>0</v>
      </c>
      <c r="D515" s="18">
        <f t="shared" si="88"/>
        <v>0</v>
      </c>
      <c r="E515" s="18">
        <f t="shared" si="88"/>
        <v>0</v>
      </c>
      <c r="F515" s="18">
        <f t="shared" si="88"/>
        <v>1</v>
      </c>
      <c r="G515" s="18">
        <f t="shared" si="88"/>
        <v>0</v>
      </c>
      <c r="H515" s="18">
        <f t="shared" si="88"/>
        <v>2</v>
      </c>
      <c r="I515" s="18">
        <v>0</v>
      </c>
      <c r="J515" s="18">
        <f>SUM(J513:J514)</f>
        <v>0</v>
      </c>
      <c r="K515" s="18">
        <f>SUM(K513:K514)</f>
        <v>0</v>
      </c>
      <c r="L515" s="18">
        <f>SUM(L513:L514)</f>
        <v>0</v>
      </c>
      <c r="M515" s="18">
        <f t="shared" si="85"/>
        <v>3</v>
      </c>
    </row>
    <row r="516" spans="1:13" s="6" customFormat="1" x14ac:dyDescent="0.25">
      <c r="A516" s="38" t="s">
        <v>137</v>
      </c>
      <c r="B516" s="23" t="s">
        <v>107</v>
      </c>
      <c r="C516" s="17">
        <v>0</v>
      </c>
      <c r="D516" s="17">
        <v>0</v>
      </c>
      <c r="E516" s="17">
        <v>0</v>
      </c>
      <c r="F516" s="17">
        <v>1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24">
        <f t="shared" si="85"/>
        <v>1</v>
      </c>
    </row>
    <row r="517" spans="1:13" s="6" customFormat="1" x14ac:dyDescent="0.25">
      <c r="A517" s="39"/>
      <c r="B517" s="23" t="s">
        <v>15</v>
      </c>
      <c r="C517" s="17">
        <v>0</v>
      </c>
      <c r="D517" s="17">
        <v>0</v>
      </c>
      <c r="E517" s="17">
        <v>0</v>
      </c>
      <c r="F517" s="17">
        <v>1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24">
        <f t="shared" si="85"/>
        <v>1</v>
      </c>
    </row>
    <row r="518" spans="1:13" s="6" customFormat="1" x14ac:dyDescent="0.25">
      <c r="A518" s="40"/>
      <c r="B518" s="23" t="s">
        <v>9</v>
      </c>
      <c r="C518" s="17">
        <v>0</v>
      </c>
      <c r="D518" s="17">
        <v>0</v>
      </c>
      <c r="E518" s="17">
        <v>0</v>
      </c>
      <c r="F518" s="17">
        <v>1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24">
        <f t="shared" si="85"/>
        <v>1</v>
      </c>
    </row>
    <row r="519" spans="1:13" s="8" customFormat="1" x14ac:dyDescent="0.25">
      <c r="A519" s="41" t="s">
        <v>7</v>
      </c>
      <c r="B519" s="41"/>
      <c r="C519" s="18">
        <f t="shared" ref="C519:H519" si="89">SUM(C516:C518)</f>
        <v>0</v>
      </c>
      <c r="D519" s="18">
        <f t="shared" si="89"/>
        <v>0</v>
      </c>
      <c r="E519" s="18">
        <f t="shared" si="89"/>
        <v>0</v>
      </c>
      <c r="F519" s="18">
        <f t="shared" si="89"/>
        <v>3</v>
      </c>
      <c r="G519" s="18">
        <f t="shared" si="89"/>
        <v>0</v>
      </c>
      <c r="H519" s="18">
        <f t="shared" si="89"/>
        <v>0</v>
      </c>
      <c r="I519" s="18">
        <v>0</v>
      </c>
      <c r="J519" s="18">
        <f>SUM(J516:J518)</f>
        <v>0</v>
      </c>
      <c r="K519" s="18">
        <f>SUM(K516:K518)</f>
        <v>0</v>
      </c>
      <c r="L519" s="18">
        <f>SUM(L516:L518)</f>
        <v>0</v>
      </c>
      <c r="M519" s="18">
        <f t="shared" si="85"/>
        <v>3</v>
      </c>
    </row>
    <row r="520" spans="1:13" ht="15" customHeight="1" x14ac:dyDescent="0.25">
      <c r="A520" s="25" t="s">
        <v>39</v>
      </c>
      <c r="B520" s="21" t="s">
        <v>105</v>
      </c>
      <c r="C520" s="17">
        <v>0</v>
      </c>
      <c r="D520" s="17">
        <v>0</v>
      </c>
      <c r="E520" s="17">
        <v>0</v>
      </c>
      <c r="F520" s="17">
        <v>3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20">
        <f t="shared" si="85"/>
        <v>3</v>
      </c>
    </row>
    <row r="521" spans="1:13" s="8" customFormat="1" ht="15" customHeight="1" x14ac:dyDescent="0.25">
      <c r="A521" s="50" t="s">
        <v>7</v>
      </c>
      <c r="B521" s="51"/>
      <c r="C521" s="18">
        <f t="shared" ref="C521:H521" si="90">SUM(C520)</f>
        <v>0</v>
      </c>
      <c r="D521" s="18">
        <f t="shared" si="90"/>
        <v>0</v>
      </c>
      <c r="E521" s="18">
        <f t="shared" si="90"/>
        <v>0</v>
      </c>
      <c r="F521" s="18">
        <f t="shared" si="90"/>
        <v>3</v>
      </c>
      <c r="G521" s="18">
        <f t="shared" si="90"/>
        <v>0</v>
      </c>
      <c r="H521" s="18">
        <f t="shared" si="90"/>
        <v>0</v>
      </c>
      <c r="I521" s="18">
        <v>0</v>
      </c>
      <c r="J521" s="18">
        <f>SUM(J520)</f>
        <v>0</v>
      </c>
      <c r="K521" s="18">
        <f>SUM(K520)</f>
        <v>0</v>
      </c>
      <c r="L521" s="18">
        <f>SUM(L520)</f>
        <v>0</v>
      </c>
      <c r="M521" s="18">
        <f t="shared" si="85"/>
        <v>3</v>
      </c>
    </row>
    <row r="522" spans="1:13" x14ac:dyDescent="0.25">
      <c r="A522" s="49" t="s">
        <v>138</v>
      </c>
      <c r="B522" s="19" t="s">
        <v>128</v>
      </c>
      <c r="C522" s="17">
        <v>0</v>
      </c>
      <c r="D522" s="17">
        <v>0</v>
      </c>
      <c r="E522" s="17">
        <v>0</v>
      </c>
      <c r="F522" s="17">
        <v>1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20">
        <f t="shared" si="85"/>
        <v>1</v>
      </c>
    </row>
    <row r="523" spans="1:13" x14ac:dyDescent="0.25">
      <c r="A523" s="49"/>
      <c r="B523" s="19" t="s">
        <v>9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1</v>
      </c>
      <c r="L523" s="17">
        <v>0</v>
      </c>
      <c r="M523" s="20">
        <f t="shared" si="85"/>
        <v>1</v>
      </c>
    </row>
    <row r="524" spans="1:13" s="8" customFormat="1" x14ac:dyDescent="0.25">
      <c r="A524" s="45" t="s">
        <v>7</v>
      </c>
      <c r="B524" s="45"/>
      <c r="C524" s="18">
        <f t="shared" ref="C524:H524" si="91">SUM(C522:C523)</f>
        <v>0</v>
      </c>
      <c r="D524" s="18">
        <f t="shared" si="91"/>
        <v>0</v>
      </c>
      <c r="E524" s="18">
        <f t="shared" si="91"/>
        <v>0</v>
      </c>
      <c r="F524" s="18">
        <f t="shared" si="91"/>
        <v>1</v>
      </c>
      <c r="G524" s="18">
        <f t="shared" si="91"/>
        <v>0</v>
      </c>
      <c r="H524" s="18">
        <f t="shared" si="91"/>
        <v>0</v>
      </c>
      <c r="I524" s="18">
        <v>0</v>
      </c>
      <c r="J524" s="18">
        <f>SUM(J522:J523)</f>
        <v>0</v>
      </c>
      <c r="K524" s="18">
        <f>SUM(K522:K523)</f>
        <v>1</v>
      </c>
      <c r="L524" s="18">
        <f>SUM(L522:L523)</f>
        <v>0</v>
      </c>
      <c r="M524" s="18">
        <f t="shared" si="85"/>
        <v>2</v>
      </c>
    </row>
    <row r="525" spans="1:13" s="2" customFormat="1" ht="29.25" customHeight="1" x14ac:dyDescent="0.25">
      <c r="A525" s="32" t="s">
        <v>139</v>
      </c>
      <c r="B525" s="19" t="s">
        <v>107</v>
      </c>
      <c r="C525" s="17">
        <v>0</v>
      </c>
      <c r="D525" s="17">
        <v>0</v>
      </c>
      <c r="E525" s="17">
        <v>0</v>
      </c>
      <c r="F525" s="17">
        <v>1</v>
      </c>
      <c r="G525" s="17">
        <v>0</v>
      </c>
      <c r="H525" s="17">
        <v>1</v>
      </c>
      <c r="I525" s="17">
        <v>0</v>
      </c>
      <c r="J525" s="17">
        <v>0</v>
      </c>
      <c r="K525" s="17">
        <v>0</v>
      </c>
      <c r="L525" s="17">
        <v>0</v>
      </c>
      <c r="M525" s="20">
        <f t="shared" si="85"/>
        <v>2</v>
      </c>
    </row>
    <row r="526" spans="1:13" s="8" customFormat="1" x14ac:dyDescent="0.25">
      <c r="A526" s="45" t="s">
        <v>7</v>
      </c>
      <c r="B526" s="45"/>
      <c r="C526" s="18">
        <f t="shared" ref="C526:H526" si="92">SUM(C525)</f>
        <v>0</v>
      </c>
      <c r="D526" s="18">
        <f t="shared" si="92"/>
        <v>0</v>
      </c>
      <c r="E526" s="18">
        <f t="shared" si="92"/>
        <v>0</v>
      </c>
      <c r="F526" s="18">
        <f t="shared" si="92"/>
        <v>1</v>
      </c>
      <c r="G526" s="18">
        <f t="shared" si="92"/>
        <v>0</v>
      </c>
      <c r="H526" s="18">
        <f t="shared" si="92"/>
        <v>1</v>
      </c>
      <c r="I526" s="18">
        <v>0</v>
      </c>
      <c r="J526" s="18">
        <f>SUM(J525)</f>
        <v>0</v>
      </c>
      <c r="K526" s="18">
        <f>SUM(K525)</f>
        <v>0</v>
      </c>
      <c r="L526" s="18">
        <f>SUM(L525)</f>
        <v>0</v>
      </c>
      <c r="M526" s="18">
        <f t="shared" si="85"/>
        <v>2</v>
      </c>
    </row>
    <row r="527" spans="1:13" ht="15" customHeight="1" x14ac:dyDescent="0.25">
      <c r="A527" s="46" t="s">
        <v>140</v>
      </c>
      <c r="B527" s="19" t="s">
        <v>128</v>
      </c>
      <c r="C527" s="17">
        <v>0</v>
      </c>
      <c r="D527" s="17">
        <v>0</v>
      </c>
      <c r="E527" s="17">
        <v>0</v>
      </c>
      <c r="F527" s="17">
        <v>1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20">
        <f t="shared" si="85"/>
        <v>1</v>
      </c>
    </row>
    <row r="528" spans="1:13" ht="15" customHeight="1" x14ac:dyDescent="0.25">
      <c r="A528" s="48"/>
      <c r="B528" s="21" t="s">
        <v>8</v>
      </c>
      <c r="C528" s="17">
        <v>0</v>
      </c>
      <c r="D528" s="17">
        <v>0</v>
      </c>
      <c r="E528" s="17">
        <v>0</v>
      </c>
      <c r="F528" s="17">
        <v>1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20">
        <f t="shared" si="85"/>
        <v>1</v>
      </c>
    </row>
    <row r="529" spans="1:13" s="8" customFormat="1" ht="15" customHeight="1" x14ac:dyDescent="0.25">
      <c r="A529" s="50" t="s">
        <v>7</v>
      </c>
      <c r="B529" s="51"/>
      <c r="C529" s="18">
        <f t="shared" ref="C529:H529" si="93">SUM(C527:C528)</f>
        <v>0</v>
      </c>
      <c r="D529" s="18">
        <f t="shared" si="93"/>
        <v>0</v>
      </c>
      <c r="E529" s="18">
        <f t="shared" si="93"/>
        <v>0</v>
      </c>
      <c r="F529" s="18">
        <f t="shared" si="93"/>
        <v>2</v>
      </c>
      <c r="G529" s="18">
        <f t="shared" si="93"/>
        <v>0</v>
      </c>
      <c r="H529" s="18">
        <f t="shared" si="93"/>
        <v>0</v>
      </c>
      <c r="I529" s="18">
        <v>0</v>
      </c>
      <c r="J529" s="18">
        <f>SUM(J527:J528)</f>
        <v>0</v>
      </c>
      <c r="K529" s="18">
        <f>SUM(K527:K528)</f>
        <v>0</v>
      </c>
      <c r="L529" s="18">
        <f>SUM(L527:L528)</f>
        <v>0</v>
      </c>
      <c r="M529" s="18">
        <f t="shared" si="85"/>
        <v>2</v>
      </c>
    </row>
    <row r="530" spans="1:13" ht="32.25" customHeight="1" x14ac:dyDescent="0.25">
      <c r="A530" s="33" t="s">
        <v>141</v>
      </c>
      <c r="B530" s="19" t="s">
        <v>107</v>
      </c>
      <c r="C530" s="17">
        <v>0</v>
      </c>
      <c r="D530" s="17">
        <v>0</v>
      </c>
      <c r="E530" s="17">
        <v>0</v>
      </c>
      <c r="F530" s="17">
        <v>2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20">
        <f t="shared" si="85"/>
        <v>2</v>
      </c>
    </row>
    <row r="531" spans="1:13" s="8" customFormat="1" x14ac:dyDescent="0.25">
      <c r="A531" s="41" t="s">
        <v>7</v>
      </c>
      <c r="B531" s="41"/>
      <c r="C531" s="18">
        <f>SUM(C530)</f>
        <v>0</v>
      </c>
      <c r="D531" s="18">
        <f>SUM(D530)</f>
        <v>0</v>
      </c>
      <c r="E531" s="18">
        <v>0</v>
      </c>
      <c r="F531" s="18">
        <f>SUM(F530)</f>
        <v>2</v>
      </c>
      <c r="G531" s="18">
        <f>SUM(G530)</f>
        <v>0</v>
      </c>
      <c r="H531" s="18">
        <f>SUM(H530)</f>
        <v>0</v>
      </c>
      <c r="I531" s="18">
        <v>0</v>
      </c>
      <c r="J531" s="18">
        <f>SUM(J530)</f>
        <v>0</v>
      </c>
      <c r="K531" s="18">
        <f>SUM(K530)</f>
        <v>0</v>
      </c>
      <c r="L531" s="18">
        <f>SUM(L530)</f>
        <v>0</v>
      </c>
      <c r="M531" s="18">
        <f t="shared" si="85"/>
        <v>2</v>
      </c>
    </row>
    <row r="532" spans="1:13" ht="22.5" x14ac:dyDescent="0.25">
      <c r="A532" s="25" t="s">
        <v>142</v>
      </c>
      <c r="B532" s="19" t="s">
        <v>107</v>
      </c>
      <c r="C532" s="17">
        <v>0</v>
      </c>
      <c r="D532" s="17">
        <v>0</v>
      </c>
      <c r="E532" s="17">
        <v>0</v>
      </c>
      <c r="F532" s="17">
        <v>1</v>
      </c>
      <c r="G532" s="17">
        <v>0</v>
      </c>
      <c r="H532" s="17">
        <v>0</v>
      </c>
      <c r="I532" s="17">
        <v>0</v>
      </c>
      <c r="J532" s="17">
        <v>1</v>
      </c>
      <c r="K532" s="17">
        <v>0</v>
      </c>
      <c r="L532" s="17">
        <v>0</v>
      </c>
      <c r="M532" s="20">
        <f t="shared" si="85"/>
        <v>2</v>
      </c>
    </row>
    <row r="533" spans="1:13" s="8" customFormat="1" x14ac:dyDescent="0.25">
      <c r="A533" s="45" t="s">
        <v>7</v>
      </c>
      <c r="B533" s="45"/>
      <c r="C533" s="18">
        <f t="shared" ref="C533:H533" si="94">SUM(C532)</f>
        <v>0</v>
      </c>
      <c r="D533" s="18">
        <f t="shared" si="94"/>
        <v>0</v>
      </c>
      <c r="E533" s="18">
        <f t="shared" si="94"/>
        <v>0</v>
      </c>
      <c r="F533" s="18">
        <f t="shared" si="94"/>
        <v>1</v>
      </c>
      <c r="G533" s="18">
        <f t="shared" si="94"/>
        <v>0</v>
      </c>
      <c r="H533" s="18">
        <f t="shared" si="94"/>
        <v>0</v>
      </c>
      <c r="I533" s="18">
        <v>0</v>
      </c>
      <c r="J533" s="18">
        <f>SUM(J532)</f>
        <v>1</v>
      </c>
      <c r="K533" s="18">
        <f>SUM(K532)</f>
        <v>0</v>
      </c>
      <c r="L533" s="18">
        <f>SUM(L532)</f>
        <v>0</v>
      </c>
      <c r="M533" s="18">
        <f t="shared" si="85"/>
        <v>2</v>
      </c>
    </row>
    <row r="534" spans="1:13" ht="22.5" x14ac:dyDescent="0.25">
      <c r="A534" s="25" t="s">
        <v>143</v>
      </c>
      <c r="B534" s="19" t="s">
        <v>107</v>
      </c>
      <c r="C534" s="17">
        <v>0</v>
      </c>
      <c r="D534" s="17">
        <v>0</v>
      </c>
      <c r="E534" s="17">
        <v>0</v>
      </c>
      <c r="F534" s="17">
        <v>2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20">
        <f t="shared" si="85"/>
        <v>2</v>
      </c>
    </row>
    <row r="535" spans="1:13" s="8" customFormat="1" x14ac:dyDescent="0.25">
      <c r="A535" s="41" t="s">
        <v>7</v>
      </c>
      <c r="B535" s="41"/>
      <c r="C535" s="18">
        <f>SUM(C534)</f>
        <v>0</v>
      </c>
      <c r="D535" s="18">
        <f>SUM(D534)</f>
        <v>0</v>
      </c>
      <c r="E535" s="18">
        <v>0</v>
      </c>
      <c r="F535" s="18">
        <f>SUM(F534)</f>
        <v>2</v>
      </c>
      <c r="G535" s="18">
        <f>SUM(G534)</f>
        <v>0</v>
      </c>
      <c r="H535" s="18">
        <f>SUM(H534)</f>
        <v>0</v>
      </c>
      <c r="I535" s="18">
        <v>0</v>
      </c>
      <c r="J535" s="18">
        <f>SUM(J534)</f>
        <v>0</v>
      </c>
      <c r="K535" s="18">
        <f>SUM(K534)</f>
        <v>0</v>
      </c>
      <c r="L535" s="18">
        <f>SUM(L534)</f>
        <v>0</v>
      </c>
      <c r="M535" s="18">
        <f t="shared" si="85"/>
        <v>2</v>
      </c>
    </row>
    <row r="536" spans="1:13" ht="22.5" x14ac:dyDescent="0.25">
      <c r="A536" s="25" t="s">
        <v>144</v>
      </c>
      <c r="B536" s="19" t="s">
        <v>107</v>
      </c>
      <c r="C536" s="17">
        <v>0</v>
      </c>
      <c r="D536" s="17">
        <v>0</v>
      </c>
      <c r="E536" s="17">
        <v>0</v>
      </c>
      <c r="F536" s="17">
        <v>2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20">
        <f t="shared" si="85"/>
        <v>2</v>
      </c>
    </row>
    <row r="537" spans="1:13" s="8" customFormat="1" x14ac:dyDescent="0.25">
      <c r="A537" s="50" t="s">
        <v>7</v>
      </c>
      <c r="B537" s="51"/>
      <c r="C537" s="18">
        <f t="shared" ref="C537:H537" si="95">SUM(C536)</f>
        <v>0</v>
      </c>
      <c r="D537" s="18">
        <f t="shared" si="95"/>
        <v>0</v>
      </c>
      <c r="E537" s="18">
        <f t="shared" si="95"/>
        <v>0</v>
      </c>
      <c r="F537" s="18">
        <f t="shared" si="95"/>
        <v>2</v>
      </c>
      <c r="G537" s="18">
        <f t="shared" si="95"/>
        <v>0</v>
      </c>
      <c r="H537" s="18">
        <f t="shared" si="95"/>
        <v>0</v>
      </c>
      <c r="I537" s="18">
        <v>0</v>
      </c>
      <c r="J537" s="18">
        <f>SUM(J536)</f>
        <v>0</v>
      </c>
      <c r="K537" s="18">
        <f>SUM(K536)</f>
        <v>0</v>
      </c>
      <c r="L537" s="18">
        <f>SUM(L536)</f>
        <v>0</v>
      </c>
      <c r="M537" s="18">
        <f t="shared" si="85"/>
        <v>2</v>
      </c>
    </row>
    <row r="538" spans="1:13" s="5" customFormat="1" x14ac:dyDescent="0.25">
      <c r="A538" s="38" t="s">
        <v>145</v>
      </c>
      <c r="B538" s="23" t="s">
        <v>107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1</v>
      </c>
      <c r="K538" s="17">
        <v>0</v>
      </c>
      <c r="L538" s="17">
        <v>0</v>
      </c>
      <c r="M538" s="24">
        <f t="shared" si="85"/>
        <v>1</v>
      </c>
    </row>
    <row r="539" spans="1:13" s="5" customFormat="1" x14ac:dyDescent="0.25">
      <c r="A539" s="40"/>
      <c r="B539" s="34" t="s">
        <v>9</v>
      </c>
      <c r="C539" s="17">
        <v>0</v>
      </c>
      <c r="D539" s="17">
        <v>0</v>
      </c>
      <c r="E539" s="17">
        <v>0</v>
      </c>
      <c r="F539" s="17">
        <v>1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24">
        <f t="shared" si="85"/>
        <v>1</v>
      </c>
    </row>
    <row r="540" spans="1:13" s="8" customFormat="1" x14ac:dyDescent="0.25">
      <c r="A540" s="41" t="s">
        <v>7</v>
      </c>
      <c r="B540" s="41"/>
      <c r="C540" s="18">
        <f>SUM(C538:C539)</f>
        <v>0</v>
      </c>
      <c r="D540" s="18">
        <f>SUM(D538:D539)</f>
        <v>0</v>
      </c>
      <c r="E540" s="18">
        <v>0</v>
      </c>
      <c r="F540" s="18">
        <f>SUM(F538:F539)</f>
        <v>1</v>
      </c>
      <c r="G540" s="18">
        <f>SUM(G538:G539)</f>
        <v>0</v>
      </c>
      <c r="H540" s="18">
        <f>SUM(H538:H539)</f>
        <v>0</v>
      </c>
      <c r="I540" s="18">
        <v>0</v>
      </c>
      <c r="J540" s="18">
        <f>SUM(J538:J539)</f>
        <v>1</v>
      </c>
      <c r="K540" s="18">
        <f>SUM(K538:K539)</f>
        <v>0</v>
      </c>
      <c r="L540" s="18">
        <f>SUM(L538:L539)</f>
        <v>0</v>
      </c>
      <c r="M540" s="18">
        <f t="shared" si="85"/>
        <v>2</v>
      </c>
    </row>
    <row r="541" spans="1:13" ht="34.5" customHeight="1" x14ac:dyDescent="0.25">
      <c r="A541" s="25" t="s">
        <v>146</v>
      </c>
      <c r="B541" s="19" t="s">
        <v>107</v>
      </c>
      <c r="C541" s="17">
        <v>0</v>
      </c>
      <c r="D541" s="17">
        <v>0</v>
      </c>
      <c r="E541" s="17">
        <v>0</v>
      </c>
      <c r="F541" s="17">
        <v>1</v>
      </c>
      <c r="G541" s="17">
        <v>0</v>
      </c>
      <c r="H541" s="17">
        <v>0</v>
      </c>
      <c r="I541" s="17">
        <v>1</v>
      </c>
      <c r="J541" s="17">
        <v>0</v>
      </c>
      <c r="K541" s="17">
        <v>0</v>
      </c>
      <c r="L541" s="17">
        <v>0</v>
      </c>
      <c r="M541" s="20">
        <f t="shared" si="85"/>
        <v>2</v>
      </c>
    </row>
    <row r="542" spans="1:13" s="8" customFormat="1" x14ac:dyDescent="0.25">
      <c r="A542" s="45" t="s">
        <v>7</v>
      </c>
      <c r="B542" s="45"/>
      <c r="C542" s="18">
        <f>SUM(C541)</f>
        <v>0</v>
      </c>
      <c r="D542" s="18">
        <f>SUM(D541)</f>
        <v>0</v>
      </c>
      <c r="E542" s="18">
        <v>0</v>
      </c>
      <c r="F542" s="18">
        <f t="shared" ref="F542:L542" si="96">SUM(F541)</f>
        <v>1</v>
      </c>
      <c r="G542" s="18">
        <f t="shared" si="96"/>
        <v>0</v>
      </c>
      <c r="H542" s="18">
        <f t="shared" si="96"/>
        <v>0</v>
      </c>
      <c r="I542" s="18">
        <f t="shared" si="96"/>
        <v>1</v>
      </c>
      <c r="J542" s="18">
        <f t="shared" si="96"/>
        <v>0</v>
      </c>
      <c r="K542" s="18">
        <f t="shared" si="96"/>
        <v>0</v>
      </c>
      <c r="L542" s="18">
        <f t="shared" si="96"/>
        <v>0</v>
      </c>
      <c r="M542" s="18">
        <f t="shared" si="85"/>
        <v>2</v>
      </c>
    </row>
    <row r="543" spans="1:13" s="5" customFormat="1" ht="29.25" customHeight="1" x14ac:dyDescent="0.25">
      <c r="A543" s="38" t="s">
        <v>38</v>
      </c>
      <c r="B543" s="23" t="s">
        <v>50</v>
      </c>
      <c r="C543" s="17">
        <v>0</v>
      </c>
      <c r="D543" s="17">
        <v>0</v>
      </c>
      <c r="E543" s="17">
        <v>0</v>
      </c>
      <c r="F543" s="17">
        <v>1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24">
        <f t="shared" si="85"/>
        <v>1</v>
      </c>
    </row>
    <row r="544" spans="1:13" s="5" customFormat="1" ht="21" customHeight="1" x14ac:dyDescent="0.25">
      <c r="A544" s="40"/>
      <c r="B544" s="21" t="s">
        <v>35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1</v>
      </c>
      <c r="K544" s="17">
        <v>0</v>
      </c>
      <c r="L544" s="17">
        <v>0</v>
      </c>
      <c r="M544" s="24">
        <f t="shared" si="85"/>
        <v>1</v>
      </c>
    </row>
    <row r="545" spans="1:13" s="8" customFormat="1" x14ac:dyDescent="0.25">
      <c r="A545" s="41" t="s">
        <v>7</v>
      </c>
      <c r="B545" s="41"/>
      <c r="C545" s="18">
        <f t="shared" ref="C545:H545" si="97">SUM(C543:C544)</f>
        <v>0</v>
      </c>
      <c r="D545" s="18">
        <f t="shared" si="97"/>
        <v>0</v>
      </c>
      <c r="E545" s="18">
        <f t="shared" si="97"/>
        <v>0</v>
      </c>
      <c r="F545" s="18">
        <f t="shared" si="97"/>
        <v>1</v>
      </c>
      <c r="G545" s="18">
        <f t="shared" si="97"/>
        <v>0</v>
      </c>
      <c r="H545" s="18">
        <f t="shared" si="97"/>
        <v>0</v>
      </c>
      <c r="I545" s="18">
        <v>0</v>
      </c>
      <c r="J545" s="18">
        <f>SUM(J543:J544)</f>
        <v>1</v>
      </c>
      <c r="K545" s="18">
        <f>SUM(K543:K544)</f>
        <v>0</v>
      </c>
      <c r="L545" s="18">
        <f>SUM(L543:L544)</f>
        <v>0</v>
      </c>
      <c r="M545" s="18">
        <f t="shared" si="85"/>
        <v>2</v>
      </c>
    </row>
    <row r="546" spans="1:13" ht="34.5" customHeight="1" x14ac:dyDescent="0.25">
      <c r="A546" s="32" t="s">
        <v>147</v>
      </c>
      <c r="B546" s="35" t="s">
        <v>9</v>
      </c>
      <c r="C546" s="17">
        <v>0</v>
      </c>
      <c r="D546" s="17">
        <v>0</v>
      </c>
      <c r="E546" s="17">
        <v>0</v>
      </c>
      <c r="F546" s="17">
        <v>1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f t="shared" si="85"/>
        <v>1</v>
      </c>
    </row>
    <row r="547" spans="1:13" s="8" customFormat="1" x14ac:dyDescent="0.25">
      <c r="A547" s="41" t="s">
        <v>7</v>
      </c>
      <c r="B547" s="41"/>
      <c r="C547" s="18">
        <f t="shared" ref="C547:H547" si="98">SUM(C546)</f>
        <v>0</v>
      </c>
      <c r="D547" s="18">
        <f t="shared" si="98"/>
        <v>0</v>
      </c>
      <c r="E547" s="18">
        <f t="shared" si="98"/>
        <v>0</v>
      </c>
      <c r="F547" s="18">
        <f t="shared" si="98"/>
        <v>1</v>
      </c>
      <c r="G547" s="18">
        <f t="shared" si="98"/>
        <v>0</v>
      </c>
      <c r="H547" s="18">
        <f t="shared" si="98"/>
        <v>0</v>
      </c>
      <c r="I547" s="18">
        <v>0</v>
      </c>
      <c r="J547" s="18">
        <f>SUM(J546)</f>
        <v>0</v>
      </c>
      <c r="K547" s="18">
        <f>SUM(K546)</f>
        <v>0</v>
      </c>
      <c r="L547" s="18">
        <f>SUM(L546)</f>
        <v>0</v>
      </c>
      <c r="M547" s="18">
        <f t="shared" si="85"/>
        <v>1</v>
      </c>
    </row>
    <row r="548" spans="1:13" ht="41.25" customHeight="1" x14ac:dyDescent="0.25">
      <c r="A548" s="32" t="s">
        <v>37</v>
      </c>
      <c r="B548" s="19" t="s">
        <v>9</v>
      </c>
      <c r="C548" s="17">
        <v>0</v>
      </c>
      <c r="D548" s="17">
        <v>0</v>
      </c>
      <c r="E548" s="17">
        <v>0</v>
      </c>
      <c r="F548" s="17">
        <v>1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20">
        <v>1</v>
      </c>
    </row>
    <row r="549" spans="1:13" s="8" customFormat="1" x14ac:dyDescent="0.25">
      <c r="A549" s="41" t="s">
        <v>7</v>
      </c>
      <c r="B549" s="41"/>
      <c r="C549" s="18">
        <v>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f>SUM(M548:M548)</f>
        <v>1</v>
      </c>
    </row>
    <row r="550" spans="1:13" ht="22.5" x14ac:dyDescent="0.25">
      <c r="A550" s="25" t="s">
        <v>156</v>
      </c>
      <c r="B550" s="19" t="s">
        <v>15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1</v>
      </c>
      <c r="I550" s="17">
        <v>0</v>
      </c>
      <c r="J550" s="17">
        <v>0</v>
      </c>
      <c r="K550" s="17">
        <v>0</v>
      </c>
      <c r="L550" s="17">
        <v>0</v>
      </c>
      <c r="M550" s="20">
        <f>SUM(C550:L550)</f>
        <v>1</v>
      </c>
    </row>
    <row r="551" spans="1:13" s="8" customFormat="1" x14ac:dyDescent="0.25">
      <c r="A551" s="41" t="s">
        <v>7</v>
      </c>
      <c r="B551" s="41"/>
      <c r="C551" s="18">
        <v>0</v>
      </c>
      <c r="D551" s="18">
        <v>0</v>
      </c>
      <c r="E551" s="18">
        <v>0</v>
      </c>
      <c r="F551" s="18">
        <v>0</v>
      </c>
      <c r="G551" s="18">
        <v>0</v>
      </c>
      <c r="H551" s="18">
        <f>SUM(H550)</f>
        <v>1</v>
      </c>
      <c r="I551" s="18">
        <v>0</v>
      </c>
      <c r="J551" s="18">
        <v>0</v>
      </c>
      <c r="K551" s="18">
        <v>0</v>
      </c>
      <c r="L551" s="18">
        <v>0</v>
      </c>
      <c r="M551" s="18">
        <f>SUM(M550)</f>
        <v>1</v>
      </c>
    </row>
    <row r="552" spans="1:13" ht="22.5" x14ac:dyDescent="0.25">
      <c r="A552" s="25" t="s">
        <v>148</v>
      </c>
      <c r="B552" s="19" t="s">
        <v>128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1</v>
      </c>
      <c r="J552" s="17">
        <v>0</v>
      </c>
      <c r="K552" s="17">
        <v>0</v>
      </c>
      <c r="L552" s="17">
        <v>0</v>
      </c>
      <c r="M552" s="20">
        <f>SUM(C552:L552)</f>
        <v>1</v>
      </c>
    </row>
    <row r="553" spans="1:13" s="8" customFormat="1" x14ac:dyDescent="0.25">
      <c r="A553" s="41" t="s">
        <v>7</v>
      </c>
      <c r="B553" s="41"/>
      <c r="C553" s="18">
        <v>0</v>
      </c>
      <c r="D553" s="18">
        <v>0</v>
      </c>
      <c r="E553" s="18">
        <v>0</v>
      </c>
      <c r="F553" s="18">
        <v>0</v>
      </c>
      <c r="G553" s="18">
        <v>0</v>
      </c>
      <c r="H553" s="18">
        <v>0</v>
      </c>
      <c r="I553" s="18">
        <f>SUM(I552)</f>
        <v>1</v>
      </c>
      <c r="J553" s="18">
        <v>0</v>
      </c>
      <c r="K553" s="18">
        <v>0</v>
      </c>
      <c r="L553" s="18">
        <v>0</v>
      </c>
      <c r="M553" s="18">
        <f>SUM(M552)</f>
        <v>1</v>
      </c>
    </row>
    <row r="554" spans="1:13" ht="34.5" customHeight="1" x14ac:dyDescent="0.25">
      <c r="A554" s="25" t="s">
        <v>149</v>
      </c>
      <c r="B554" s="19" t="s">
        <v>128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1</v>
      </c>
      <c r="I554" s="17">
        <v>0</v>
      </c>
      <c r="J554" s="17">
        <v>0</v>
      </c>
      <c r="K554" s="17">
        <v>0</v>
      </c>
      <c r="L554" s="17">
        <v>0</v>
      </c>
      <c r="M554" s="20">
        <f>SUM(C554:L554)</f>
        <v>1</v>
      </c>
    </row>
    <row r="555" spans="1:13" s="8" customFormat="1" x14ac:dyDescent="0.25">
      <c r="A555" s="41" t="s">
        <v>7</v>
      </c>
      <c r="B555" s="41"/>
      <c r="C555" s="18">
        <f t="shared" ref="C555:H555" si="99">SUM(C554)</f>
        <v>0</v>
      </c>
      <c r="D555" s="18">
        <f t="shared" si="99"/>
        <v>0</v>
      </c>
      <c r="E555" s="18">
        <f t="shared" si="99"/>
        <v>0</v>
      </c>
      <c r="F555" s="18">
        <f t="shared" si="99"/>
        <v>0</v>
      </c>
      <c r="G555" s="18">
        <f t="shared" si="99"/>
        <v>0</v>
      </c>
      <c r="H555" s="18">
        <f t="shared" si="99"/>
        <v>1</v>
      </c>
      <c r="I555" s="18">
        <v>0</v>
      </c>
      <c r="J555" s="18">
        <f>SUM(J554)</f>
        <v>0</v>
      </c>
      <c r="K555" s="18">
        <f>SUM(K554)</f>
        <v>0</v>
      </c>
      <c r="L555" s="18">
        <f>SUM(L554)</f>
        <v>0</v>
      </c>
      <c r="M555" s="18">
        <f>SUM(C555:L555)</f>
        <v>1</v>
      </c>
    </row>
    <row r="556" spans="1:13" x14ac:dyDescent="0.25">
      <c r="A556" s="41" t="s">
        <v>40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6">
        <f>SUM(M14+M28+M43+M60+M70+M88+M107+M126+M129+M141+M152+M170+M188+M200+M204+M211+M229+M240+M244+M259+M274+M288+M302+M316+M321+M335+M342+M352+M359+M367+M372+M383+M390+M396+M399+M402+M408+M415+M419+M423+M427+M430+M433+M436+M439+M443+M448+M452+M455+M460+M463+M466+M469+M472+M474+M477+M479+M483+M486+M488+M491+M495+M497+M501+M504+M506+M508+M512+M515+M519+M521+M524+M526+M529+M531+M533+M535+M537+M540+M542+M545+M547+M549+M551+M553+M555)</f>
        <v>10992</v>
      </c>
    </row>
    <row r="559" spans="1:13" x14ac:dyDescent="0.25">
      <c r="A559" s="56" t="s">
        <v>52</v>
      </c>
      <c r="B559" s="56" t="s">
        <v>53</v>
      </c>
      <c r="C559" s="55" t="s">
        <v>54</v>
      </c>
      <c r="D559" s="55"/>
      <c r="E559" s="55"/>
    </row>
    <row r="560" spans="1:13" x14ac:dyDescent="0.25">
      <c r="A560" s="56" t="s">
        <v>55</v>
      </c>
      <c r="B560" s="56" t="s">
        <v>56</v>
      </c>
      <c r="C560" s="55" t="s">
        <v>54</v>
      </c>
      <c r="D560" s="55"/>
      <c r="E560" s="55"/>
    </row>
    <row r="561" spans="1:5" x14ac:dyDescent="0.25">
      <c r="A561" s="56" t="s">
        <v>57</v>
      </c>
      <c r="B561" s="56" t="s">
        <v>58</v>
      </c>
      <c r="C561" s="55" t="s">
        <v>59</v>
      </c>
      <c r="D561" s="55"/>
      <c r="E561" s="55"/>
    </row>
    <row r="562" spans="1:5" x14ac:dyDescent="0.25">
      <c r="A562" s="56" t="s">
        <v>60</v>
      </c>
      <c r="B562" s="54" t="s">
        <v>61</v>
      </c>
      <c r="C562" s="57"/>
      <c r="D562" s="57"/>
      <c r="E562" s="58"/>
    </row>
  </sheetData>
  <mergeCells count="159">
    <mergeCell ref="C559:E559"/>
    <mergeCell ref="C560:E560"/>
    <mergeCell ref="C561:E561"/>
    <mergeCell ref="B562:E562"/>
    <mergeCell ref="A537:B537"/>
    <mergeCell ref="A540:B540"/>
    <mergeCell ref="A542:B542"/>
    <mergeCell ref="A545:B545"/>
    <mergeCell ref="A547:B547"/>
    <mergeCell ref="A549:B549"/>
    <mergeCell ref="A551:B551"/>
    <mergeCell ref="A553:B553"/>
    <mergeCell ref="A555:B555"/>
    <mergeCell ref="A259:B259"/>
    <mergeCell ref="A515:B515"/>
    <mergeCell ref="A519:B519"/>
    <mergeCell ref="A521:B521"/>
    <mergeCell ref="A522:A523"/>
    <mergeCell ref="A524:B524"/>
    <mergeCell ref="A526:B526"/>
    <mergeCell ref="A527:A528"/>
    <mergeCell ref="A317:A320"/>
    <mergeCell ref="A321:B321"/>
    <mergeCell ref="A322:A334"/>
    <mergeCell ref="A288:B288"/>
    <mergeCell ref="A289:A301"/>
    <mergeCell ref="A302:B302"/>
    <mergeCell ref="A303:A315"/>
    <mergeCell ref="A316:B316"/>
    <mergeCell ref="A353:A358"/>
    <mergeCell ref="A359:B359"/>
    <mergeCell ref="A360:A366"/>
    <mergeCell ref="A367:B367"/>
    <mergeCell ref="A368:A371"/>
    <mergeCell ref="A335:B335"/>
    <mergeCell ref="A336:A341"/>
    <mergeCell ref="A342:B342"/>
    <mergeCell ref="A14:B14"/>
    <mergeCell ref="A15:A27"/>
    <mergeCell ref="A28:B28"/>
    <mergeCell ref="A29:A42"/>
    <mergeCell ref="A43:B43"/>
    <mergeCell ref="A240:B240"/>
    <mergeCell ref="A241:A243"/>
    <mergeCell ref="A244:B244"/>
    <mergeCell ref="A245:A258"/>
    <mergeCell ref="A88:B88"/>
    <mergeCell ref="A89:A106"/>
    <mergeCell ref="A107:B107"/>
    <mergeCell ref="A108:A125"/>
    <mergeCell ref="A126:B126"/>
    <mergeCell ref="A44:A59"/>
    <mergeCell ref="A60:B60"/>
    <mergeCell ref="A61:A69"/>
    <mergeCell ref="A70:B70"/>
    <mergeCell ref="A71:A87"/>
    <mergeCell ref="A1:M1"/>
    <mergeCell ref="A3:A13"/>
    <mergeCell ref="A260:A273"/>
    <mergeCell ref="A274:B274"/>
    <mergeCell ref="A275:A287"/>
    <mergeCell ref="A205:A210"/>
    <mergeCell ref="A211:B211"/>
    <mergeCell ref="A212:A228"/>
    <mergeCell ref="A229:B229"/>
    <mergeCell ref="A230:A239"/>
    <mergeCell ref="A153:A169"/>
    <mergeCell ref="A189:A199"/>
    <mergeCell ref="A200:B200"/>
    <mergeCell ref="A201:A203"/>
    <mergeCell ref="A204:B204"/>
    <mergeCell ref="A170:B170"/>
    <mergeCell ref="A171:A187"/>
    <mergeCell ref="A188:B188"/>
    <mergeCell ref="A127:A128"/>
    <mergeCell ref="A129:B129"/>
    <mergeCell ref="A130:A140"/>
    <mergeCell ref="A142:A151"/>
    <mergeCell ref="A152:B152"/>
    <mergeCell ref="A141:B141"/>
    <mergeCell ref="A343:A351"/>
    <mergeCell ref="A352:B352"/>
    <mergeCell ref="A391:A395"/>
    <mergeCell ref="A396:B396"/>
    <mergeCell ref="A397:A398"/>
    <mergeCell ref="A399:B399"/>
    <mergeCell ref="A400:A401"/>
    <mergeCell ref="A372:B372"/>
    <mergeCell ref="A373:A382"/>
    <mergeCell ref="A383:B383"/>
    <mergeCell ref="A384:A389"/>
    <mergeCell ref="A390:B390"/>
    <mergeCell ref="A416:A418"/>
    <mergeCell ref="A419:B419"/>
    <mergeCell ref="A420:A422"/>
    <mergeCell ref="A423:B423"/>
    <mergeCell ref="A424:A426"/>
    <mergeCell ref="A402:B402"/>
    <mergeCell ref="A403:A407"/>
    <mergeCell ref="A408:B408"/>
    <mergeCell ref="A409:A414"/>
    <mergeCell ref="A415:B415"/>
    <mergeCell ref="A434:A435"/>
    <mergeCell ref="A436:B436"/>
    <mergeCell ref="A437:A438"/>
    <mergeCell ref="A439:B439"/>
    <mergeCell ref="A440:A442"/>
    <mergeCell ref="A427:B427"/>
    <mergeCell ref="A428:A429"/>
    <mergeCell ref="A430:B430"/>
    <mergeCell ref="A431:A432"/>
    <mergeCell ref="A433:B433"/>
    <mergeCell ref="A456:A459"/>
    <mergeCell ref="A460:B460"/>
    <mergeCell ref="A461:A462"/>
    <mergeCell ref="A463:B463"/>
    <mergeCell ref="A464:A465"/>
    <mergeCell ref="A443:B443"/>
    <mergeCell ref="A448:B448"/>
    <mergeCell ref="A452:B452"/>
    <mergeCell ref="A453:A454"/>
    <mergeCell ref="A455:B455"/>
    <mergeCell ref="A444:A447"/>
    <mergeCell ref="A449:A451"/>
    <mergeCell ref="A479:B479"/>
    <mergeCell ref="A484:A485"/>
    <mergeCell ref="A486:B486"/>
    <mergeCell ref="A474:B474"/>
    <mergeCell ref="A475:A476"/>
    <mergeCell ref="A477:B477"/>
    <mergeCell ref="A466:B466"/>
    <mergeCell ref="A467:A468"/>
    <mergeCell ref="A469:B469"/>
    <mergeCell ref="A470:A471"/>
    <mergeCell ref="A472:B472"/>
    <mergeCell ref="A516:A518"/>
    <mergeCell ref="A538:A539"/>
    <mergeCell ref="A543:A544"/>
    <mergeCell ref="A556:L556"/>
    <mergeCell ref="A480:A482"/>
    <mergeCell ref="A506:B506"/>
    <mergeCell ref="A508:B508"/>
    <mergeCell ref="A512:B512"/>
    <mergeCell ref="A495:B495"/>
    <mergeCell ref="A497:B497"/>
    <mergeCell ref="A501:B501"/>
    <mergeCell ref="A504:B504"/>
    <mergeCell ref="A498:A500"/>
    <mergeCell ref="A502:A503"/>
    <mergeCell ref="A509:A511"/>
    <mergeCell ref="A513:A514"/>
    <mergeCell ref="A488:B488"/>
    <mergeCell ref="A489:A490"/>
    <mergeCell ref="A491:B491"/>
    <mergeCell ref="A492:A494"/>
    <mergeCell ref="A529:B529"/>
    <mergeCell ref="A531:B531"/>
    <mergeCell ref="A533:B533"/>
    <mergeCell ref="A535:B53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hernandez</dc:creator>
  <cp:lastModifiedBy>Usuario</cp:lastModifiedBy>
  <dcterms:created xsi:type="dcterms:W3CDTF">2020-04-21T21:26:02Z</dcterms:created>
  <dcterms:modified xsi:type="dcterms:W3CDTF">2021-01-04T22:18:08Z</dcterms:modified>
</cp:coreProperties>
</file>