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ÑO 2021\INFORME 2do. TRIM 2021\"/>
    </mc:Choice>
  </mc:AlternateContent>
  <bookViews>
    <workbookView xWindow="0" yWindow="0" windowWidth="20400" windowHeight="7350"/>
  </bookViews>
  <sheets>
    <sheet name="segundo trimestre " sheetId="5" r:id="rId1"/>
  </sheets>
  <definedNames>
    <definedName name="_xlnm._FilterDatabase" localSheetId="0" hidden="1">'segundo trimestre '!$B$1:$B$3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5" i="5" l="1"/>
  <c r="G25" i="5"/>
  <c r="C634" i="5"/>
  <c r="M634" i="5"/>
  <c r="I632" i="5"/>
  <c r="M632" i="5"/>
  <c r="C630" i="5"/>
  <c r="M630" i="5"/>
  <c r="C628" i="5"/>
  <c r="M628" i="5"/>
  <c r="C626" i="5"/>
  <c r="E626" i="5"/>
  <c r="M626" i="5"/>
  <c r="C624" i="5"/>
  <c r="M624" i="5"/>
  <c r="C621" i="5"/>
  <c r="M621" i="5"/>
  <c r="C618" i="5"/>
  <c r="F618" i="5"/>
  <c r="M618" i="5"/>
  <c r="D615" i="5"/>
  <c r="C615" i="5"/>
  <c r="M615" i="5"/>
  <c r="C613" i="5"/>
  <c r="M613" i="5"/>
  <c r="C611" i="5"/>
  <c r="M611" i="5"/>
  <c r="G608" i="5"/>
  <c r="C608" i="5"/>
  <c r="F608" i="5"/>
  <c r="M608" i="5"/>
  <c r="C606" i="5"/>
  <c r="I606" i="5"/>
  <c r="M606" i="5"/>
  <c r="C604" i="5"/>
  <c r="I604" i="5"/>
  <c r="M604" i="5"/>
  <c r="C602" i="5"/>
  <c r="M602" i="5"/>
  <c r="C599" i="5"/>
  <c r="I599" i="5"/>
  <c r="M599" i="5"/>
  <c r="D597" i="5"/>
  <c r="C597" i="5"/>
  <c r="M597" i="5"/>
  <c r="G594" i="5"/>
  <c r="F594" i="5"/>
  <c r="I594" i="5"/>
  <c r="J594" i="5"/>
  <c r="M594" i="5"/>
  <c r="C591" i="5"/>
  <c r="E591" i="5"/>
  <c r="I591" i="5"/>
  <c r="M591" i="5"/>
  <c r="C589" i="5"/>
  <c r="I589" i="5"/>
  <c r="M589" i="5"/>
  <c r="C587" i="5"/>
  <c r="F587" i="5"/>
  <c r="M587" i="5"/>
  <c r="G584" i="5"/>
  <c r="C584" i="5"/>
  <c r="I584" i="5"/>
  <c r="M584" i="5"/>
  <c r="C581" i="5"/>
  <c r="E581" i="5"/>
  <c r="I581" i="5"/>
  <c r="M581" i="5"/>
  <c r="C578" i="5"/>
  <c r="J578" i="5"/>
  <c r="M578" i="5"/>
  <c r="C576" i="5"/>
  <c r="E576" i="5"/>
  <c r="M576" i="5"/>
  <c r="G573" i="5"/>
  <c r="C573" i="5"/>
  <c r="I573" i="5"/>
  <c r="M573" i="5"/>
  <c r="C570" i="5"/>
  <c r="F570" i="5"/>
  <c r="E570" i="5"/>
  <c r="I570" i="5"/>
  <c r="M570" i="5"/>
  <c r="C567" i="5"/>
  <c r="F567" i="5"/>
  <c r="M567" i="5"/>
  <c r="C563" i="5"/>
  <c r="F563" i="5"/>
  <c r="M563" i="5"/>
  <c r="D560" i="5"/>
  <c r="C560" i="5"/>
  <c r="I560" i="5"/>
  <c r="M560" i="5"/>
  <c r="C557" i="5"/>
  <c r="F557" i="5"/>
  <c r="M557" i="5"/>
  <c r="D552" i="5"/>
  <c r="F552" i="5"/>
  <c r="M552" i="5"/>
  <c r="C550" i="5"/>
  <c r="F550" i="5"/>
  <c r="I550" i="5"/>
  <c r="M550" i="5"/>
  <c r="D547" i="5"/>
  <c r="C547" i="5"/>
  <c r="E547" i="5"/>
  <c r="I547" i="5"/>
  <c r="M547" i="5"/>
  <c r="C544" i="5"/>
  <c r="I544" i="5"/>
  <c r="J544" i="5"/>
  <c r="M544" i="5"/>
  <c r="D541" i="5"/>
  <c r="I541" i="5"/>
  <c r="M541" i="5"/>
  <c r="C538" i="5"/>
  <c r="F538" i="5"/>
  <c r="I538" i="5"/>
  <c r="J538" i="5"/>
  <c r="M538" i="5"/>
  <c r="G535" i="5"/>
  <c r="C535" i="5"/>
  <c r="M535" i="5"/>
  <c r="G530" i="5"/>
  <c r="C530" i="5"/>
  <c r="E530" i="5"/>
  <c r="I530" i="5"/>
  <c r="M530" i="5"/>
  <c r="L527" i="5"/>
  <c r="C527" i="5"/>
  <c r="M527" i="5"/>
  <c r="D520" i="5"/>
  <c r="C520" i="5"/>
  <c r="F520" i="5"/>
  <c r="I520" i="5"/>
  <c r="M520" i="5"/>
  <c r="G518" i="5"/>
  <c r="D518" i="5"/>
  <c r="C518" i="5"/>
  <c r="F518" i="5"/>
  <c r="M518" i="5"/>
  <c r="G515" i="5"/>
  <c r="C515" i="5"/>
  <c r="I515" i="5"/>
  <c r="M515" i="5"/>
  <c r="G512" i="5"/>
  <c r="C512" i="5"/>
  <c r="M512" i="5"/>
  <c r="C507" i="5"/>
  <c r="F507" i="5"/>
  <c r="M507" i="5"/>
  <c r="G500" i="5"/>
  <c r="C500" i="5"/>
  <c r="H500" i="5"/>
  <c r="M500" i="5"/>
  <c r="G492" i="5"/>
  <c r="C492" i="5"/>
  <c r="F492" i="5"/>
  <c r="I492" i="5"/>
  <c r="J492" i="5"/>
  <c r="M492" i="5"/>
  <c r="G489" i="5"/>
  <c r="C489" i="5"/>
  <c r="E489" i="5"/>
  <c r="H489" i="5"/>
  <c r="M489" i="5"/>
  <c r="C481" i="5"/>
  <c r="F481" i="5"/>
  <c r="H481" i="5"/>
  <c r="I481" i="5"/>
  <c r="M481" i="5"/>
  <c r="G475" i="5"/>
  <c r="L475" i="5"/>
  <c r="D475" i="5"/>
  <c r="C475" i="5"/>
  <c r="F475" i="5"/>
  <c r="M475" i="5"/>
  <c r="C466" i="5"/>
  <c r="E466" i="5"/>
  <c r="I466" i="5"/>
  <c r="M466" i="5"/>
  <c r="G460" i="5"/>
  <c r="D460" i="5"/>
  <c r="C460" i="5"/>
  <c r="M460" i="5"/>
  <c r="D456" i="5" l="1"/>
  <c r="C456" i="5"/>
  <c r="F456" i="5"/>
  <c r="E456" i="5"/>
  <c r="M456" i="5"/>
  <c r="D449" i="5"/>
  <c r="C449" i="5"/>
  <c r="E449" i="5"/>
  <c r="H449" i="5"/>
  <c r="I449" i="5"/>
  <c r="M449" i="5"/>
  <c r="D441" i="5"/>
  <c r="C441" i="5"/>
  <c r="F441" i="5"/>
  <c r="H441" i="5"/>
  <c r="M441" i="5"/>
  <c r="L430" i="5"/>
  <c r="C430" i="5"/>
  <c r="F430" i="5"/>
  <c r="M430" i="5"/>
  <c r="G420" i="5"/>
  <c r="D420" i="5"/>
  <c r="C420" i="5"/>
  <c r="F420" i="5"/>
  <c r="H420" i="5"/>
  <c r="M420" i="5"/>
  <c r="G407" i="5"/>
  <c r="D407" i="5"/>
  <c r="C407" i="5"/>
  <c r="F407" i="5"/>
  <c r="E407" i="5"/>
  <c r="H407" i="5"/>
  <c r="M407" i="5"/>
  <c r="G392" i="5"/>
  <c r="D392" i="5"/>
  <c r="C392" i="5"/>
  <c r="F392" i="5"/>
  <c r="E392" i="5"/>
  <c r="H392" i="5"/>
  <c r="J392" i="5"/>
  <c r="M392" i="5"/>
  <c r="G387" i="5"/>
  <c r="D387" i="5"/>
  <c r="C387" i="5"/>
  <c r="F387" i="5"/>
  <c r="E387" i="5"/>
  <c r="M387" i="5"/>
  <c r="G371" i="5"/>
  <c r="D371" i="5"/>
  <c r="C371" i="5"/>
  <c r="F371" i="5"/>
  <c r="E371" i="5"/>
  <c r="H371" i="5"/>
  <c r="I371" i="5"/>
  <c r="J371" i="5"/>
  <c r="M371" i="5"/>
  <c r="G367" i="5"/>
  <c r="D367" i="5"/>
  <c r="C367" i="5"/>
  <c r="F367" i="5"/>
  <c r="E367" i="5"/>
  <c r="H367" i="5"/>
  <c r="I367" i="5"/>
  <c r="M367" i="5"/>
  <c r="G361" i="5"/>
  <c r="D361" i="5"/>
  <c r="C361" i="5"/>
  <c r="F361" i="5"/>
  <c r="E361" i="5"/>
  <c r="H361" i="5"/>
  <c r="I361" i="5"/>
  <c r="M361" i="5"/>
  <c r="G358" i="5"/>
  <c r="D358" i="5"/>
  <c r="C358" i="5"/>
  <c r="F358" i="5"/>
  <c r="E358" i="5"/>
  <c r="H358" i="5"/>
  <c r="M358" i="5"/>
  <c r="G347" i="5"/>
  <c r="D347" i="5"/>
  <c r="C347" i="5"/>
  <c r="F347" i="5"/>
  <c r="E347" i="5"/>
  <c r="H347" i="5"/>
  <c r="J347" i="5"/>
  <c r="M347" i="5"/>
  <c r="G334" i="5"/>
  <c r="D334" i="5"/>
  <c r="C334" i="5"/>
  <c r="F334" i="5"/>
  <c r="E334" i="5"/>
  <c r="H334" i="5"/>
  <c r="I334" i="5"/>
  <c r="J334" i="5"/>
  <c r="M334" i="5"/>
  <c r="G323" i="5"/>
  <c r="D323" i="5"/>
  <c r="C323" i="5"/>
  <c r="F323" i="5"/>
  <c r="E323" i="5"/>
  <c r="H323" i="5"/>
  <c r="J323" i="5"/>
  <c r="M323" i="5"/>
  <c r="D308" i="5"/>
  <c r="C308" i="5"/>
  <c r="F308" i="5"/>
  <c r="E308" i="5"/>
  <c r="H308" i="5"/>
  <c r="J308" i="5"/>
  <c r="M308" i="5"/>
  <c r="G291" i="5"/>
  <c r="D291" i="5"/>
  <c r="C291" i="5"/>
  <c r="F291" i="5"/>
  <c r="E291" i="5"/>
  <c r="H291" i="5"/>
  <c r="M291" i="5"/>
  <c r="G273" i="5"/>
  <c r="D273" i="5"/>
  <c r="C273" i="5"/>
  <c r="K273" i="5"/>
  <c r="F273" i="5"/>
  <c r="E273" i="5"/>
  <c r="H273" i="5"/>
  <c r="I273" i="5"/>
  <c r="M273" i="5"/>
  <c r="G261" i="5"/>
  <c r="D261" i="5"/>
  <c r="C261" i="5"/>
  <c r="F261" i="5"/>
  <c r="E261" i="5"/>
  <c r="H261" i="5"/>
  <c r="J261" i="5"/>
  <c r="M261" i="5"/>
  <c r="D241" i="5"/>
  <c r="C241" i="5"/>
  <c r="E241" i="5"/>
  <c r="H241" i="5"/>
  <c r="M241" i="5"/>
  <c r="G227" i="5"/>
  <c r="D227" i="5"/>
  <c r="C227" i="5"/>
  <c r="F227" i="5"/>
  <c r="E227" i="5"/>
  <c r="H227" i="5"/>
  <c r="I227" i="5"/>
  <c r="J227" i="5"/>
  <c r="M227" i="5"/>
  <c r="G224" i="5"/>
  <c r="D224" i="5"/>
  <c r="C224" i="5"/>
  <c r="F224" i="5"/>
  <c r="E224" i="5"/>
  <c r="H224" i="5"/>
  <c r="I224" i="5"/>
  <c r="J224" i="5"/>
  <c r="M224" i="5"/>
  <c r="G203" i="5"/>
  <c r="D203" i="5"/>
  <c r="C203" i="5"/>
  <c r="F203" i="5"/>
  <c r="E203" i="5"/>
  <c r="H203" i="5"/>
  <c r="I203" i="5"/>
  <c r="M203" i="5"/>
  <c r="G198" i="5"/>
  <c r="D198" i="5"/>
  <c r="C198" i="5"/>
  <c r="F198" i="5"/>
  <c r="E198" i="5"/>
  <c r="H198" i="5"/>
  <c r="I198" i="5"/>
  <c r="J198" i="5"/>
  <c r="M198" i="5"/>
  <c r="G172" i="5"/>
  <c r="D172" i="5"/>
  <c r="C172" i="5"/>
  <c r="K172" i="5"/>
  <c r="F172" i="5"/>
  <c r="E172" i="5"/>
  <c r="H172" i="5"/>
  <c r="J172" i="5"/>
  <c r="M172" i="5"/>
  <c r="G153" i="5"/>
  <c r="D153" i="5"/>
  <c r="C153" i="5"/>
  <c r="F153" i="5"/>
  <c r="E153" i="5"/>
  <c r="H153" i="5"/>
  <c r="J153" i="5"/>
  <c r="M153" i="5"/>
  <c r="G130" i="5" l="1"/>
  <c r="L130" i="5"/>
  <c r="D130" i="5"/>
  <c r="C130" i="5"/>
  <c r="F130" i="5"/>
  <c r="E130" i="5"/>
  <c r="H130" i="5"/>
  <c r="M130" i="5"/>
  <c r="G119" i="5"/>
  <c r="D119" i="5"/>
  <c r="C119" i="5"/>
  <c r="F119" i="5"/>
  <c r="E119" i="5"/>
  <c r="H119" i="5"/>
  <c r="I119" i="5"/>
  <c r="J119" i="5"/>
  <c r="M119" i="5"/>
  <c r="G98" i="5"/>
  <c r="D98" i="5"/>
  <c r="C98" i="5"/>
  <c r="F98" i="5"/>
  <c r="E98" i="5"/>
  <c r="H98" i="5"/>
  <c r="J98" i="5"/>
  <c r="M98" i="5"/>
  <c r="G75" i="5"/>
  <c r="D75" i="5"/>
  <c r="C75" i="5"/>
  <c r="F75" i="5"/>
  <c r="E75" i="5"/>
  <c r="H75" i="5"/>
  <c r="I75" i="5"/>
  <c r="M75" i="5"/>
  <c r="G70" i="5"/>
  <c r="D70" i="5"/>
  <c r="C70" i="5"/>
  <c r="F70" i="5"/>
  <c r="E70" i="5"/>
  <c r="H70" i="5"/>
  <c r="I70" i="5"/>
  <c r="J70" i="5"/>
  <c r="M70" i="5"/>
  <c r="D25" i="5"/>
  <c r="C25" i="5"/>
  <c r="K25" i="5"/>
  <c r="F25" i="5"/>
  <c r="E25" i="5"/>
  <c r="H25" i="5"/>
  <c r="I25" i="5"/>
  <c r="J25" i="5"/>
  <c r="M25" i="5"/>
</calcChain>
</file>

<file path=xl/sharedStrings.xml><?xml version="1.0" encoding="utf-8"?>
<sst xmlns="http://schemas.openxmlformats.org/spreadsheetml/2006/main" count="734" uniqueCount="153">
  <si>
    <t>SUBSECRETARÍA
SERVICIO INTEGRAL DE ATENCIÓN A LA CIUDADANÍA-SIAC-.
ANEXO 1. REQUERIMIENTOS POR DEPENDENCIA, SUBTEMA Y TIPO.
SEGUNDO TRIMESTRE DE 2021 (ABRIL, MAYO Y JUNIO  2021)</t>
  </si>
  <si>
    <t>DEPENDENCIA</t>
  </si>
  <si>
    <t xml:space="preserve">SUBTEMA </t>
  </si>
  <si>
    <t xml:space="preserve">TIPOLOGIA </t>
  </si>
  <si>
    <t>RECLAMO</t>
  </si>
  <si>
    <t>QUEJA</t>
  </si>
  <si>
    <t>CONSULTA</t>
  </si>
  <si>
    <t>SOLICITUD DE COPIA</t>
  </si>
  <si>
    <t>SUGERENCIA</t>
  </si>
  <si>
    <t>TOTAL</t>
  </si>
  <si>
    <t>SERVICIO INTEGRAL DE ATENCIÓN A LA CIUDADANIA</t>
  </si>
  <si>
    <t>PETICIONES POR ASIGNACIÓN</t>
  </si>
  <si>
    <t>TRASLADO A ENTIDADES DISTRITALES</t>
  </si>
  <si>
    <t>ENLACE SOCIAL</t>
  </si>
  <si>
    <t>TRASLADO A ENTIDADES NACIONALES Y/O TERRITORIALES</t>
  </si>
  <si>
    <t>CANASTAS Y BONOS</t>
  </si>
  <si>
    <t>VEEDURIAS CIUDADANA</t>
  </si>
  <si>
    <t>BOGOTÁ SOLIDARIA  CUIDADORA (TARJETAS CANJEABLES POR ALIMENTO)</t>
  </si>
  <si>
    <t>APOYOS ECONÓMICOS ADULTO MAYOR</t>
  </si>
  <si>
    <t>COMISARÍAS DE FAMILIA</t>
  </si>
  <si>
    <t>JARDÍN INFANTIL DIURNO</t>
  </si>
  <si>
    <t>CENTROS DE DESARROLLO COMUNITARIO</t>
  </si>
  <si>
    <t>COMEDORES COMUNITARIOS</t>
  </si>
  <si>
    <t>GESTIÓN DEL TALENTO HUMANO</t>
  </si>
  <si>
    <t>ATENCIÓN INTEGRAL A LA DIVERSIDAD SEXUAL Y DE GENERO</t>
  </si>
  <si>
    <t>CONTACTO Y ATENCIÓN EN CALLE A LOS CIUDADANOS HABITANTES DE CALLE</t>
  </si>
  <si>
    <t>INFRAESTRUCTURA Y ADECUACIONES</t>
  </si>
  <si>
    <t>CENTROS DÍA PARA ADULTO MAYOR</t>
  </si>
  <si>
    <t>CENTROS INTEGRARTE</t>
  </si>
  <si>
    <t>CONTRATACIÓN</t>
  </si>
  <si>
    <t>TEMAS FINANCIEROS</t>
  </si>
  <si>
    <t>TRASLADO A ENTIDADES PRIVADAS</t>
  </si>
  <si>
    <t xml:space="preserve">TOTAL </t>
  </si>
  <si>
    <t>DIRECCION DE NUTRICION Y ABASTECIMIENTO</t>
  </si>
  <si>
    <t>PETICIONES EN TRÁMITE</t>
  </si>
  <si>
    <t>CONSULTA DE DATOS HABEAS DATA</t>
  </si>
  <si>
    <t>IMPLEMENTACIÓN DE UNA ESTRATEGIA DE ACOMPANAMIENTO A HOGARES CON MAYOR POBREZA EVIDENTE Y OCULTA DE BOGOTÁ</t>
  </si>
  <si>
    <t>COMPROMISO POR UNA ALIMENTACIÓN INTEGRAL EN BOGOTÁ</t>
  </si>
  <si>
    <t>EMERGENCIA SOCIAL ANTROPICA</t>
  </si>
  <si>
    <t>CENTROS PROTEGER</t>
  </si>
  <si>
    <t>IMPLEMENTACIÓN DE LA ESTRATEGIA DE TERRITORIOS CUIDADORES EN BOGOTÁ</t>
  </si>
  <si>
    <t>RECLAMO DE DATOS HABEAS DATA</t>
  </si>
  <si>
    <t>SERVICIOS TERCERIZADOS</t>
  </si>
  <si>
    <t>JARDÍNES INFANTILES Y CENTROS DE PROTECCIÓN PARA ADULTO MAYOR PRIVADOS</t>
  </si>
  <si>
    <t>SUBDIRECCION LOCAL CIUDAD BOLIVAR</t>
  </si>
  <si>
    <t>CRECIENDO EN FAMILIA</t>
  </si>
  <si>
    <t>CENTROS CRECER</t>
  </si>
  <si>
    <t>CENTROS DE PROTECCIÓN PARA ADULTO MAYOR</t>
  </si>
  <si>
    <t>CENTRO DE ATENCIÓN TRANSITORIA PARA CIUDADANOS HABITANTES DE CALLE</t>
  </si>
  <si>
    <t>PROYECTO 7730ATENCIÓNA LA POBLACIÓN PROVENIENTE DE FLUJOS MIGRATORIOS MIXTOS EN BOGOTÁ</t>
  </si>
  <si>
    <t>SERVICIO DE ATENCIÓN A LA POBLACIÓN PROVENIENTE DE FLUJOS MIGRATORIOS MIXTOS EN BOGOTÁ</t>
  </si>
  <si>
    <t>SUBDIRECCION LOCAL BOSA</t>
  </si>
  <si>
    <t>CENTROS NOCHE PARA ADULTO MAYOR</t>
  </si>
  <si>
    <t>SUBDIRECCION LOCAL SUBA</t>
  </si>
  <si>
    <t>SUBDIRECCION PARA LA VEJEZ</t>
  </si>
  <si>
    <t>SUBDIRECCION LOCAL KENNEDY</t>
  </si>
  <si>
    <t>CENTROS AVANZAR</t>
  </si>
  <si>
    <t>CASAS DE LA JUVENTUD</t>
  </si>
  <si>
    <t>CASA DE PENSAMIENTO INTERCULTURAL</t>
  </si>
  <si>
    <t>SUBDIRECCION LOCAL USME - SUMAPAZ</t>
  </si>
  <si>
    <t>SUBDIRECCION LOCAL RAFAEL URIBE URIBE</t>
  </si>
  <si>
    <t>CENTROS RENACER</t>
  </si>
  <si>
    <t>COMISARIAS DE FAMILIA</t>
  </si>
  <si>
    <t>SUBDIRECCION PARA LA IDENTIFICACION  CARACTERIZACION E INTEGRACION</t>
  </si>
  <si>
    <t>SUBDIRECCION LOCAL SAN CRISTOBAL</t>
  </si>
  <si>
    <t>SUBDIRECCION PARA LA ADULTEZ</t>
  </si>
  <si>
    <t>SUBDIRECCION LOCAL SANTA FE CANDELARIA</t>
  </si>
  <si>
    <t xml:space="preserve">TOTA </t>
  </si>
  <si>
    <t>SUBDIRECCION LOCAL ENGATIVA</t>
  </si>
  <si>
    <t>CENTRO DE FORMACION PARA CIUDADANOS HABITANTES DE CALLE</t>
  </si>
  <si>
    <t>PROYECTO 7771-FORTALECIMIENTO DE LAS OPORTUNIDADES DE INCLUSION DE LAS PERSONAS CON DISCAPACIDAD</t>
  </si>
  <si>
    <t>SUBDIRECCION LOCAL ANTONIO NARINO - PTE. ARANDA</t>
  </si>
  <si>
    <t>SUBDIRECCION LOCAL MARTIRES</t>
  </si>
  <si>
    <t>HOGAR DE PASO DÍA DIRIGIDO A CIUDADANOS HABITANTES DE CALLE</t>
  </si>
  <si>
    <t>SUBDIRECCION LOCAL USAQUEN</t>
  </si>
  <si>
    <t>SUBDIRECCION PARA LA JUVENTUD</t>
  </si>
  <si>
    <t>SUBDIRECCION LOCAL BARRIOS UNIDOS TEUSAQUILLO</t>
  </si>
  <si>
    <t>SUBDIRECCION LOCAL TUNJUELITO</t>
  </si>
  <si>
    <t>SUBSECRETARIA DISTRITAL DE INTEGRACION SOCIAL</t>
  </si>
  <si>
    <t>SUBDIRECCION DE GESTIÓN Y DESARROLLO DEL TALENTO HUMANO</t>
  </si>
  <si>
    <t>SUBDIRECCION DE CONTRATACIÓN</t>
  </si>
  <si>
    <t>SUBDIRECCION LOCAL FONTIBON</t>
  </si>
  <si>
    <t>SUBDIRECCION PARA LA FAMILIA</t>
  </si>
  <si>
    <t>SUBDIRECCION PARA LA INFANCIA</t>
  </si>
  <si>
    <t>CENTROS PARA MENORES EN RIESGO O EN CONDICION DE TRABAJO INFANTIL</t>
  </si>
  <si>
    <t>SUBDIRECCION LOCAL CHAPINERO</t>
  </si>
  <si>
    <t>OFICINA ASESORA DE ASUNTOS DISCIPLINARIOS</t>
  </si>
  <si>
    <t>INCIDENCIA DISCIPLINARIA</t>
  </si>
  <si>
    <t xml:space="preserve">DIRECCION POBLACIÓNAL </t>
  </si>
  <si>
    <t>SUBDIRECCION DE PLANTAS FISICAS</t>
  </si>
  <si>
    <t>SUBDIRECCION ADMINISTRATIVA Y FINANCIERA APOYO LOGISTICO</t>
  </si>
  <si>
    <t>SUBDIRECCION PARA ASUNTOS LGBT</t>
  </si>
  <si>
    <t>UNIDAD CONTRA DISCRIMINACION DE LOS SECTORES LGBTI</t>
  </si>
  <si>
    <t>SUBDIRECCION ADMINISTRATIVA Y FINANCIERA</t>
  </si>
  <si>
    <t>DIRECCION TERRITORIAL</t>
  </si>
  <si>
    <t>COMISARIA DE FAMILIA CHAPINERO</t>
  </si>
  <si>
    <t>COMISARIA DE FAMILIA SUBA 1 TURNO 1</t>
  </si>
  <si>
    <t>SUBDIRECCION DE INVESTIGACION E INFORMACION</t>
  </si>
  <si>
    <t>COMISARIA DE FAMILIA PUENTE ARANDA</t>
  </si>
  <si>
    <t>DIRECCION DE ANALISIS Y DISENO ESTRATEGICO</t>
  </si>
  <si>
    <t>COMISARIA DE FAMILIA ENGATIVA 1</t>
  </si>
  <si>
    <t>COMISARIA DE FAMILIA USAQUEN 2</t>
  </si>
  <si>
    <t>SUBDIRECCION DE GESTIÓN INTEGRAL LOCAL</t>
  </si>
  <si>
    <t>COMISARIA DE FAMILIA BOSA 2</t>
  </si>
  <si>
    <t>COMISARIA DE FAMILIA KENNEDY 2</t>
  </si>
  <si>
    <t>COMISARIA DE FAMILIA FONTIBON 1 TURNO 2</t>
  </si>
  <si>
    <t>OFICINA ASESORA JURIDICA</t>
  </si>
  <si>
    <t>COMISARIA DE FAMILIA SUBA 3</t>
  </si>
  <si>
    <t>DESPACHO - SECRETARIA DISTRITAL DE INTEGRACION SOCIAL</t>
  </si>
  <si>
    <t>COMISARIA DE FAMILIA FONTIBON 1 TURNO 1</t>
  </si>
  <si>
    <t>COMISARIA DE FAMILIA TUNJUELITO</t>
  </si>
  <si>
    <t>COMISARIA DE FAMILIA SAN CRISTOBAL 2 LA VICTORIA</t>
  </si>
  <si>
    <t>COMISARIA DE FAMILIA BOSA 1 TURNO 1</t>
  </si>
  <si>
    <t>COMISARIA DE FAMILIA CIUDAD BOLIVAR 2 TURNO 2</t>
  </si>
  <si>
    <t>COMISARIA DE FAMILIA SUBA 1 TURNO 2</t>
  </si>
  <si>
    <t>COMISARIA DE FAMILIA SANTAFE</t>
  </si>
  <si>
    <t>COMISARIA DE FAMILIA USAQUEN 1 TURNO 2</t>
  </si>
  <si>
    <t xml:space="preserve">COMISARIA DE FAMILIA SUBA 2 </t>
  </si>
  <si>
    <t>COMISARIA DE FAMILIA RAFAEL URIBE URIBE TURNO 1</t>
  </si>
  <si>
    <t>COMISARIA DE FAMILIA ENGATIVA 2 turno 2</t>
  </si>
  <si>
    <t>COMISARIA DE FAMILIA CIUDAD BOLIVAR 1 TURNO 1</t>
  </si>
  <si>
    <t>COMISARIA DE FAMILIA SAN CRISTOBAL 1 TURNO 1</t>
  </si>
  <si>
    <t>COMISARIA DE FAMILIA CIUDAD BOLIVAR 1 TURNO 2</t>
  </si>
  <si>
    <t>COMISARIA DE FAMILIA CIUDAD BOLIVAR 2 TURNO 1</t>
  </si>
  <si>
    <t>COMISARIA DE FAMILIA TEUSAQUILLO</t>
  </si>
  <si>
    <t>COMISARIA DE FAMILIA MARTIRES</t>
  </si>
  <si>
    <t>COMISARIA KENNEDY 1 TURNO 2  SDIS</t>
  </si>
  <si>
    <t>COMISARIA DE FAMILIA KENNEDY 3</t>
  </si>
  <si>
    <t>COMISARIA DE FAMILIA BOSA 1 TURNO 2</t>
  </si>
  <si>
    <t>COMISARIA DE FAMILIA KENNEDY 5</t>
  </si>
  <si>
    <t>COMISARIA DE FAMILIA KENNEDY 4</t>
  </si>
  <si>
    <t>OFICINA DE CONTROL INTERNO</t>
  </si>
  <si>
    <t>COMISARIA SAN CRISTOBAL 1 TURNO 2</t>
  </si>
  <si>
    <t>COMISARIA DE FAMILIA USME 2</t>
  </si>
  <si>
    <t>COMISARIA DE FAMILIA KENNEDY 1 TURNO 1</t>
  </si>
  <si>
    <t>COMISARIA DE FAMILIA ENGATIVA 2 turno 1</t>
  </si>
  <si>
    <t>COMISARIA BOSA 3 PORVENIR</t>
  </si>
  <si>
    <t>COMISARIA DE FAMILIA BARRIOS UNIDOS</t>
  </si>
  <si>
    <t>COMISARIA DE FAMILIA USME 1</t>
  </si>
  <si>
    <t>COMISARIA RAFAEL URIBE URIBE TURNO 2</t>
  </si>
  <si>
    <t>LIQUIDACIONES</t>
  </si>
  <si>
    <t>COMISARIA DE FAMILIA ANTONIO NARINO</t>
  </si>
  <si>
    <t>CENTRO PROTEGER CURNN</t>
  </si>
  <si>
    <t>OFICINA ASESORA DE COMUNICACIONES</t>
  </si>
  <si>
    <t>COMISARIA DE FAMILIA USAQUEN 1 Turno 1</t>
  </si>
  <si>
    <t>VACIA</t>
  </si>
  <si>
    <t>DIRECCION DE GESTIÓN CORPORATIVA</t>
  </si>
  <si>
    <t>TOTAL  GENERAL</t>
  </si>
  <si>
    <t>DERECHO DE PETICIÓN DE INTERES GENERAL</t>
  </si>
  <si>
    <t>DERECHO DE PETICIÓN DE INTERES PARTICULAR</t>
  </si>
  <si>
    <t>SOLICITUD DE ACCESO A LA INFORMACIÓN</t>
  </si>
  <si>
    <t>FELICITACIÓN</t>
  </si>
  <si>
    <t>DENUNCIA POR ACTOS DE 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</si>
</sst>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rgb="FF9BC2E6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vertical="center" textRotation="90" wrapText="1"/>
    </xf>
    <xf numFmtId="0" fontId="4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36"/>
  <sheetViews>
    <sheetView tabSelected="1" topLeftCell="B241" zoomScale="87" zoomScaleNormal="87" workbookViewId="0">
      <selection activeCell="M3" sqref="M3"/>
    </sheetView>
  </sheetViews>
  <sheetFormatPr baseColWidth="10" defaultColWidth="11.42578125" defaultRowHeight="12" x14ac:dyDescent="0.2"/>
  <cols>
    <col min="1" max="1" width="30.140625" style="19" customWidth="1"/>
    <col min="2" max="2" width="47.5703125" style="20" customWidth="1"/>
    <col min="3" max="3" width="9.85546875" style="21" customWidth="1"/>
    <col min="4" max="4" width="10.140625" style="21" customWidth="1"/>
    <col min="5" max="5" width="7.28515625" style="21" customWidth="1"/>
    <col min="6" max="6" width="6" style="21" customWidth="1"/>
    <col min="7" max="7" width="7.140625" style="21" customWidth="1"/>
    <col min="8" max="8" width="11.140625" style="21" customWidth="1"/>
    <col min="9" max="9" width="7.28515625" style="21" customWidth="1"/>
    <col min="10" max="10" width="7.5703125" style="21" customWidth="1"/>
    <col min="11" max="11" width="8" style="21" customWidth="1"/>
    <col min="12" max="12" width="9.7109375" style="21" customWidth="1"/>
    <col min="13" max="13" width="9.140625" style="21" customWidth="1"/>
    <col min="14" max="16384" width="11.42578125" style="2"/>
  </cols>
  <sheetData>
    <row r="1" spans="1:13" ht="58.5" customHeight="1" x14ac:dyDescent="0.2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ht="15" customHeight="1" x14ac:dyDescent="0.2">
      <c r="A2" s="43" t="s">
        <v>1</v>
      </c>
      <c r="B2" s="43" t="s">
        <v>2</v>
      </c>
      <c r="C2" s="39" t="s">
        <v>3</v>
      </c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ht="78.75" customHeight="1" x14ac:dyDescent="0.2">
      <c r="A3" s="43"/>
      <c r="B3" s="43"/>
      <c r="C3" s="1" t="s">
        <v>149</v>
      </c>
      <c r="D3" s="1" t="s">
        <v>148</v>
      </c>
      <c r="E3" s="1" t="s">
        <v>4</v>
      </c>
      <c r="F3" s="1" t="s">
        <v>5</v>
      </c>
      <c r="G3" s="1" t="s">
        <v>6</v>
      </c>
      <c r="H3" s="1" t="s">
        <v>150</v>
      </c>
      <c r="I3" s="1" t="s">
        <v>7</v>
      </c>
      <c r="J3" s="1" t="s">
        <v>8</v>
      </c>
      <c r="K3" s="1" t="s">
        <v>151</v>
      </c>
      <c r="L3" s="1" t="s">
        <v>152</v>
      </c>
      <c r="M3" s="1" t="s">
        <v>9</v>
      </c>
    </row>
    <row r="4" spans="1:13" ht="18.75" customHeight="1" x14ac:dyDescent="0.2">
      <c r="A4" s="42" t="s">
        <v>10</v>
      </c>
      <c r="B4" s="3" t="s">
        <v>11</v>
      </c>
      <c r="C4" s="4">
        <v>958</v>
      </c>
      <c r="D4" s="4">
        <v>28</v>
      </c>
      <c r="E4" s="4">
        <v>55</v>
      </c>
      <c r="F4" s="4">
        <v>9</v>
      </c>
      <c r="G4" s="4">
        <v>12</v>
      </c>
      <c r="H4" s="4">
        <v>9</v>
      </c>
      <c r="I4" s="4">
        <v>1</v>
      </c>
      <c r="J4" s="4">
        <v>2</v>
      </c>
      <c r="K4" s="4">
        <v>6</v>
      </c>
      <c r="L4" s="4">
        <v>0</v>
      </c>
      <c r="M4" s="4">
        <v>1080</v>
      </c>
    </row>
    <row r="5" spans="1:13" x14ac:dyDescent="0.2">
      <c r="A5" s="42"/>
      <c r="B5" s="3" t="s">
        <v>12</v>
      </c>
      <c r="C5" s="4">
        <v>147</v>
      </c>
      <c r="D5" s="4">
        <v>16</v>
      </c>
      <c r="E5" s="4">
        <v>40</v>
      </c>
      <c r="F5" s="4">
        <v>32</v>
      </c>
      <c r="G5" s="4">
        <v>35</v>
      </c>
      <c r="H5" s="4">
        <v>13</v>
      </c>
      <c r="I5" s="4">
        <v>0</v>
      </c>
      <c r="J5" s="4">
        <v>1</v>
      </c>
      <c r="K5" s="4">
        <v>2</v>
      </c>
      <c r="L5" s="4">
        <v>0</v>
      </c>
      <c r="M5" s="4">
        <v>286</v>
      </c>
    </row>
    <row r="6" spans="1:13" ht="18" customHeight="1" x14ac:dyDescent="0.2">
      <c r="A6" s="42"/>
      <c r="B6" s="3" t="s">
        <v>13</v>
      </c>
      <c r="C6" s="4">
        <v>161</v>
      </c>
      <c r="D6" s="4">
        <v>22</v>
      </c>
      <c r="E6" s="4">
        <v>29</v>
      </c>
      <c r="F6" s="4">
        <v>20</v>
      </c>
      <c r="G6" s="4">
        <v>22</v>
      </c>
      <c r="H6" s="4">
        <v>6</v>
      </c>
      <c r="I6" s="4">
        <v>1</v>
      </c>
      <c r="J6" s="4">
        <v>1</v>
      </c>
      <c r="K6" s="4">
        <v>14</v>
      </c>
      <c r="L6" s="4">
        <v>0</v>
      </c>
      <c r="M6" s="4">
        <v>276</v>
      </c>
    </row>
    <row r="7" spans="1:13" x14ac:dyDescent="0.2">
      <c r="A7" s="42"/>
      <c r="B7" s="3" t="s">
        <v>14</v>
      </c>
      <c r="C7" s="4">
        <v>169</v>
      </c>
      <c r="D7" s="4">
        <v>5</v>
      </c>
      <c r="E7" s="4">
        <v>3</v>
      </c>
      <c r="F7" s="4">
        <v>3</v>
      </c>
      <c r="G7" s="4">
        <v>9</v>
      </c>
      <c r="H7" s="4">
        <v>1</v>
      </c>
      <c r="I7" s="4">
        <v>0</v>
      </c>
      <c r="J7" s="4">
        <v>1</v>
      </c>
      <c r="K7" s="4">
        <v>0</v>
      </c>
      <c r="L7" s="4">
        <v>0</v>
      </c>
      <c r="M7" s="4">
        <v>191</v>
      </c>
    </row>
    <row r="8" spans="1:13" x14ac:dyDescent="0.2">
      <c r="A8" s="42"/>
      <c r="B8" s="3" t="s">
        <v>15</v>
      </c>
      <c r="C8" s="4">
        <v>31</v>
      </c>
      <c r="D8" s="4">
        <v>1</v>
      </c>
      <c r="E8" s="4">
        <v>10</v>
      </c>
      <c r="F8" s="4">
        <v>0</v>
      </c>
      <c r="G8" s="4">
        <v>6</v>
      </c>
      <c r="H8" s="4">
        <v>2</v>
      </c>
      <c r="I8" s="4">
        <v>0</v>
      </c>
      <c r="J8" s="4">
        <v>1</v>
      </c>
      <c r="K8" s="4">
        <v>1</v>
      </c>
      <c r="L8" s="4">
        <v>0</v>
      </c>
      <c r="M8" s="4">
        <v>52</v>
      </c>
    </row>
    <row r="9" spans="1:13" x14ac:dyDescent="0.2">
      <c r="A9" s="42"/>
      <c r="B9" s="3" t="s">
        <v>16</v>
      </c>
      <c r="C9" s="4">
        <v>8</v>
      </c>
      <c r="D9" s="4">
        <v>4</v>
      </c>
      <c r="E9" s="4">
        <v>3</v>
      </c>
      <c r="F9" s="4">
        <v>4</v>
      </c>
      <c r="G9" s="4">
        <v>1</v>
      </c>
      <c r="H9" s="4">
        <v>1</v>
      </c>
      <c r="I9" s="4">
        <v>0</v>
      </c>
      <c r="J9" s="4">
        <v>1</v>
      </c>
      <c r="K9" s="4">
        <v>1</v>
      </c>
      <c r="L9" s="4">
        <v>0</v>
      </c>
      <c r="M9" s="4">
        <v>23</v>
      </c>
    </row>
    <row r="10" spans="1:13" ht="23.25" customHeight="1" x14ac:dyDescent="0.2">
      <c r="A10" s="42"/>
      <c r="B10" s="3" t="s">
        <v>17</v>
      </c>
      <c r="C10" s="4">
        <v>10</v>
      </c>
      <c r="D10" s="4">
        <v>1</v>
      </c>
      <c r="E10" s="4">
        <v>3</v>
      </c>
      <c r="F10" s="4">
        <v>0</v>
      </c>
      <c r="G10" s="4">
        <v>4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18</v>
      </c>
    </row>
    <row r="11" spans="1:13" x14ac:dyDescent="0.2">
      <c r="A11" s="42"/>
      <c r="B11" s="3" t="s">
        <v>18</v>
      </c>
      <c r="C11" s="4">
        <v>1</v>
      </c>
      <c r="D11" s="4">
        <v>0</v>
      </c>
      <c r="E11" s="4">
        <v>0</v>
      </c>
      <c r="F11" s="4">
        <v>1</v>
      </c>
      <c r="G11" s="4">
        <v>0</v>
      </c>
      <c r="H11" s="4">
        <v>0</v>
      </c>
      <c r="I11" s="4">
        <v>0</v>
      </c>
      <c r="J11" s="4">
        <v>0</v>
      </c>
      <c r="K11" s="4">
        <v>3</v>
      </c>
      <c r="L11" s="4">
        <v>0</v>
      </c>
      <c r="M11" s="4">
        <v>5</v>
      </c>
    </row>
    <row r="12" spans="1:13" x14ac:dyDescent="0.2">
      <c r="A12" s="42"/>
      <c r="B12" s="3" t="s">
        <v>19</v>
      </c>
      <c r="C12" s="4">
        <v>3</v>
      </c>
      <c r="D12" s="4">
        <v>0</v>
      </c>
      <c r="E12" s="4">
        <v>0</v>
      </c>
      <c r="F12" s="4">
        <v>0</v>
      </c>
      <c r="G12" s="4">
        <v>0</v>
      </c>
      <c r="H12" s="4">
        <v>1</v>
      </c>
      <c r="I12" s="4">
        <v>0</v>
      </c>
      <c r="J12" s="4">
        <v>0</v>
      </c>
      <c r="K12" s="4">
        <v>1</v>
      </c>
      <c r="L12" s="4">
        <v>0</v>
      </c>
      <c r="M12" s="4">
        <v>5</v>
      </c>
    </row>
    <row r="13" spans="1:13" x14ac:dyDescent="0.2">
      <c r="A13" s="42"/>
      <c r="B13" s="3" t="s">
        <v>20</v>
      </c>
      <c r="C13" s="4">
        <v>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3</v>
      </c>
      <c r="L13" s="4">
        <v>0</v>
      </c>
      <c r="M13" s="4">
        <v>4</v>
      </c>
    </row>
    <row r="14" spans="1:13" x14ac:dyDescent="0.2">
      <c r="A14" s="42"/>
      <c r="B14" s="3" t="s">
        <v>21</v>
      </c>
      <c r="C14" s="4">
        <v>1</v>
      </c>
      <c r="D14" s="4">
        <v>0</v>
      </c>
      <c r="E14" s="4">
        <v>1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</v>
      </c>
      <c r="L14" s="4">
        <v>0</v>
      </c>
      <c r="M14" s="4">
        <v>3</v>
      </c>
    </row>
    <row r="15" spans="1:13" x14ac:dyDescent="0.2">
      <c r="A15" s="42"/>
      <c r="B15" s="3" t="s">
        <v>22</v>
      </c>
      <c r="C15" s="4">
        <v>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2</v>
      </c>
      <c r="L15" s="4">
        <v>0</v>
      </c>
      <c r="M15" s="4">
        <v>3</v>
      </c>
    </row>
    <row r="16" spans="1:13" x14ac:dyDescent="0.2">
      <c r="A16" s="42"/>
      <c r="B16" s="3" t="s">
        <v>23</v>
      </c>
      <c r="C16" s="4">
        <v>1</v>
      </c>
      <c r="D16" s="4">
        <v>1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</v>
      </c>
      <c r="L16" s="4">
        <v>0</v>
      </c>
      <c r="M16" s="4">
        <v>3</v>
      </c>
    </row>
    <row r="17" spans="1:13" x14ac:dyDescent="0.2">
      <c r="A17" s="42"/>
      <c r="B17" s="3" t="s">
        <v>24</v>
      </c>
      <c r="C17" s="4">
        <v>0</v>
      </c>
      <c r="D17" s="4">
        <v>0</v>
      </c>
      <c r="E17" s="4">
        <v>0</v>
      </c>
      <c r="F17" s="4">
        <v>0</v>
      </c>
      <c r="G17" s="4">
        <v>1</v>
      </c>
      <c r="H17" s="4">
        <v>0</v>
      </c>
      <c r="I17" s="4">
        <v>0</v>
      </c>
      <c r="J17" s="4">
        <v>0</v>
      </c>
      <c r="K17" s="4">
        <v>1</v>
      </c>
      <c r="L17" s="4">
        <v>0</v>
      </c>
      <c r="M17" s="4">
        <v>2</v>
      </c>
    </row>
    <row r="18" spans="1:13" ht="24" x14ac:dyDescent="0.2">
      <c r="A18" s="42"/>
      <c r="B18" s="3" t="s">
        <v>25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1</v>
      </c>
      <c r="J18" s="4">
        <v>0</v>
      </c>
      <c r="K18" s="4">
        <v>1</v>
      </c>
      <c r="L18" s="4">
        <v>0</v>
      </c>
      <c r="M18" s="4">
        <v>2</v>
      </c>
    </row>
    <row r="19" spans="1:13" x14ac:dyDescent="0.2">
      <c r="A19" s="42"/>
      <c r="B19" s="3" t="s">
        <v>26</v>
      </c>
      <c r="C19" s="4">
        <v>0</v>
      </c>
      <c r="D19" s="4">
        <v>0</v>
      </c>
      <c r="E19" s="4">
        <v>0</v>
      </c>
      <c r="F19" s="4">
        <v>1</v>
      </c>
      <c r="G19" s="4">
        <v>0</v>
      </c>
      <c r="H19" s="4">
        <v>0</v>
      </c>
      <c r="I19" s="4">
        <v>0</v>
      </c>
      <c r="J19" s="4">
        <v>0</v>
      </c>
      <c r="K19" s="4">
        <v>1</v>
      </c>
      <c r="L19" s="4">
        <v>0</v>
      </c>
      <c r="M19" s="4">
        <v>2</v>
      </c>
    </row>
    <row r="20" spans="1:13" x14ac:dyDescent="0.2">
      <c r="A20" s="42"/>
      <c r="B20" s="3" t="s">
        <v>27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</v>
      </c>
      <c r="L20" s="4">
        <v>0</v>
      </c>
      <c r="M20" s="4">
        <v>1</v>
      </c>
    </row>
    <row r="21" spans="1:13" x14ac:dyDescent="0.2">
      <c r="A21" s="42"/>
      <c r="B21" s="3" t="s">
        <v>28</v>
      </c>
      <c r="C21" s="4">
        <v>1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1</v>
      </c>
    </row>
    <row r="22" spans="1:13" x14ac:dyDescent="0.2">
      <c r="A22" s="42"/>
      <c r="B22" s="3" t="s">
        <v>29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</v>
      </c>
      <c r="L22" s="4">
        <v>0</v>
      </c>
      <c r="M22" s="4">
        <v>1</v>
      </c>
    </row>
    <row r="23" spans="1:13" x14ac:dyDescent="0.2">
      <c r="A23" s="42"/>
      <c r="B23" s="3" t="s">
        <v>30</v>
      </c>
      <c r="C23" s="4">
        <v>1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1</v>
      </c>
    </row>
    <row r="24" spans="1:13" x14ac:dyDescent="0.2">
      <c r="A24" s="42"/>
      <c r="B24" s="3" t="s">
        <v>31</v>
      </c>
      <c r="C24" s="4">
        <v>1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1</v>
      </c>
    </row>
    <row r="25" spans="1:13" x14ac:dyDescent="0.2">
      <c r="A25" s="27" t="s">
        <v>32</v>
      </c>
      <c r="B25" s="27"/>
      <c r="C25" s="16">
        <f>SUM(C4:C24)</f>
        <v>1495</v>
      </c>
      <c r="D25" s="16">
        <f t="shared" ref="D25:J25" si="0">SUM(D4:D24)</f>
        <v>78</v>
      </c>
      <c r="E25" s="16">
        <f>SUM(E4:E24)</f>
        <v>144</v>
      </c>
      <c r="F25" s="16">
        <f>SUM(F4:F24)</f>
        <v>70</v>
      </c>
      <c r="G25" s="16">
        <f>SUM(G4:G24)</f>
        <v>90</v>
      </c>
      <c r="H25" s="16">
        <f t="shared" si="0"/>
        <v>33</v>
      </c>
      <c r="I25" s="16">
        <f t="shared" si="0"/>
        <v>3</v>
      </c>
      <c r="J25" s="16">
        <f t="shared" si="0"/>
        <v>7</v>
      </c>
      <c r="K25" s="16">
        <f>SUM(K4:K24)</f>
        <v>40</v>
      </c>
      <c r="L25" s="16">
        <v>0</v>
      </c>
      <c r="M25" s="16">
        <f>SUM(M4:M24)</f>
        <v>1960</v>
      </c>
    </row>
    <row r="26" spans="1:13" ht="15" customHeight="1" x14ac:dyDescent="0.2">
      <c r="A26" s="29" t="s">
        <v>33</v>
      </c>
      <c r="B26" s="5" t="s">
        <v>15</v>
      </c>
      <c r="C26" s="6">
        <v>257</v>
      </c>
      <c r="D26" s="6">
        <v>11</v>
      </c>
      <c r="E26" s="6">
        <v>21</v>
      </c>
      <c r="F26" s="6">
        <v>8</v>
      </c>
      <c r="G26" s="6">
        <v>13</v>
      </c>
      <c r="H26" s="6">
        <v>10</v>
      </c>
      <c r="I26" s="6">
        <v>1</v>
      </c>
      <c r="J26" s="6">
        <v>2</v>
      </c>
      <c r="K26" s="6">
        <v>0</v>
      </c>
      <c r="L26" s="6">
        <v>0</v>
      </c>
      <c r="M26" s="6">
        <v>323</v>
      </c>
    </row>
    <row r="27" spans="1:13" ht="15.75" customHeight="1" x14ac:dyDescent="0.2">
      <c r="A27" s="29"/>
      <c r="B27" s="5" t="s">
        <v>13</v>
      </c>
      <c r="C27" s="6">
        <v>255</v>
      </c>
      <c r="D27" s="6">
        <v>15</v>
      </c>
      <c r="E27" s="6">
        <v>12</v>
      </c>
      <c r="F27" s="6">
        <v>10</v>
      </c>
      <c r="G27" s="6">
        <v>10</v>
      </c>
      <c r="H27" s="6">
        <v>3</v>
      </c>
      <c r="I27" s="6">
        <v>0</v>
      </c>
      <c r="J27" s="6">
        <v>0</v>
      </c>
      <c r="K27" s="6">
        <v>0</v>
      </c>
      <c r="L27" s="6">
        <v>0</v>
      </c>
      <c r="M27" s="6">
        <v>305</v>
      </c>
    </row>
    <row r="28" spans="1:13" ht="22.5" customHeight="1" x14ac:dyDescent="0.2">
      <c r="A28" s="29"/>
      <c r="B28" s="5" t="s">
        <v>17</v>
      </c>
      <c r="C28" s="6">
        <v>218</v>
      </c>
      <c r="D28" s="6">
        <v>13</v>
      </c>
      <c r="E28" s="6">
        <v>20</v>
      </c>
      <c r="F28" s="6">
        <v>5</v>
      </c>
      <c r="G28" s="6">
        <v>9</v>
      </c>
      <c r="H28" s="6">
        <v>4</v>
      </c>
      <c r="I28" s="6">
        <v>0</v>
      </c>
      <c r="J28" s="6">
        <v>1</v>
      </c>
      <c r="K28" s="6">
        <v>0</v>
      </c>
      <c r="L28" s="6">
        <v>0</v>
      </c>
      <c r="M28" s="6">
        <v>269</v>
      </c>
    </row>
    <row r="29" spans="1:13" x14ac:dyDescent="0.2">
      <c r="A29" s="29"/>
      <c r="B29" s="5" t="s">
        <v>34</v>
      </c>
      <c r="C29" s="6">
        <v>113</v>
      </c>
      <c r="D29" s="6">
        <v>7</v>
      </c>
      <c r="E29" s="6">
        <v>7</v>
      </c>
      <c r="F29" s="6">
        <v>2</v>
      </c>
      <c r="G29" s="6">
        <v>3</v>
      </c>
      <c r="H29" s="6">
        <v>2</v>
      </c>
      <c r="I29" s="6">
        <v>0</v>
      </c>
      <c r="J29" s="6">
        <v>0</v>
      </c>
      <c r="K29" s="6">
        <v>0</v>
      </c>
      <c r="L29" s="6">
        <v>0</v>
      </c>
      <c r="M29" s="6">
        <v>134</v>
      </c>
    </row>
    <row r="30" spans="1:13" x14ac:dyDescent="0.2">
      <c r="A30" s="29"/>
      <c r="B30" s="5" t="s">
        <v>35</v>
      </c>
      <c r="C30" s="6">
        <v>45</v>
      </c>
      <c r="D30" s="6">
        <v>5</v>
      </c>
      <c r="E30" s="6">
        <v>1</v>
      </c>
      <c r="F30" s="6">
        <v>3</v>
      </c>
      <c r="G30" s="6">
        <v>7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61</v>
      </c>
    </row>
    <row r="31" spans="1:13" x14ac:dyDescent="0.2">
      <c r="A31" s="29"/>
      <c r="B31" s="5" t="s">
        <v>22</v>
      </c>
      <c r="C31" s="6">
        <v>21</v>
      </c>
      <c r="D31" s="6">
        <v>1</v>
      </c>
      <c r="E31" s="6">
        <v>3</v>
      </c>
      <c r="F31" s="6">
        <v>0</v>
      </c>
      <c r="G31" s="6">
        <v>0</v>
      </c>
      <c r="H31" s="6">
        <v>1</v>
      </c>
      <c r="I31" s="6">
        <v>0</v>
      </c>
      <c r="J31" s="6">
        <v>1</v>
      </c>
      <c r="K31" s="6">
        <v>0</v>
      </c>
      <c r="L31" s="6">
        <v>0</v>
      </c>
      <c r="M31" s="6">
        <v>27</v>
      </c>
    </row>
    <row r="32" spans="1:13" ht="24" x14ac:dyDescent="0.2">
      <c r="A32" s="29"/>
      <c r="B32" s="5" t="s">
        <v>36</v>
      </c>
      <c r="C32" s="6">
        <v>18</v>
      </c>
      <c r="D32" s="6">
        <v>2</v>
      </c>
      <c r="E32" s="6">
        <v>3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23</v>
      </c>
    </row>
    <row r="33" spans="1:13" x14ac:dyDescent="0.2">
      <c r="A33" s="29"/>
      <c r="B33" s="5" t="s">
        <v>18</v>
      </c>
      <c r="C33" s="6">
        <v>10</v>
      </c>
      <c r="D33" s="6">
        <v>0</v>
      </c>
      <c r="E33" s="6">
        <v>4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15</v>
      </c>
    </row>
    <row r="34" spans="1:13" x14ac:dyDescent="0.2">
      <c r="A34" s="29"/>
      <c r="B34" s="5" t="s">
        <v>12</v>
      </c>
      <c r="C34" s="6">
        <v>9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1</v>
      </c>
      <c r="K34" s="6">
        <v>0</v>
      </c>
      <c r="L34" s="6">
        <v>0</v>
      </c>
      <c r="M34" s="6">
        <v>10</v>
      </c>
    </row>
    <row r="35" spans="1:13" x14ac:dyDescent="0.2">
      <c r="A35" s="29"/>
      <c r="B35" s="5" t="s">
        <v>21</v>
      </c>
      <c r="C35" s="6">
        <v>7</v>
      </c>
      <c r="D35" s="6">
        <v>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8</v>
      </c>
    </row>
    <row r="36" spans="1:13" x14ac:dyDescent="0.2">
      <c r="A36" s="29"/>
      <c r="B36" s="5" t="s">
        <v>37</v>
      </c>
      <c r="C36" s="6">
        <v>4</v>
      </c>
      <c r="D36" s="6">
        <v>1</v>
      </c>
      <c r="E36" s="6">
        <v>2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7</v>
      </c>
    </row>
    <row r="37" spans="1:13" x14ac:dyDescent="0.2">
      <c r="A37" s="29"/>
      <c r="B37" s="5" t="s">
        <v>29</v>
      </c>
      <c r="C37" s="6">
        <v>3</v>
      </c>
      <c r="D37" s="6">
        <v>0</v>
      </c>
      <c r="E37" s="6">
        <v>0</v>
      </c>
      <c r="F37" s="6">
        <v>2</v>
      </c>
      <c r="G37" s="6">
        <v>1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6</v>
      </c>
    </row>
    <row r="38" spans="1:13" x14ac:dyDescent="0.2">
      <c r="A38" s="29"/>
      <c r="B38" s="5" t="s">
        <v>38</v>
      </c>
      <c r="C38" s="6">
        <v>3</v>
      </c>
      <c r="D38" s="6">
        <v>1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4</v>
      </c>
    </row>
    <row r="39" spans="1:13" x14ac:dyDescent="0.2">
      <c r="A39" s="29"/>
      <c r="B39" s="5" t="s">
        <v>39</v>
      </c>
      <c r="C39" s="6">
        <v>2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</v>
      </c>
    </row>
    <row r="40" spans="1:13" x14ac:dyDescent="0.2">
      <c r="A40" s="29"/>
      <c r="B40" s="5" t="s">
        <v>23</v>
      </c>
      <c r="C40" s="6">
        <v>1</v>
      </c>
      <c r="D40" s="6">
        <v>0</v>
      </c>
      <c r="E40" s="6">
        <v>0</v>
      </c>
      <c r="F40" s="6">
        <v>1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2</v>
      </c>
    </row>
    <row r="41" spans="1:13" ht="21" customHeight="1" x14ac:dyDescent="0.2">
      <c r="A41" s="29"/>
      <c r="B41" s="5" t="s">
        <v>40</v>
      </c>
      <c r="C41" s="6">
        <v>2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2</v>
      </c>
    </row>
    <row r="42" spans="1:13" x14ac:dyDescent="0.2">
      <c r="A42" s="29"/>
      <c r="B42" s="5" t="s">
        <v>20</v>
      </c>
      <c r="C42" s="6">
        <v>2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2</v>
      </c>
    </row>
    <row r="43" spans="1:13" x14ac:dyDescent="0.2">
      <c r="A43" s="29"/>
      <c r="B43" s="5" t="s">
        <v>41</v>
      </c>
      <c r="C43" s="6">
        <v>1</v>
      </c>
      <c r="D43" s="6">
        <v>0</v>
      </c>
      <c r="E43" s="6">
        <v>0</v>
      </c>
      <c r="F43" s="6">
        <v>1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2</v>
      </c>
    </row>
    <row r="44" spans="1:13" x14ac:dyDescent="0.2">
      <c r="A44" s="29"/>
      <c r="B44" s="5" t="s">
        <v>42</v>
      </c>
      <c r="C44" s="6">
        <v>0</v>
      </c>
      <c r="D44" s="6">
        <v>1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2</v>
      </c>
    </row>
    <row r="45" spans="1:13" x14ac:dyDescent="0.2">
      <c r="A45" s="29"/>
      <c r="B45" s="5" t="s">
        <v>28</v>
      </c>
      <c r="C45" s="6">
        <v>1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1</v>
      </c>
    </row>
    <row r="46" spans="1:13" ht="24" x14ac:dyDescent="0.2">
      <c r="A46" s="29"/>
      <c r="B46" s="5" t="s">
        <v>25</v>
      </c>
      <c r="C46" s="6">
        <v>0</v>
      </c>
      <c r="D46" s="6">
        <v>0</v>
      </c>
      <c r="E46" s="6">
        <v>0</v>
      </c>
      <c r="F46" s="6">
        <v>1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1</v>
      </c>
    </row>
    <row r="47" spans="1:13" ht="15" customHeight="1" x14ac:dyDescent="0.2">
      <c r="A47" s="29"/>
      <c r="B47" s="5" t="s">
        <v>43</v>
      </c>
      <c r="C47" s="6">
        <v>0</v>
      </c>
      <c r="D47" s="6">
        <v>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1</v>
      </c>
    </row>
    <row r="48" spans="1:13" x14ac:dyDescent="0.2">
      <c r="A48" s="25" t="s">
        <v>32</v>
      </c>
      <c r="B48" s="25"/>
      <c r="C48" s="7">
        <v>972</v>
      </c>
      <c r="D48" s="7">
        <v>59</v>
      </c>
      <c r="E48" s="7">
        <v>74</v>
      </c>
      <c r="F48" s="7">
        <v>33</v>
      </c>
      <c r="G48" s="7">
        <v>43</v>
      </c>
      <c r="H48" s="7">
        <v>20</v>
      </c>
      <c r="I48" s="7">
        <v>1</v>
      </c>
      <c r="J48" s="7">
        <v>5</v>
      </c>
      <c r="K48" s="7">
        <v>0</v>
      </c>
      <c r="L48" s="7">
        <v>1</v>
      </c>
      <c r="M48" s="7">
        <v>1208</v>
      </c>
    </row>
    <row r="49" spans="1:13" ht="15" customHeight="1" x14ac:dyDescent="0.2">
      <c r="A49" s="29" t="s">
        <v>44</v>
      </c>
      <c r="B49" s="5" t="s">
        <v>13</v>
      </c>
      <c r="C49" s="6">
        <v>461</v>
      </c>
      <c r="D49" s="6">
        <v>72</v>
      </c>
      <c r="E49" s="6">
        <v>10</v>
      </c>
      <c r="F49" s="6">
        <v>5</v>
      </c>
      <c r="G49" s="6">
        <v>12</v>
      </c>
      <c r="H49" s="6">
        <v>4</v>
      </c>
      <c r="I49" s="6">
        <v>1</v>
      </c>
      <c r="J49" s="6">
        <v>1</v>
      </c>
      <c r="K49" s="6">
        <v>0</v>
      </c>
      <c r="L49" s="6">
        <v>0</v>
      </c>
      <c r="M49" s="6">
        <v>566</v>
      </c>
    </row>
    <row r="50" spans="1:13" x14ac:dyDescent="0.2">
      <c r="A50" s="29"/>
      <c r="B50" s="5" t="s">
        <v>45</v>
      </c>
      <c r="C50" s="6">
        <v>150</v>
      </c>
      <c r="D50" s="6">
        <v>2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152</v>
      </c>
    </row>
    <row r="51" spans="1:13" x14ac:dyDescent="0.2">
      <c r="A51" s="29"/>
      <c r="B51" s="5" t="s">
        <v>18</v>
      </c>
      <c r="C51" s="6">
        <v>114</v>
      </c>
      <c r="D51" s="6">
        <v>4</v>
      </c>
      <c r="E51" s="6">
        <v>2</v>
      </c>
      <c r="F51" s="6">
        <v>2</v>
      </c>
      <c r="G51" s="6">
        <v>1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123</v>
      </c>
    </row>
    <row r="52" spans="1:13" x14ac:dyDescent="0.2">
      <c r="A52" s="29"/>
      <c r="B52" s="5" t="s">
        <v>34</v>
      </c>
      <c r="C52" s="6">
        <v>70</v>
      </c>
      <c r="D52" s="6">
        <v>13</v>
      </c>
      <c r="E52" s="6">
        <v>3</v>
      </c>
      <c r="F52" s="6">
        <v>1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87</v>
      </c>
    </row>
    <row r="53" spans="1:13" x14ac:dyDescent="0.2">
      <c r="A53" s="29"/>
      <c r="B53" s="5" t="s">
        <v>15</v>
      </c>
      <c r="C53" s="6">
        <v>52</v>
      </c>
      <c r="D53" s="6">
        <v>10</v>
      </c>
      <c r="E53" s="6">
        <v>2</v>
      </c>
      <c r="F53" s="6">
        <v>1</v>
      </c>
      <c r="G53" s="6">
        <v>1</v>
      </c>
      <c r="H53" s="6">
        <v>2</v>
      </c>
      <c r="I53" s="6">
        <v>0</v>
      </c>
      <c r="J53" s="6">
        <v>0</v>
      </c>
      <c r="K53" s="6">
        <v>0</v>
      </c>
      <c r="L53" s="6">
        <v>0</v>
      </c>
      <c r="M53" s="6">
        <v>68</v>
      </c>
    </row>
    <row r="54" spans="1:13" x14ac:dyDescent="0.2">
      <c r="A54" s="29"/>
      <c r="B54" s="5" t="s">
        <v>22</v>
      </c>
      <c r="C54" s="6">
        <v>25</v>
      </c>
      <c r="D54" s="6">
        <v>20</v>
      </c>
      <c r="E54" s="6">
        <v>2</v>
      </c>
      <c r="F54" s="6">
        <v>1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48</v>
      </c>
    </row>
    <row r="55" spans="1:13" x14ac:dyDescent="0.2">
      <c r="A55" s="29"/>
      <c r="B55" s="5" t="s">
        <v>20</v>
      </c>
      <c r="C55" s="6">
        <v>20</v>
      </c>
      <c r="D55" s="6">
        <v>1</v>
      </c>
      <c r="E55" s="6">
        <v>5</v>
      </c>
      <c r="F55" s="6">
        <v>0</v>
      </c>
      <c r="G55" s="6">
        <v>1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27</v>
      </c>
    </row>
    <row r="56" spans="1:13" x14ac:dyDescent="0.2">
      <c r="A56" s="29"/>
      <c r="B56" s="5" t="s">
        <v>46</v>
      </c>
      <c r="C56" s="6">
        <v>18</v>
      </c>
      <c r="D56" s="6">
        <v>1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19</v>
      </c>
    </row>
    <row r="57" spans="1:13" x14ac:dyDescent="0.2">
      <c r="A57" s="29"/>
      <c r="B57" s="5" t="s">
        <v>47</v>
      </c>
      <c r="C57" s="6">
        <v>12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12</v>
      </c>
    </row>
    <row r="58" spans="1:13" ht="14.25" customHeight="1" x14ac:dyDescent="0.2">
      <c r="A58" s="29"/>
      <c r="B58" s="5" t="s">
        <v>17</v>
      </c>
      <c r="C58" s="6">
        <v>3</v>
      </c>
      <c r="D58" s="6">
        <v>2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5</v>
      </c>
    </row>
    <row r="59" spans="1:13" x14ac:dyDescent="0.2">
      <c r="A59" s="29"/>
      <c r="B59" s="5" t="s">
        <v>37</v>
      </c>
      <c r="C59" s="6">
        <v>5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5</v>
      </c>
    </row>
    <row r="60" spans="1:13" x14ac:dyDescent="0.2">
      <c r="A60" s="29"/>
      <c r="B60" s="5" t="s">
        <v>38</v>
      </c>
      <c r="C60" s="6">
        <v>3</v>
      </c>
      <c r="D60" s="6">
        <v>0</v>
      </c>
      <c r="E60" s="6">
        <v>0</v>
      </c>
      <c r="F60" s="6">
        <v>1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4</v>
      </c>
    </row>
    <row r="61" spans="1:13" x14ac:dyDescent="0.2">
      <c r="A61" s="29"/>
      <c r="B61" s="5" t="s">
        <v>23</v>
      </c>
      <c r="C61" s="6">
        <v>3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3</v>
      </c>
    </row>
    <row r="62" spans="1:13" x14ac:dyDescent="0.2">
      <c r="A62" s="29"/>
      <c r="B62" s="5" t="s">
        <v>24</v>
      </c>
      <c r="C62" s="6">
        <v>1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1</v>
      </c>
    </row>
    <row r="63" spans="1:13" ht="21.75" customHeight="1" x14ac:dyDescent="0.2">
      <c r="A63" s="29"/>
      <c r="B63" s="5" t="s">
        <v>48</v>
      </c>
      <c r="C63" s="6">
        <v>1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1</v>
      </c>
    </row>
    <row r="64" spans="1:13" x14ac:dyDescent="0.2">
      <c r="A64" s="29"/>
      <c r="B64" s="5" t="s">
        <v>21</v>
      </c>
      <c r="C64" s="6">
        <v>1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1</v>
      </c>
    </row>
    <row r="65" spans="1:13" x14ac:dyDescent="0.2">
      <c r="A65" s="29"/>
      <c r="B65" s="5" t="s">
        <v>27</v>
      </c>
      <c r="C65" s="6">
        <v>0</v>
      </c>
      <c r="D65" s="6">
        <v>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1</v>
      </c>
    </row>
    <row r="66" spans="1:13" x14ac:dyDescent="0.2">
      <c r="A66" s="29"/>
      <c r="B66" s="5" t="s">
        <v>29</v>
      </c>
      <c r="C66" s="6">
        <v>1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1</v>
      </c>
    </row>
    <row r="67" spans="1:13" x14ac:dyDescent="0.2">
      <c r="A67" s="29"/>
      <c r="B67" s="5" t="s">
        <v>30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1</v>
      </c>
      <c r="I67" s="6">
        <v>0</v>
      </c>
      <c r="J67" s="6">
        <v>0</v>
      </c>
      <c r="K67" s="6">
        <v>0</v>
      </c>
      <c r="L67" s="6">
        <v>0</v>
      </c>
      <c r="M67" s="6">
        <v>1</v>
      </c>
    </row>
    <row r="68" spans="1:13" x14ac:dyDescent="0.2">
      <c r="A68" s="29"/>
      <c r="B68" s="5" t="s">
        <v>12</v>
      </c>
      <c r="C68" s="6">
        <v>0</v>
      </c>
      <c r="D68" s="6">
        <v>1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1</v>
      </c>
    </row>
    <row r="69" spans="1:13" x14ac:dyDescent="0.2">
      <c r="A69" s="29"/>
      <c r="B69" s="5" t="s">
        <v>16</v>
      </c>
      <c r="C69" s="6">
        <v>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1</v>
      </c>
    </row>
    <row r="70" spans="1:13" x14ac:dyDescent="0.2">
      <c r="A70" s="31" t="s">
        <v>32</v>
      </c>
      <c r="B70" s="31"/>
      <c r="C70" s="8">
        <f t="shared" ref="C70:J70" si="1">SUM(C49:C69)</f>
        <v>941</v>
      </c>
      <c r="D70" s="8">
        <f t="shared" si="1"/>
        <v>127</v>
      </c>
      <c r="E70" s="8">
        <f t="shared" si="1"/>
        <v>24</v>
      </c>
      <c r="F70" s="8">
        <f t="shared" si="1"/>
        <v>11</v>
      </c>
      <c r="G70" s="8">
        <f t="shared" si="1"/>
        <v>15</v>
      </c>
      <c r="H70" s="8">
        <f t="shared" si="1"/>
        <v>7</v>
      </c>
      <c r="I70" s="8">
        <f t="shared" si="1"/>
        <v>1</v>
      </c>
      <c r="J70" s="8">
        <f t="shared" si="1"/>
        <v>1</v>
      </c>
      <c r="K70" s="8">
        <v>0</v>
      </c>
      <c r="L70" s="8">
        <v>0</v>
      </c>
      <c r="M70" s="8">
        <f>SUM(M49:M69)</f>
        <v>1127</v>
      </c>
    </row>
    <row r="71" spans="1:13" ht="15" customHeight="1" x14ac:dyDescent="0.2">
      <c r="A71" s="29" t="s">
        <v>49</v>
      </c>
      <c r="B71" s="5" t="s">
        <v>13</v>
      </c>
      <c r="C71" s="6">
        <v>551</v>
      </c>
      <c r="D71" s="6">
        <v>40</v>
      </c>
      <c r="E71" s="6">
        <v>2</v>
      </c>
      <c r="F71" s="6">
        <v>3</v>
      </c>
      <c r="G71" s="6">
        <v>2</v>
      </c>
      <c r="H71" s="6">
        <v>3</v>
      </c>
      <c r="I71" s="6">
        <v>1</v>
      </c>
      <c r="J71" s="6">
        <v>0</v>
      </c>
      <c r="K71" s="6">
        <v>0</v>
      </c>
      <c r="L71" s="6">
        <v>0</v>
      </c>
      <c r="M71" s="6">
        <v>602</v>
      </c>
    </row>
    <row r="72" spans="1:13" x14ac:dyDescent="0.2">
      <c r="A72" s="29"/>
      <c r="B72" s="5" t="s">
        <v>34</v>
      </c>
      <c r="C72" s="6">
        <v>136</v>
      </c>
      <c r="D72" s="6">
        <v>25</v>
      </c>
      <c r="E72" s="6">
        <v>1</v>
      </c>
      <c r="F72" s="6">
        <v>0</v>
      </c>
      <c r="G72" s="6">
        <v>2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164</v>
      </c>
    </row>
    <row r="73" spans="1:13" ht="24" x14ac:dyDescent="0.2">
      <c r="A73" s="29"/>
      <c r="B73" s="5" t="s">
        <v>50</v>
      </c>
      <c r="C73" s="6">
        <v>2</v>
      </c>
      <c r="D73" s="6">
        <v>1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3</v>
      </c>
    </row>
    <row r="74" spans="1:13" x14ac:dyDescent="0.2">
      <c r="A74" s="29"/>
      <c r="B74" s="5" t="s">
        <v>38</v>
      </c>
      <c r="C74" s="6">
        <v>1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1</v>
      </c>
    </row>
    <row r="75" spans="1:13" x14ac:dyDescent="0.2">
      <c r="A75" s="31" t="s">
        <v>32</v>
      </c>
      <c r="B75" s="31"/>
      <c r="C75" s="8">
        <f t="shared" ref="C75:I75" si="2">SUM(C71:C74)</f>
        <v>690</v>
      </c>
      <c r="D75" s="8">
        <f t="shared" si="2"/>
        <v>66</v>
      </c>
      <c r="E75" s="8">
        <f t="shared" si="2"/>
        <v>3</v>
      </c>
      <c r="F75" s="8">
        <f t="shared" si="2"/>
        <v>3</v>
      </c>
      <c r="G75" s="8">
        <f t="shared" si="2"/>
        <v>4</v>
      </c>
      <c r="H75" s="8">
        <f t="shared" si="2"/>
        <v>3</v>
      </c>
      <c r="I75" s="8">
        <f t="shared" si="2"/>
        <v>1</v>
      </c>
      <c r="J75" s="8">
        <v>0</v>
      </c>
      <c r="K75" s="8">
        <v>0</v>
      </c>
      <c r="L75" s="8">
        <v>0</v>
      </c>
      <c r="M75" s="8">
        <f>SUM(M71:M74)</f>
        <v>770</v>
      </c>
    </row>
    <row r="76" spans="1:13" x14ac:dyDescent="0.2">
      <c r="A76" s="29" t="s">
        <v>51</v>
      </c>
      <c r="B76" s="5" t="s">
        <v>13</v>
      </c>
      <c r="C76" s="6">
        <v>397</v>
      </c>
      <c r="D76" s="6">
        <v>21</v>
      </c>
      <c r="E76" s="6">
        <v>2</v>
      </c>
      <c r="F76" s="6">
        <v>6</v>
      </c>
      <c r="G76" s="6">
        <v>14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440</v>
      </c>
    </row>
    <row r="77" spans="1:13" x14ac:dyDescent="0.2">
      <c r="A77" s="29"/>
      <c r="B77" s="5" t="s">
        <v>15</v>
      </c>
      <c r="C77" s="6">
        <v>67</v>
      </c>
      <c r="D77" s="6">
        <v>2</v>
      </c>
      <c r="E77" s="6">
        <v>0</v>
      </c>
      <c r="F77" s="6">
        <v>2</v>
      </c>
      <c r="G77" s="6">
        <v>0</v>
      </c>
      <c r="H77" s="6">
        <v>1</v>
      </c>
      <c r="I77" s="6">
        <v>0</v>
      </c>
      <c r="J77" s="6">
        <v>1</v>
      </c>
      <c r="K77" s="6">
        <v>0</v>
      </c>
      <c r="L77" s="6">
        <v>0</v>
      </c>
      <c r="M77" s="6">
        <v>73</v>
      </c>
    </row>
    <row r="78" spans="1:13" x14ac:dyDescent="0.2">
      <c r="A78" s="29"/>
      <c r="B78" s="5" t="s">
        <v>18</v>
      </c>
      <c r="C78" s="6">
        <v>43</v>
      </c>
      <c r="D78" s="6">
        <v>1</v>
      </c>
      <c r="E78" s="6">
        <v>0</v>
      </c>
      <c r="F78" s="6">
        <v>0</v>
      </c>
      <c r="G78" s="6">
        <v>1</v>
      </c>
      <c r="H78" s="6">
        <v>1</v>
      </c>
      <c r="I78" s="6">
        <v>0</v>
      </c>
      <c r="J78" s="6">
        <v>0</v>
      </c>
      <c r="K78" s="6">
        <v>0</v>
      </c>
      <c r="L78" s="6">
        <v>0</v>
      </c>
      <c r="M78" s="6">
        <v>46</v>
      </c>
    </row>
    <row r="79" spans="1:13" x14ac:dyDescent="0.2">
      <c r="A79" s="29"/>
      <c r="B79" s="5" t="s">
        <v>34</v>
      </c>
      <c r="C79" s="6">
        <v>42</v>
      </c>
      <c r="D79" s="6">
        <v>2</v>
      </c>
      <c r="E79" s="6">
        <v>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45</v>
      </c>
    </row>
    <row r="80" spans="1:13" x14ac:dyDescent="0.2">
      <c r="A80" s="29"/>
      <c r="B80" s="5" t="s">
        <v>20</v>
      </c>
      <c r="C80" s="6">
        <v>20</v>
      </c>
      <c r="D80" s="6">
        <v>2</v>
      </c>
      <c r="E80" s="6">
        <v>4</v>
      </c>
      <c r="F80" s="6">
        <v>1</v>
      </c>
      <c r="G80" s="6">
        <v>0</v>
      </c>
      <c r="H80" s="6">
        <v>2</v>
      </c>
      <c r="I80" s="6">
        <v>0</v>
      </c>
      <c r="J80" s="6">
        <v>0</v>
      </c>
      <c r="K80" s="6">
        <v>0</v>
      </c>
      <c r="L80" s="6">
        <v>0</v>
      </c>
      <c r="M80" s="6">
        <v>29</v>
      </c>
    </row>
    <row r="81" spans="1:13" x14ac:dyDescent="0.2">
      <c r="A81" s="29"/>
      <c r="B81" s="5" t="s">
        <v>45</v>
      </c>
      <c r="C81" s="6">
        <v>12</v>
      </c>
      <c r="D81" s="6">
        <v>1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13</v>
      </c>
    </row>
    <row r="82" spans="1:13" ht="24" x14ac:dyDescent="0.2">
      <c r="A82" s="29"/>
      <c r="B82" s="5" t="s">
        <v>17</v>
      </c>
      <c r="C82" s="6">
        <v>11</v>
      </c>
      <c r="D82" s="6">
        <v>1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12</v>
      </c>
    </row>
    <row r="83" spans="1:13" x14ac:dyDescent="0.2">
      <c r="A83" s="29"/>
      <c r="B83" s="5" t="s">
        <v>21</v>
      </c>
      <c r="C83" s="6">
        <v>4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4</v>
      </c>
    </row>
    <row r="84" spans="1:13" x14ac:dyDescent="0.2">
      <c r="A84" s="29"/>
      <c r="B84" s="5" t="s">
        <v>22</v>
      </c>
      <c r="C84" s="6">
        <v>2</v>
      </c>
      <c r="D84" s="6">
        <v>1</v>
      </c>
      <c r="E84" s="6">
        <v>0</v>
      </c>
      <c r="F84" s="6">
        <v>0</v>
      </c>
      <c r="G84" s="6">
        <v>1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4</v>
      </c>
    </row>
    <row r="85" spans="1:13" x14ac:dyDescent="0.2">
      <c r="A85" s="29"/>
      <c r="B85" s="5" t="s">
        <v>38</v>
      </c>
      <c r="C85" s="6">
        <v>2</v>
      </c>
      <c r="D85" s="6">
        <v>1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3</v>
      </c>
    </row>
    <row r="86" spans="1:13" ht="13.5" customHeight="1" x14ac:dyDescent="0.2">
      <c r="A86" s="29"/>
      <c r="B86" s="5" t="s">
        <v>48</v>
      </c>
      <c r="C86" s="6">
        <v>1</v>
      </c>
      <c r="D86" s="6">
        <v>1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2</v>
      </c>
    </row>
    <row r="87" spans="1:13" x14ac:dyDescent="0.2">
      <c r="A87" s="29"/>
      <c r="B87" s="5" t="s">
        <v>27</v>
      </c>
      <c r="C87" s="6">
        <v>2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2</v>
      </c>
    </row>
    <row r="88" spans="1:13" ht="24" x14ac:dyDescent="0.2">
      <c r="A88" s="29"/>
      <c r="B88" s="5" t="s">
        <v>25</v>
      </c>
      <c r="C88" s="6">
        <v>1</v>
      </c>
      <c r="D88" s="6">
        <v>1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2</v>
      </c>
    </row>
    <row r="89" spans="1:13" x14ac:dyDescent="0.2">
      <c r="A89" s="29"/>
      <c r="B89" s="5" t="s">
        <v>29</v>
      </c>
      <c r="C89" s="6">
        <v>1</v>
      </c>
      <c r="D89" s="6">
        <v>0</v>
      </c>
      <c r="E89" s="6">
        <v>1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2</v>
      </c>
    </row>
    <row r="90" spans="1:13" ht="24" x14ac:dyDescent="0.2">
      <c r="A90" s="29"/>
      <c r="B90" s="5" t="s">
        <v>50</v>
      </c>
      <c r="C90" s="6">
        <v>1</v>
      </c>
      <c r="D90" s="6">
        <v>0</v>
      </c>
      <c r="E90" s="6">
        <v>0</v>
      </c>
      <c r="F90" s="6">
        <v>1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2</v>
      </c>
    </row>
    <row r="91" spans="1:13" x14ac:dyDescent="0.2">
      <c r="A91" s="29"/>
      <c r="B91" s="5" t="s">
        <v>12</v>
      </c>
      <c r="C91" s="6">
        <v>2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2</v>
      </c>
    </row>
    <row r="92" spans="1:13" x14ac:dyDescent="0.2">
      <c r="A92" s="29"/>
      <c r="B92" s="5" t="s">
        <v>47</v>
      </c>
      <c r="C92" s="6">
        <v>1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1</v>
      </c>
    </row>
    <row r="93" spans="1:13" x14ac:dyDescent="0.2">
      <c r="A93" s="29"/>
      <c r="B93" s="5" t="s">
        <v>52</v>
      </c>
      <c r="C93" s="6">
        <v>1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1</v>
      </c>
    </row>
    <row r="94" spans="1:13" x14ac:dyDescent="0.2">
      <c r="A94" s="29"/>
      <c r="B94" s="5" t="s">
        <v>39</v>
      </c>
      <c r="C94" s="6">
        <v>1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1</v>
      </c>
    </row>
    <row r="95" spans="1:13" x14ac:dyDescent="0.2">
      <c r="A95" s="29"/>
      <c r="B95" s="5" t="s">
        <v>37</v>
      </c>
      <c r="C95" s="6">
        <v>1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1</v>
      </c>
    </row>
    <row r="96" spans="1:13" x14ac:dyDescent="0.2">
      <c r="A96" s="29"/>
      <c r="B96" s="5" t="s">
        <v>23</v>
      </c>
      <c r="C96" s="6">
        <v>0</v>
      </c>
      <c r="D96" s="6">
        <v>0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1</v>
      </c>
    </row>
    <row r="97" spans="1:13" ht="24" customHeight="1" x14ac:dyDescent="0.2">
      <c r="A97" s="29"/>
      <c r="B97" s="5" t="s">
        <v>40</v>
      </c>
      <c r="C97" s="6">
        <v>1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1</v>
      </c>
    </row>
    <row r="98" spans="1:13" x14ac:dyDescent="0.2">
      <c r="A98" s="26" t="s">
        <v>32</v>
      </c>
      <c r="B98" s="26"/>
      <c r="C98" s="8">
        <f t="shared" ref="C98:H98" si="3">SUM(C76:C97)</f>
        <v>613</v>
      </c>
      <c r="D98" s="8">
        <f t="shared" si="3"/>
        <v>34</v>
      </c>
      <c r="E98" s="8">
        <f t="shared" si="3"/>
        <v>9</v>
      </c>
      <c r="F98" s="8">
        <f t="shared" si="3"/>
        <v>10</v>
      </c>
      <c r="G98" s="8">
        <f t="shared" si="3"/>
        <v>16</v>
      </c>
      <c r="H98" s="8">
        <f t="shared" si="3"/>
        <v>4</v>
      </c>
      <c r="I98" s="8">
        <v>0</v>
      </c>
      <c r="J98" s="8">
        <f>SUM(J76:J97)</f>
        <v>1</v>
      </c>
      <c r="K98" s="8">
        <v>0</v>
      </c>
      <c r="L98" s="8">
        <v>0</v>
      </c>
      <c r="M98" s="8">
        <f>SUM(M76:M97)</f>
        <v>687</v>
      </c>
    </row>
    <row r="99" spans="1:13" x14ac:dyDescent="0.2">
      <c r="A99" s="29" t="s">
        <v>53</v>
      </c>
      <c r="B99" s="5" t="s">
        <v>13</v>
      </c>
      <c r="C99" s="6">
        <v>363</v>
      </c>
      <c r="D99" s="6">
        <v>19</v>
      </c>
      <c r="E99" s="6">
        <v>8</v>
      </c>
      <c r="F99" s="6">
        <v>5</v>
      </c>
      <c r="G99" s="6">
        <v>10</v>
      </c>
      <c r="H99" s="6">
        <v>1</v>
      </c>
      <c r="I99" s="6">
        <v>0</v>
      </c>
      <c r="J99" s="6">
        <v>1</v>
      </c>
      <c r="K99" s="6">
        <v>0</v>
      </c>
      <c r="L99" s="6">
        <v>0</v>
      </c>
      <c r="M99" s="6">
        <v>407</v>
      </c>
    </row>
    <row r="100" spans="1:13" ht="18.75" customHeight="1" x14ac:dyDescent="0.2">
      <c r="A100" s="29"/>
      <c r="B100" s="5" t="s">
        <v>34</v>
      </c>
      <c r="C100" s="6">
        <v>104</v>
      </c>
      <c r="D100" s="6">
        <v>5</v>
      </c>
      <c r="E100" s="6">
        <v>6</v>
      </c>
      <c r="F100" s="6">
        <v>2</v>
      </c>
      <c r="G100" s="6">
        <v>2</v>
      </c>
      <c r="H100" s="6">
        <v>2</v>
      </c>
      <c r="I100" s="6">
        <v>0</v>
      </c>
      <c r="J100" s="6">
        <v>0</v>
      </c>
      <c r="K100" s="6">
        <v>0</v>
      </c>
      <c r="L100" s="6">
        <v>0</v>
      </c>
      <c r="M100" s="6">
        <v>121</v>
      </c>
    </row>
    <row r="101" spans="1:13" x14ac:dyDescent="0.2">
      <c r="A101" s="29"/>
      <c r="B101" s="5" t="s">
        <v>15</v>
      </c>
      <c r="C101" s="6">
        <v>32</v>
      </c>
      <c r="D101" s="6">
        <v>1</v>
      </c>
      <c r="E101" s="6">
        <v>5</v>
      </c>
      <c r="F101" s="6">
        <v>1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39</v>
      </c>
    </row>
    <row r="102" spans="1:13" x14ac:dyDescent="0.2">
      <c r="A102" s="29"/>
      <c r="B102" s="5" t="s">
        <v>18</v>
      </c>
      <c r="C102" s="6">
        <v>26</v>
      </c>
      <c r="D102" s="6">
        <v>2</v>
      </c>
      <c r="E102" s="6">
        <v>2</v>
      </c>
      <c r="F102" s="6">
        <v>1</v>
      </c>
      <c r="G102" s="6">
        <v>4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35</v>
      </c>
    </row>
    <row r="103" spans="1:13" x14ac:dyDescent="0.2">
      <c r="A103" s="29"/>
      <c r="B103" s="5" t="s">
        <v>20</v>
      </c>
      <c r="C103" s="6">
        <v>19</v>
      </c>
      <c r="D103" s="6">
        <v>1</v>
      </c>
      <c r="E103" s="6">
        <v>1</v>
      </c>
      <c r="F103" s="6">
        <v>2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23</v>
      </c>
    </row>
    <row r="104" spans="1:13" x14ac:dyDescent="0.2">
      <c r="A104" s="29"/>
      <c r="B104" s="5" t="s">
        <v>45</v>
      </c>
      <c r="C104" s="6">
        <v>13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13</v>
      </c>
    </row>
    <row r="105" spans="1:13" x14ac:dyDescent="0.2">
      <c r="A105" s="29"/>
      <c r="B105" s="5" t="s">
        <v>22</v>
      </c>
      <c r="C105" s="6">
        <v>7</v>
      </c>
      <c r="D105" s="6">
        <v>0</v>
      </c>
      <c r="E105" s="6">
        <v>1</v>
      </c>
      <c r="F105" s="6">
        <v>1</v>
      </c>
      <c r="G105" s="6">
        <v>0</v>
      </c>
      <c r="H105" s="6">
        <v>1</v>
      </c>
      <c r="I105" s="6">
        <v>0</v>
      </c>
      <c r="J105" s="6">
        <v>0</v>
      </c>
      <c r="K105" s="6">
        <v>0</v>
      </c>
      <c r="L105" s="6">
        <v>0</v>
      </c>
      <c r="M105" s="6">
        <v>10</v>
      </c>
    </row>
    <row r="106" spans="1:13" ht="24" x14ac:dyDescent="0.2">
      <c r="A106" s="29"/>
      <c r="B106" s="5" t="s">
        <v>25</v>
      </c>
      <c r="C106" s="6">
        <v>4</v>
      </c>
      <c r="D106" s="6">
        <v>2</v>
      </c>
      <c r="E106" s="6">
        <v>0</v>
      </c>
      <c r="F106" s="6">
        <v>3</v>
      </c>
      <c r="G106" s="6">
        <v>0</v>
      </c>
      <c r="H106" s="6">
        <v>1</v>
      </c>
      <c r="I106" s="6">
        <v>0</v>
      </c>
      <c r="J106" s="6">
        <v>0</v>
      </c>
      <c r="K106" s="6">
        <v>0</v>
      </c>
      <c r="L106" s="6">
        <v>0</v>
      </c>
      <c r="M106" s="6">
        <v>10</v>
      </c>
    </row>
    <row r="107" spans="1:13" ht="24" x14ac:dyDescent="0.2">
      <c r="A107" s="29"/>
      <c r="B107" s="5" t="s">
        <v>17</v>
      </c>
      <c r="C107" s="6">
        <v>4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4</v>
      </c>
    </row>
    <row r="108" spans="1:13" x14ac:dyDescent="0.2">
      <c r="A108" s="29"/>
      <c r="B108" s="5" t="s">
        <v>21</v>
      </c>
      <c r="C108" s="6">
        <v>4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4</v>
      </c>
    </row>
    <row r="109" spans="1:13" x14ac:dyDescent="0.2">
      <c r="A109" s="29"/>
      <c r="B109" s="5" t="s">
        <v>37</v>
      </c>
      <c r="C109" s="6">
        <v>1</v>
      </c>
      <c r="D109" s="6">
        <v>0</v>
      </c>
      <c r="E109" s="6">
        <v>1</v>
      </c>
      <c r="F109" s="6">
        <v>0</v>
      </c>
      <c r="G109" s="6">
        <v>1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3</v>
      </c>
    </row>
    <row r="110" spans="1:13" ht="24" x14ac:dyDescent="0.2">
      <c r="A110" s="29"/>
      <c r="B110" s="5" t="s">
        <v>48</v>
      </c>
      <c r="C110" s="6">
        <v>1</v>
      </c>
      <c r="D110" s="6">
        <v>1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2</v>
      </c>
    </row>
    <row r="111" spans="1:13" x14ac:dyDescent="0.2">
      <c r="A111" s="29"/>
      <c r="B111" s="5" t="s">
        <v>29</v>
      </c>
      <c r="C111" s="6">
        <v>2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2</v>
      </c>
    </row>
    <row r="112" spans="1:13" x14ac:dyDescent="0.2">
      <c r="A112" s="29"/>
      <c r="B112" s="5" t="s">
        <v>38</v>
      </c>
      <c r="C112" s="6">
        <v>2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2</v>
      </c>
    </row>
    <row r="113" spans="1:13" ht="26.25" customHeight="1" x14ac:dyDescent="0.2">
      <c r="A113" s="29"/>
      <c r="B113" s="5" t="s">
        <v>40</v>
      </c>
      <c r="C113" s="6">
        <v>2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2</v>
      </c>
    </row>
    <row r="114" spans="1:13" x14ac:dyDescent="0.2">
      <c r="A114" s="29"/>
      <c r="B114" s="5" t="s">
        <v>16</v>
      </c>
      <c r="C114" s="6">
        <v>2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2</v>
      </c>
    </row>
    <row r="115" spans="1:13" x14ac:dyDescent="0.2">
      <c r="A115" s="29"/>
      <c r="B115" s="5" t="s">
        <v>35</v>
      </c>
      <c r="C115" s="6">
        <v>0</v>
      </c>
      <c r="D115" s="6">
        <v>0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1</v>
      </c>
    </row>
    <row r="116" spans="1:13" x14ac:dyDescent="0.2">
      <c r="A116" s="29"/>
      <c r="B116" s="5" t="s">
        <v>23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1</v>
      </c>
      <c r="J116" s="6">
        <v>0</v>
      </c>
      <c r="K116" s="6">
        <v>0</v>
      </c>
      <c r="L116" s="6">
        <v>0</v>
      </c>
      <c r="M116" s="6">
        <v>1</v>
      </c>
    </row>
    <row r="117" spans="1:13" x14ac:dyDescent="0.2">
      <c r="A117" s="29"/>
      <c r="B117" s="5" t="s">
        <v>12</v>
      </c>
      <c r="C117" s="6">
        <v>0</v>
      </c>
      <c r="D117" s="6">
        <v>1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1</v>
      </c>
    </row>
    <row r="118" spans="1:13" x14ac:dyDescent="0.2">
      <c r="A118" s="29"/>
      <c r="B118" s="5" t="s">
        <v>14</v>
      </c>
      <c r="C118" s="6">
        <v>1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1</v>
      </c>
    </row>
    <row r="119" spans="1:13" x14ac:dyDescent="0.2">
      <c r="A119" s="25" t="s">
        <v>32</v>
      </c>
      <c r="B119" s="25"/>
      <c r="C119" s="8">
        <f t="shared" ref="C119:J119" si="4">SUM(C99:C118)</f>
        <v>587</v>
      </c>
      <c r="D119" s="8">
        <f t="shared" si="4"/>
        <v>32</v>
      </c>
      <c r="E119" s="8">
        <f t="shared" si="4"/>
        <v>25</v>
      </c>
      <c r="F119" s="8">
        <f t="shared" si="4"/>
        <v>15</v>
      </c>
      <c r="G119" s="8">
        <f t="shared" si="4"/>
        <v>17</v>
      </c>
      <c r="H119" s="8">
        <f t="shared" si="4"/>
        <v>5</v>
      </c>
      <c r="I119" s="8">
        <f t="shared" si="4"/>
        <v>1</v>
      </c>
      <c r="J119" s="8">
        <f t="shared" si="4"/>
        <v>1</v>
      </c>
      <c r="K119" s="8">
        <v>0</v>
      </c>
      <c r="L119" s="8">
        <v>0</v>
      </c>
      <c r="M119" s="8">
        <f>SUM(M99:M118)</f>
        <v>683</v>
      </c>
    </row>
    <row r="120" spans="1:13" x14ac:dyDescent="0.2">
      <c r="A120" s="29" t="s">
        <v>54</v>
      </c>
      <c r="B120" s="5" t="s">
        <v>47</v>
      </c>
      <c r="C120" s="6">
        <v>351</v>
      </c>
      <c r="D120" s="6">
        <v>6</v>
      </c>
      <c r="E120" s="6">
        <v>4</v>
      </c>
      <c r="F120" s="6">
        <v>4</v>
      </c>
      <c r="G120" s="6">
        <v>1</v>
      </c>
      <c r="H120" s="6">
        <v>11</v>
      </c>
      <c r="I120" s="6">
        <v>0</v>
      </c>
      <c r="J120" s="6">
        <v>0</v>
      </c>
      <c r="K120" s="6">
        <v>0</v>
      </c>
      <c r="L120" s="6">
        <v>0</v>
      </c>
      <c r="M120" s="6">
        <v>377</v>
      </c>
    </row>
    <row r="121" spans="1:13" x14ac:dyDescent="0.2">
      <c r="A121" s="29"/>
      <c r="B121" s="5" t="s">
        <v>34</v>
      </c>
      <c r="C121" s="6">
        <v>135</v>
      </c>
      <c r="D121" s="6">
        <v>1</v>
      </c>
      <c r="E121" s="6">
        <v>4</v>
      </c>
      <c r="F121" s="6">
        <v>5</v>
      </c>
      <c r="G121" s="6">
        <v>0</v>
      </c>
      <c r="H121" s="6">
        <v>2</v>
      </c>
      <c r="I121" s="6">
        <v>0</v>
      </c>
      <c r="J121" s="6">
        <v>0</v>
      </c>
      <c r="K121" s="6">
        <v>0</v>
      </c>
      <c r="L121" s="6">
        <v>1</v>
      </c>
      <c r="M121" s="6">
        <v>148</v>
      </c>
    </row>
    <row r="122" spans="1:13" x14ac:dyDescent="0.2">
      <c r="A122" s="29"/>
      <c r="B122" s="5" t="s">
        <v>18</v>
      </c>
      <c r="C122" s="6">
        <v>100</v>
      </c>
      <c r="D122" s="6">
        <v>2</v>
      </c>
      <c r="E122" s="6">
        <v>5</v>
      </c>
      <c r="F122" s="6">
        <v>0</v>
      </c>
      <c r="G122" s="6">
        <v>1</v>
      </c>
      <c r="H122" s="6">
        <v>4</v>
      </c>
      <c r="I122" s="6">
        <v>0</v>
      </c>
      <c r="J122" s="6">
        <v>0</v>
      </c>
      <c r="K122" s="6">
        <v>0</v>
      </c>
      <c r="L122" s="6">
        <v>0</v>
      </c>
      <c r="M122" s="6">
        <v>112</v>
      </c>
    </row>
    <row r="123" spans="1:13" x14ac:dyDescent="0.2">
      <c r="A123" s="29"/>
      <c r="B123" s="5" t="s">
        <v>27</v>
      </c>
      <c r="C123" s="6">
        <v>21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21</v>
      </c>
    </row>
    <row r="124" spans="1:13" x14ac:dyDescent="0.2">
      <c r="A124" s="29"/>
      <c r="B124" s="5" t="s">
        <v>52</v>
      </c>
      <c r="C124" s="6">
        <v>11</v>
      </c>
      <c r="D124" s="6">
        <v>2</v>
      </c>
      <c r="E124" s="6">
        <v>0</v>
      </c>
      <c r="F124" s="6">
        <v>3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16</v>
      </c>
    </row>
    <row r="125" spans="1:13" x14ac:dyDescent="0.2">
      <c r="A125" s="29"/>
      <c r="B125" s="5" t="s">
        <v>30</v>
      </c>
      <c r="C125" s="6">
        <v>2</v>
      </c>
      <c r="D125" s="6">
        <v>0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3</v>
      </c>
    </row>
    <row r="126" spans="1:13" x14ac:dyDescent="0.2">
      <c r="A126" s="29"/>
      <c r="B126" s="5" t="s">
        <v>23</v>
      </c>
      <c r="C126" s="6">
        <v>2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2</v>
      </c>
    </row>
    <row r="127" spans="1:13" x14ac:dyDescent="0.2">
      <c r="A127" s="29"/>
      <c r="B127" s="5" t="s">
        <v>42</v>
      </c>
      <c r="C127" s="6">
        <v>2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2</v>
      </c>
    </row>
    <row r="128" spans="1:13" ht="24" x14ac:dyDescent="0.2">
      <c r="A128" s="29"/>
      <c r="B128" s="5" t="s">
        <v>43</v>
      </c>
      <c r="C128" s="6">
        <v>1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1</v>
      </c>
    </row>
    <row r="129" spans="1:13" x14ac:dyDescent="0.2">
      <c r="A129" s="29"/>
      <c r="B129" s="5" t="s">
        <v>16</v>
      </c>
      <c r="C129" s="6">
        <v>1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1</v>
      </c>
    </row>
    <row r="130" spans="1:13" x14ac:dyDescent="0.2">
      <c r="A130" s="25" t="s">
        <v>32</v>
      </c>
      <c r="B130" s="25"/>
      <c r="C130" s="8">
        <f t="shared" ref="C130:H130" si="5">SUM(C120:C129)</f>
        <v>626</v>
      </c>
      <c r="D130" s="8">
        <f t="shared" si="5"/>
        <v>11</v>
      </c>
      <c r="E130" s="8">
        <f t="shared" si="5"/>
        <v>14</v>
      </c>
      <c r="F130" s="8">
        <f t="shared" si="5"/>
        <v>12</v>
      </c>
      <c r="G130" s="8">
        <f t="shared" si="5"/>
        <v>2</v>
      </c>
      <c r="H130" s="8">
        <f t="shared" si="5"/>
        <v>17</v>
      </c>
      <c r="I130" s="8">
        <v>0</v>
      </c>
      <c r="J130" s="8">
        <v>0</v>
      </c>
      <c r="K130" s="8">
        <v>0</v>
      </c>
      <c r="L130" s="8">
        <f>SUM(L120:L129)</f>
        <v>1</v>
      </c>
      <c r="M130" s="8">
        <f>SUM(M120:M129)</f>
        <v>683</v>
      </c>
    </row>
    <row r="131" spans="1:13" x14ac:dyDescent="0.2">
      <c r="A131" s="29" t="s">
        <v>55</v>
      </c>
      <c r="B131" s="5" t="s">
        <v>13</v>
      </c>
      <c r="C131" s="6">
        <v>221</v>
      </c>
      <c r="D131" s="6">
        <v>11</v>
      </c>
      <c r="E131" s="6">
        <v>10</v>
      </c>
      <c r="F131" s="6">
        <v>5</v>
      </c>
      <c r="G131" s="6">
        <v>10</v>
      </c>
      <c r="H131" s="6">
        <v>6</v>
      </c>
      <c r="I131" s="6">
        <v>0</v>
      </c>
      <c r="J131" s="6">
        <v>1</v>
      </c>
      <c r="K131" s="6">
        <v>0</v>
      </c>
      <c r="L131" s="6">
        <v>0</v>
      </c>
      <c r="M131" s="6">
        <v>264</v>
      </c>
    </row>
    <row r="132" spans="1:13" ht="18.75" customHeight="1" x14ac:dyDescent="0.2">
      <c r="A132" s="29"/>
      <c r="B132" s="5" t="s">
        <v>34</v>
      </c>
      <c r="C132" s="6">
        <v>114</v>
      </c>
      <c r="D132" s="6">
        <v>14</v>
      </c>
      <c r="E132" s="6">
        <v>3</v>
      </c>
      <c r="F132" s="6">
        <v>1</v>
      </c>
      <c r="G132" s="6">
        <v>7</v>
      </c>
      <c r="H132" s="6">
        <v>0</v>
      </c>
      <c r="I132" s="6">
        <v>0</v>
      </c>
      <c r="J132" s="6">
        <v>1</v>
      </c>
      <c r="K132" s="6">
        <v>0</v>
      </c>
      <c r="L132" s="6">
        <v>0</v>
      </c>
      <c r="M132" s="6">
        <v>140</v>
      </c>
    </row>
    <row r="133" spans="1:13" x14ac:dyDescent="0.2">
      <c r="A133" s="29"/>
      <c r="B133" s="5" t="s">
        <v>18</v>
      </c>
      <c r="C133" s="6">
        <v>57</v>
      </c>
      <c r="D133" s="6">
        <v>2</v>
      </c>
      <c r="E133" s="6">
        <v>2</v>
      </c>
      <c r="F133" s="6">
        <v>0</v>
      </c>
      <c r="G133" s="6">
        <v>2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63</v>
      </c>
    </row>
    <row r="134" spans="1:13" x14ac:dyDescent="0.2">
      <c r="A134" s="29"/>
      <c r="B134" s="5" t="s">
        <v>15</v>
      </c>
      <c r="C134" s="6">
        <v>48</v>
      </c>
      <c r="D134" s="6">
        <v>1</v>
      </c>
      <c r="E134" s="6">
        <v>0</v>
      </c>
      <c r="F134" s="6">
        <v>0</v>
      </c>
      <c r="G134" s="6">
        <v>2</v>
      </c>
      <c r="H134" s="6">
        <v>0</v>
      </c>
      <c r="I134" s="6">
        <v>0</v>
      </c>
      <c r="J134" s="6">
        <v>1</v>
      </c>
      <c r="K134" s="6">
        <v>0</v>
      </c>
      <c r="L134" s="6">
        <v>0</v>
      </c>
      <c r="M134" s="6">
        <v>52</v>
      </c>
    </row>
    <row r="135" spans="1:13" x14ac:dyDescent="0.2">
      <c r="A135" s="29"/>
      <c r="B135" s="5" t="s">
        <v>56</v>
      </c>
      <c r="C135" s="6">
        <v>20</v>
      </c>
      <c r="D135" s="6">
        <v>0</v>
      </c>
      <c r="E135" s="6">
        <v>0</v>
      </c>
      <c r="F135" s="6">
        <v>0</v>
      </c>
      <c r="G135" s="6">
        <v>1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21</v>
      </c>
    </row>
    <row r="136" spans="1:13" x14ac:dyDescent="0.2">
      <c r="A136" s="29"/>
      <c r="B136" s="5" t="s">
        <v>22</v>
      </c>
      <c r="C136" s="6">
        <v>17</v>
      </c>
      <c r="D136" s="6">
        <v>3</v>
      </c>
      <c r="E136" s="6">
        <v>0</v>
      </c>
      <c r="F136" s="6">
        <v>1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21</v>
      </c>
    </row>
    <row r="137" spans="1:13" x14ac:dyDescent="0.2">
      <c r="A137" s="29"/>
      <c r="B137" s="5" t="s">
        <v>45</v>
      </c>
      <c r="C137" s="6">
        <v>11</v>
      </c>
      <c r="D137" s="6">
        <v>0</v>
      </c>
      <c r="E137" s="6">
        <v>2</v>
      </c>
      <c r="F137" s="6">
        <v>0</v>
      </c>
      <c r="G137" s="6">
        <v>2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15</v>
      </c>
    </row>
    <row r="138" spans="1:13" x14ac:dyDescent="0.2">
      <c r="A138" s="29"/>
      <c r="B138" s="5" t="s">
        <v>20</v>
      </c>
      <c r="C138" s="6">
        <v>11</v>
      </c>
      <c r="D138" s="6">
        <v>1</v>
      </c>
      <c r="E138" s="6">
        <v>1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13</v>
      </c>
    </row>
    <row r="139" spans="1:13" x14ac:dyDescent="0.2">
      <c r="A139" s="29"/>
      <c r="B139" s="5" t="s">
        <v>57</v>
      </c>
      <c r="C139" s="6">
        <v>5</v>
      </c>
      <c r="D139" s="6">
        <v>0</v>
      </c>
      <c r="E139" s="6">
        <v>0</v>
      </c>
      <c r="F139" s="6">
        <v>0</v>
      </c>
      <c r="G139" s="6">
        <v>0</v>
      </c>
      <c r="H139" s="6">
        <v>1</v>
      </c>
      <c r="I139" s="6">
        <v>0</v>
      </c>
      <c r="J139" s="6">
        <v>0</v>
      </c>
      <c r="K139" s="6">
        <v>0</v>
      </c>
      <c r="L139" s="6">
        <v>0</v>
      </c>
      <c r="M139" s="6">
        <v>6</v>
      </c>
    </row>
    <row r="140" spans="1:13" ht="24" x14ac:dyDescent="0.2">
      <c r="A140" s="29"/>
      <c r="B140" s="5" t="s">
        <v>17</v>
      </c>
      <c r="C140" s="6">
        <v>4</v>
      </c>
      <c r="D140" s="6">
        <v>0</v>
      </c>
      <c r="E140" s="6">
        <v>0</v>
      </c>
      <c r="F140" s="6">
        <v>0</v>
      </c>
      <c r="G140" s="6">
        <v>0</v>
      </c>
      <c r="H140" s="6">
        <v>1</v>
      </c>
      <c r="I140" s="6">
        <v>0</v>
      </c>
      <c r="J140" s="6">
        <v>0</v>
      </c>
      <c r="K140" s="6">
        <v>0</v>
      </c>
      <c r="L140" s="6">
        <v>0</v>
      </c>
      <c r="M140" s="6">
        <v>5</v>
      </c>
    </row>
    <row r="141" spans="1:13" x14ac:dyDescent="0.2">
      <c r="A141" s="29"/>
      <c r="B141" s="5" t="s">
        <v>21</v>
      </c>
      <c r="C141" s="6">
        <v>3</v>
      </c>
      <c r="D141" s="6">
        <v>0</v>
      </c>
      <c r="E141" s="6">
        <v>0</v>
      </c>
      <c r="F141" s="6">
        <v>0</v>
      </c>
      <c r="G141" s="6">
        <v>0</v>
      </c>
      <c r="H141" s="6">
        <v>2</v>
      </c>
      <c r="I141" s="6">
        <v>0</v>
      </c>
      <c r="J141" s="6">
        <v>0</v>
      </c>
      <c r="K141" s="6">
        <v>0</v>
      </c>
      <c r="L141" s="6">
        <v>0</v>
      </c>
      <c r="M141" s="6">
        <v>5</v>
      </c>
    </row>
    <row r="142" spans="1:13" ht="24" x14ac:dyDescent="0.2">
      <c r="A142" s="29"/>
      <c r="B142" s="5" t="s">
        <v>48</v>
      </c>
      <c r="C142" s="6">
        <v>2</v>
      </c>
      <c r="D142" s="6">
        <v>1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3</v>
      </c>
    </row>
    <row r="143" spans="1:13" x14ac:dyDescent="0.2">
      <c r="A143" s="29"/>
      <c r="B143" s="5" t="s">
        <v>29</v>
      </c>
      <c r="C143" s="6">
        <v>0</v>
      </c>
      <c r="D143" s="6">
        <v>0</v>
      </c>
      <c r="E143" s="6">
        <v>1</v>
      </c>
      <c r="F143" s="6">
        <v>0</v>
      </c>
      <c r="G143" s="6">
        <v>2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3</v>
      </c>
    </row>
    <row r="144" spans="1:13" x14ac:dyDescent="0.2">
      <c r="A144" s="29"/>
      <c r="B144" s="5" t="s">
        <v>12</v>
      </c>
      <c r="C144" s="6">
        <v>3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3</v>
      </c>
    </row>
    <row r="145" spans="1:13" x14ac:dyDescent="0.2">
      <c r="A145" s="29"/>
      <c r="B145" s="5" t="s">
        <v>16</v>
      </c>
      <c r="C145" s="6">
        <v>2</v>
      </c>
      <c r="D145" s="6">
        <v>1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3</v>
      </c>
    </row>
    <row r="146" spans="1:13" ht="24" x14ac:dyDescent="0.2">
      <c r="A146" s="29"/>
      <c r="B146" s="5" t="s">
        <v>25</v>
      </c>
      <c r="C146" s="6">
        <v>1</v>
      </c>
      <c r="D146" s="6">
        <v>1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2</v>
      </c>
    </row>
    <row r="147" spans="1:13" x14ac:dyDescent="0.2">
      <c r="A147" s="29"/>
      <c r="B147" s="5" t="s">
        <v>26</v>
      </c>
      <c r="C147" s="6">
        <v>1</v>
      </c>
      <c r="D147" s="6">
        <v>0</v>
      </c>
      <c r="E147" s="6">
        <v>0</v>
      </c>
      <c r="F147" s="6">
        <v>1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2</v>
      </c>
    </row>
    <row r="148" spans="1:13" ht="24" x14ac:dyDescent="0.2">
      <c r="A148" s="29"/>
      <c r="B148" s="5" t="s">
        <v>50</v>
      </c>
      <c r="C148" s="6">
        <v>2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2</v>
      </c>
    </row>
    <row r="149" spans="1:13" x14ac:dyDescent="0.2">
      <c r="A149" s="29"/>
      <c r="B149" s="5" t="s">
        <v>58</v>
      </c>
      <c r="C149" s="6">
        <v>1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1</v>
      </c>
    </row>
    <row r="150" spans="1:13" x14ac:dyDescent="0.2">
      <c r="A150" s="29"/>
      <c r="B150" s="5" t="s">
        <v>46</v>
      </c>
      <c r="C150" s="6">
        <v>1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1</v>
      </c>
    </row>
    <row r="151" spans="1:13" x14ac:dyDescent="0.2">
      <c r="A151" s="29"/>
      <c r="B151" s="5" t="s">
        <v>27</v>
      </c>
      <c r="C151" s="6">
        <v>1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1</v>
      </c>
    </row>
    <row r="152" spans="1:13" x14ac:dyDescent="0.2">
      <c r="A152" s="29"/>
      <c r="B152" s="5" t="s">
        <v>23</v>
      </c>
      <c r="C152" s="6">
        <v>1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1</v>
      </c>
    </row>
    <row r="153" spans="1:13" x14ac:dyDescent="0.2">
      <c r="A153" s="25" t="s">
        <v>32</v>
      </c>
      <c r="B153" s="25"/>
      <c r="C153" s="8">
        <f t="shared" ref="C153:H153" si="6">SUM(C131:C152)</f>
        <v>526</v>
      </c>
      <c r="D153" s="8">
        <f t="shared" si="6"/>
        <v>35</v>
      </c>
      <c r="E153" s="8">
        <f t="shared" si="6"/>
        <v>19</v>
      </c>
      <c r="F153" s="8">
        <f t="shared" si="6"/>
        <v>8</v>
      </c>
      <c r="G153" s="8">
        <f t="shared" si="6"/>
        <v>26</v>
      </c>
      <c r="H153" s="8">
        <f t="shared" si="6"/>
        <v>10</v>
      </c>
      <c r="I153" s="8">
        <v>0</v>
      </c>
      <c r="J153" s="8">
        <f>SUM(J131:J152)</f>
        <v>3</v>
      </c>
      <c r="K153" s="8">
        <v>0</v>
      </c>
      <c r="L153" s="8">
        <v>0</v>
      </c>
      <c r="M153" s="8">
        <f>SUM(M131:M152)</f>
        <v>627</v>
      </c>
    </row>
    <row r="154" spans="1:13" ht="15" customHeight="1" x14ac:dyDescent="0.2">
      <c r="A154" s="29" t="s">
        <v>59</v>
      </c>
      <c r="B154" s="5" t="s">
        <v>13</v>
      </c>
      <c r="C154" s="6">
        <v>178</v>
      </c>
      <c r="D154" s="6">
        <v>5</v>
      </c>
      <c r="E154" s="6">
        <v>5</v>
      </c>
      <c r="F154" s="6">
        <v>2</v>
      </c>
      <c r="G154" s="6">
        <v>2</v>
      </c>
      <c r="H154" s="6">
        <v>2</v>
      </c>
      <c r="I154" s="6">
        <v>0</v>
      </c>
      <c r="J154" s="6">
        <v>1</v>
      </c>
      <c r="K154" s="6">
        <v>0</v>
      </c>
      <c r="L154" s="6">
        <v>0</v>
      </c>
      <c r="M154" s="6">
        <v>195</v>
      </c>
    </row>
    <row r="155" spans="1:13" x14ac:dyDescent="0.2">
      <c r="A155" s="29"/>
      <c r="B155" s="5" t="s">
        <v>34</v>
      </c>
      <c r="C155" s="6">
        <v>134</v>
      </c>
      <c r="D155" s="6">
        <v>9</v>
      </c>
      <c r="E155" s="6">
        <v>1</v>
      </c>
      <c r="F155" s="6">
        <v>4</v>
      </c>
      <c r="G155" s="6">
        <v>3</v>
      </c>
      <c r="H155" s="6">
        <v>2</v>
      </c>
      <c r="I155" s="6">
        <v>0</v>
      </c>
      <c r="J155" s="6">
        <v>1</v>
      </c>
      <c r="K155" s="6">
        <v>1</v>
      </c>
      <c r="L155" s="6">
        <v>0</v>
      </c>
      <c r="M155" s="6">
        <v>155</v>
      </c>
    </row>
    <row r="156" spans="1:13" x14ac:dyDescent="0.2">
      <c r="A156" s="29"/>
      <c r="B156" s="5" t="s">
        <v>18</v>
      </c>
      <c r="C156" s="6">
        <v>84</v>
      </c>
      <c r="D156" s="6">
        <v>7</v>
      </c>
      <c r="E156" s="6">
        <v>0</v>
      </c>
      <c r="F156" s="6">
        <v>1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92</v>
      </c>
    </row>
    <row r="157" spans="1:13" x14ac:dyDescent="0.2">
      <c r="A157" s="29"/>
      <c r="B157" s="5" t="s">
        <v>15</v>
      </c>
      <c r="C157" s="6">
        <v>48</v>
      </c>
      <c r="D157" s="6">
        <v>4</v>
      </c>
      <c r="E157" s="6">
        <v>3</v>
      </c>
      <c r="F157" s="6">
        <v>0</v>
      </c>
      <c r="G157" s="6">
        <v>1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56</v>
      </c>
    </row>
    <row r="158" spans="1:13" x14ac:dyDescent="0.2">
      <c r="A158" s="29"/>
      <c r="B158" s="5" t="s">
        <v>22</v>
      </c>
      <c r="C158" s="6">
        <v>34</v>
      </c>
      <c r="D158" s="6">
        <v>1</v>
      </c>
      <c r="E158" s="6">
        <v>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36</v>
      </c>
    </row>
    <row r="159" spans="1:13" x14ac:dyDescent="0.2">
      <c r="A159" s="29"/>
      <c r="B159" s="5" t="s">
        <v>45</v>
      </c>
      <c r="C159" s="6">
        <v>27</v>
      </c>
      <c r="D159" s="6">
        <v>1</v>
      </c>
      <c r="E159" s="6">
        <v>1</v>
      </c>
      <c r="F159" s="6">
        <v>0</v>
      </c>
      <c r="G159" s="6">
        <v>1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30</v>
      </c>
    </row>
    <row r="160" spans="1:13" x14ac:dyDescent="0.2">
      <c r="A160" s="29"/>
      <c r="B160" s="5" t="s">
        <v>20</v>
      </c>
      <c r="C160" s="6">
        <v>17</v>
      </c>
      <c r="D160" s="6">
        <v>0</v>
      </c>
      <c r="E160" s="6">
        <v>2</v>
      </c>
      <c r="F160" s="6">
        <v>1</v>
      </c>
      <c r="G160" s="6">
        <v>2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22</v>
      </c>
    </row>
    <row r="161" spans="1:13" x14ac:dyDescent="0.2">
      <c r="A161" s="29"/>
      <c r="B161" s="5" t="s">
        <v>47</v>
      </c>
      <c r="C161" s="6">
        <v>4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4</v>
      </c>
    </row>
    <row r="162" spans="1:13" x14ac:dyDescent="0.2">
      <c r="A162" s="29"/>
      <c r="B162" s="5" t="s">
        <v>38</v>
      </c>
      <c r="C162" s="6">
        <v>2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2</v>
      </c>
    </row>
    <row r="163" spans="1:13" x14ac:dyDescent="0.2">
      <c r="A163" s="29"/>
      <c r="B163" s="5" t="s">
        <v>30</v>
      </c>
      <c r="C163" s="6">
        <v>2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2</v>
      </c>
    </row>
    <row r="164" spans="1:13" x14ac:dyDescent="0.2">
      <c r="A164" s="29"/>
      <c r="B164" s="5" t="s">
        <v>56</v>
      </c>
      <c r="C164" s="6">
        <v>1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1</v>
      </c>
    </row>
    <row r="165" spans="1:13" x14ac:dyDescent="0.2">
      <c r="A165" s="29"/>
      <c r="B165" s="5" t="s">
        <v>46</v>
      </c>
      <c r="C165" s="6">
        <v>0</v>
      </c>
      <c r="D165" s="6">
        <v>0</v>
      </c>
      <c r="E165" s="6">
        <v>0</v>
      </c>
      <c r="F165" s="6">
        <v>1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</v>
      </c>
    </row>
    <row r="166" spans="1:13" x14ac:dyDescent="0.2">
      <c r="A166" s="29"/>
      <c r="B166" s="5" t="s">
        <v>21</v>
      </c>
      <c r="C166" s="6">
        <v>1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1</v>
      </c>
    </row>
    <row r="167" spans="1:13" x14ac:dyDescent="0.2">
      <c r="A167" s="29"/>
      <c r="B167" s="5" t="s">
        <v>27</v>
      </c>
      <c r="C167" s="6">
        <v>1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1</v>
      </c>
    </row>
    <row r="168" spans="1:13" x14ac:dyDescent="0.2">
      <c r="A168" s="29"/>
      <c r="B168" s="5" t="s">
        <v>29</v>
      </c>
      <c r="C168" s="6">
        <v>1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1</v>
      </c>
    </row>
    <row r="169" spans="1:13" x14ac:dyDescent="0.2">
      <c r="A169" s="29"/>
      <c r="B169" s="5" t="s">
        <v>23</v>
      </c>
      <c r="C169" s="6">
        <v>0</v>
      </c>
      <c r="D169" s="6">
        <v>1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1</v>
      </c>
    </row>
    <row r="170" spans="1:13" ht="24" x14ac:dyDescent="0.2">
      <c r="A170" s="29"/>
      <c r="B170" s="5" t="s">
        <v>40</v>
      </c>
      <c r="C170" s="6">
        <v>1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1</v>
      </c>
    </row>
    <row r="171" spans="1:13" x14ac:dyDescent="0.2">
      <c r="A171" s="29"/>
      <c r="B171" s="5" t="s">
        <v>42</v>
      </c>
      <c r="C171" s="6">
        <v>1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1</v>
      </c>
    </row>
    <row r="172" spans="1:13" x14ac:dyDescent="0.2">
      <c r="A172" s="31" t="s">
        <v>32</v>
      </c>
      <c r="B172" s="31"/>
      <c r="C172" s="8">
        <f>SUM(C154:C171)</f>
        <v>536</v>
      </c>
      <c r="D172" s="8">
        <f t="shared" ref="D172:H172" si="7">SUM(D154:D171)</f>
        <v>28</v>
      </c>
      <c r="E172" s="8">
        <f>SUM(E154:E171)</f>
        <v>13</v>
      </c>
      <c r="F172" s="8">
        <f>SUM(F154:F171)</f>
        <v>9</v>
      </c>
      <c r="G172" s="8">
        <f>SUM(G154:G171)</f>
        <v>9</v>
      </c>
      <c r="H172" s="8">
        <f t="shared" si="7"/>
        <v>4</v>
      </c>
      <c r="I172" s="8">
        <v>0</v>
      </c>
      <c r="J172" s="8">
        <f>SUM(J154:J171)</f>
        <v>2</v>
      </c>
      <c r="K172" s="8">
        <f>SUM(K154:K171)</f>
        <v>1</v>
      </c>
      <c r="L172" s="8">
        <v>0</v>
      </c>
      <c r="M172" s="8">
        <f>SUM(M154:M171)</f>
        <v>602</v>
      </c>
    </row>
    <row r="173" spans="1:13" ht="15" customHeight="1" x14ac:dyDescent="0.2">
      <c r="A173" s="29" t="s">
        <v>60</v>
      </c>
      <c r="B173" s="5" t="s">
        <v>13</v>
      </c>
      <c r="C173" s="6">
        <v>167</v>
      </c>
      <c r="D173" s="6">
        <v>12</v>
      </c>
      <c r="E173" s="6">
        <v>0</v>
      </c>
      <c r="F173" s="6">
        <v>4</v>
      </c>
      <c r="G173" s="6">
        <v>6</v>
      </c>
      <c r="H173" s="6">
        <v>1</v>
      </c>
      <c r="I173" s="6">
        <v>0</v>
      </c>
      <c r="J173" s="6">
        <v>3</v>
      </c>
      <c r="K173" s="6">
        <v>0</v>
      </c>
      <c r="L173" s="6">
        <v>0</v>
      </c>
      <c r="M173" s="6">
        <v>193</v>
      </c>
    </row>
    <row r="174" spans="1:13" ht="16.5" customHeight="1" x14ac:dyDescent="0.2">
      <c r="A174" s="29"/>
      <c r="B174" s="5" t="s">
        <v>20</v>
      </c>
      <c r="C174" s="6">
        <v>89</v>
      </c>
      <c r="D174" s="6">
        <v>0</v>
      </c>
      <c r="E174" s="6">
        <v>5</v>
      </c>
      <c r="F174" s="6">
        <v>1</v>
      </c>
      <c r="G174" s="6">
        <v>1</v>
      </c>
      <c r="H174" s="6">
        <v>0</v>
      </c>
      <c r="I174" s="6">
        <v>1</v>
      </c>
      <c r="J174" s="6">
        <v>0</v>
      </c>
      <c r="K174" s="6">
        <v>0</v>
      </c>
      <c r="L174" s="6">
        <v>0</v>
      </c>
      <c r="M174" s="6">
        <v>97</v>
      </c>
    </row>
    <row r="175" spans="1:13" x14ac:dyDescent="0.2">
      <c r="A175" s="29"/>
      <c r="B175" s="5" t="s">
        <v>18</v>
      </c>
      <c r="C175" s="6">
        <v>71</v>
      </c>
      <c r="D175" s="6">
        <v>0</v>
      </c>
      <c r="E175" s="6">
        <v>2</v>
      </c>
      <c r="F175" s="6">
        <v>0</v>
      </c>
      <c r="G175" s="6">
        <v>1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74</v>
      </c>
    </row>
    <row r="176" spans="1:13" x14ac:dyDescent="0.2">
      <c r="A176" s="29"/>
      <c r="B176" s="5" t="s">
        <v>34</v>
      </c>
      <c r="C176" s="6">
        <v>43</v>
      </c>
      <c r="D176" s="6">
        <v>2</v>
      </c>
      <c r="E176" s="6">
        <v>2</v>
      </c>
      <c r="F176" s="6">
        <v>4</v>
      </c>
      <c r="G176" s="6">
        <v>0</v>
      </c>
      <c r="H176" s="6">
        <v>0</v>
      </c>
      <c r="I176" s="6">
        <v>0</v>
      </c>
      <c r="J176" s="6">
        <v>1</v>
      </c>
      <c r="K176" s="6">
        <v>0</v>
      </c>
      <c r="L176" s="6">
        <v>0</v>
      </c>
      <c r="M176" s="6">
        <v>52</v>
      </c>
    </row>
    <row r="177" spans="1:13" x14ac:dyDescent="0.2">
      <c r="A177" s="29"/>
      <c r="B177" s="5" t="s">
        <v>22</v>
      </c>
      <c r="C177" s="6">
        <v>38</v>
      </c>
      <c r="D177" s="6">
        <v>0</v>
      </c>
      <c r="E177" s="6">
        <v>0</v>
      </c>
      <c r="F177" s="6">
        <v>0</v>
      </c>
      <c r="G177" s="6">
        <v>0</v>
      </c>
      <c r="H177" s="6">
        <v>2</v>
      </c>
      <c r="I177" s="6">
        <v>0</v>
      </c>
      <c r="J177" s="6">
        <v>0</v>
      </c>
      <c r="K177" s="6">
        <v>0</v>
      </c>
      <c r="L177" s="6">
        <v>0</v>
      </c>
      <c r="M177" s="6">
        <v>40</v>
      </c>
    </row>
    <row r="178" spans="1:13" x14ac:dyDescent="0.2">
      <c r="A178" s="29"/>
      <c r="B178" s="5" t="s">
        <v>15</v>
      </c>
      <c r="C178" s="6">
        <v>33</v>
      </c>
      <c r="D178" s="6">
        <v>1</v>
      </c>
      <c r="E178" s="6">
        <v>3</v>
      </c>
      <c r="F178" s="6">
        <v>1</v>
      </c>
      <c r="G178" s="6">
        <v>1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39</v>
      </c>
    </row>
    <row r="179" spans="1:13" x14ac:dyDescent="0.2">
      <c r="A179" s="29"/>
      <c r="B179" s="5" t="s">
        <v>45</v>
      </c>
      <c r="C179" s="6">
        <v>22</v>
      </c>
      <c r="D179" s="6">
        <v>1</v>
      </c>
      <c r="E179" s="6">
        <v>1</v>
      </c>
      <c r="F179" s="6">
        <v>0</v>
      </c>
      <c r="G179" s="6">
        <v>1</v>
      </c>
      <c r="H179" s="6">
        <v>2</v>
      </c>
      <c r="I179" s="6">
        <v>0</v>
      </c>
      <c r="J179" s="6">
        <v>0</v>
      </c>
      <c r="K179" s="6">
        <v>0</v>
      </c>
      <c r="L179" s="6">
        <v>0</v>
      </c>
      <c r="M179" s="6">
        <v>27</v>
      </c>
    </row>
    <row r="180" spans="1:13" x14ac:dyDescent="0.2">
      <c r="A180" s="29"/>
      <c r="B180" s="5" t="s">
        <v>47</v>
      </c>
      <c r="C180" s="6">
        <v>15</v>
      </c>
      <c r="D180" s="6">
        <v>0</v>
      </c>
      <c r="E180" s="6">
        <v>0</v>
      </c>
      <c r="F180" s="6">
        <v>1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16</v>
      </c>
    </row>
    <row r="181" spans="1:13" x14ac:dyDescent="0.2">
      <c r="A181" s="29"/>
      <c r="B181" s="5" t="s">
        <v>46</v>
      </c>
      <c r="C181" s="6">
        <v>9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9</v>
      </c>
    </row>
    <row r="182" spans="1:13" x14ac:dyDescent="0.2">
      <c r="A182" s="29"/>
      <c r="B182" s="5" t="s">
        <v>28</v>
      </c>
      <c r="C182" s="6">
        <v>6</v>
      </c>
      <c r="D182" s="6">
        <v>0</v>
      </c>
      <c r="E182" s="6">
        <v>0</v>
      </c>
      <c r="F182" s="6">
        <v>0</v>
      </c>
      <c r="G182" s="6">
        <v>1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7</v>
      </c>
    </row>
    <row r="183" spans="1:13" ht="24" x14ac:dyDescent="0.2">
      <c r="A183" s="29"/>
      <c r="B183" s="5" t="s">
        <v>25</v>
      </c>
      <c r="C183" s="6">
        <v>2</v>
      </c>
      <c r="D183" s="6">
        <v>1</v>
      </c>
      <c r="E183" s="6">
        <v>0</v>
      </c>
      <c r="F183" s="6">
        <v>1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4</v>
      </c>
    </row>
    <row r="184" spans="1:13" ht="14.25" customHeight="1" x14ac:dyDescent="0.2">
      <c r="A184" s="29"/>
      <c r="B184" s="5" t="s">
        <v>48</v>
      </c>
      <c r="C184" s="6">
        <v>2</v>
      </c>
      <c r="D184" s="6">
        <v>1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3</v>
      </c>
    </row>
    <row r="185" spans="1:13" x14ac:dyDescent="0.2">
      <c r="A185" s="29"/>
      <c r="B185" s="5" t="s">
        <v>27</v>
      </c>
      <c r="C185" s="6">
        <v>3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3</v>
      </c>
    </row>
    <row r="186" spans="1:13" x14ac:dyDescent="0.2">
      <c r="A186" s="29"/>
      <c r="B186" s="5" t="s">
        <v>37</v>
      </c>
      <c r="C186" s="6">
        <v>2</v>
      </c>
      <c r="D186" s="6">
        <v>0</v>
      </c>
      <c r="E186" s="6">
        <v>0</v>
      </c>
      <c r="F186" s="6">
        <v>0</v>
      </c>
      <c r="G186" s="6">
        <v>1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3</v>
      </c>
    </row>
    <row r="187" spans="1:13" x14ac:dyDescent="0.2">
      <c r="A187" s="29"/>
      <c r="B187" s="5" t="s">
        <v>56</v>
      </c>
      <c r="C187" s="6">
        <v>2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2</v>
      </c>
    </row>
    <row r="188" spans="1:13" x14ac:dyDescent="0.2">
      <c r="A188" s="29"/>
      <c r="B188" s="5" t="s">
        <v>29</v>
      </c>
      <c r="C188" s="6">
        <v>1</v>
      </c>
      <c r="D188" s="6">
        <v>0</v>
      </c>
      <c r="E188" s="6">
        <v>0</v>
      </c>
      <c r="F188" s="6">
        <v>0</v>
      </c>
      <c r="G188" s="6">
        <v>1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2</v>
      </c>
    </row>
    <row r="189" spans="1:13" x14ac:dyDescent="0.2">
      <c r="A189" s="29"/>
      <c r="B189" s="5" t="s">
        <v>38</v>
      </c>
      <c r="C189" s="6">
        <v>1</v>
      </c>
      <c r="D189" s="6">
        <v>0</v>
      </c>
      <c r="E189" s="6">
        <v>0</v>
      </c>
      <c r="F189" s="6">
        <v>0</v>
      </c>
      <c r="G189" s="6">
        <v>1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2</v>
      </c>
    </row>
    <row r="190" spans="1:13" ht="24" x14ac:dyDescent="0.2">
      <c r="A190" s="29"/>
      <c r="B190" s="5" t="s">
        <v>36</v>
      </c>
      <c r="C190" s="6">
        <v>1</v>
      </c>
      <c r="D190" s="6">
        <v>1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2</v>
      </c>
    </row>
    <row r="191" spans="1:13" ht="24" x14ac:dyDescent="0.2">
      <c r="A191" s="29"/>
      <c r="B191" s="5" t="s">
        <v>17</v>
      </c>
      <c r="C191" s="6">
        <v>1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1</v>
      </c>
    </row>
    <row r="192" spans="1:13" x14ac:dyDescent="0.2">
      <c r="A192" s="29"/>
      <c r="B192" s="5" t="s">
        <v>57</v>
      </c>
      <c r="C192" s="6">
        <v>1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1</v>
      </c>
    </row>
    <row r="193" spans="1:13" x14ac:dyDescent="0.2">
      <c r="A193" s="29"/>
      <c r="B193" s="5" t="s">
        <v>21</v>
      </c>
      <c r="C193" s="6">
        <v>1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1</v>
      </c>
    </row>
    <row r="194" spans="1:13" x14ac:dyDescent="0.2">
      <c r="A194" s="29"/>
      <c r="B194" s="5" t="s">
        <v>61</v>
      </c>
      <c r="C194" s="6">
        <v>1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1</v>
      </c>
    </row>
    <row r="195" spans="1:13" x14ac:dyDescent="0.2">
      <c r="A195" s="29"/>
      <c r="B195" s="5" t="s">
        <v>62</v>
      </c>
      <c r="C195" s="6">
        <v>0</v>
      </c>
      <c r="D195" s="6">
        <v>0</v>
      </c>
      <c r="E195" s="6">
        <v>0</v>
      </c>
      <c r="F195" s="6">
        <v>1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</v>
      </c>
    </row>
    <row r="196" spans="1:13" x14ac:dyDescent="0.2">
      <c r="A196" s="29"/>
      <c r="B196" s="5" t="s">
        <v>23</v>
      </c>
      <c r="C196" s="6">
        <v>1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1</v>
      </c>
    </row>
    <row r="197" spans="1:13" x14ac:dyDescent="0.2">
      <c r="A197" s="29"/>
      <c r="B197" s="5" t="s">
        <v>26</v>
      </c>
      <c r="C197" s="6">
        <v>0</v>
      </c>
      <c r="D197" s="6">
        <v>0</v>
      </c>
      <c r="E197" s="6">
        <v>1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1</v>
      </c>
    </row>
    <row r="198" spans="1:13" x14ac:dyDescent="0.2">
      <c r="A198" s="25" t="s">
        <v>32</v>
      </c>
      <c r="B198" s="25"/>
      <c r="C198" s="8">
        <f t="shared" ref="C198:J198" si="8">SUM(C173:C197)</f>
        <v>512</v>
      </c>
      <c r="D198" s="8">
        <f t="shared" si="8"/>
        <v>19</v>
      </c>
      <c r="E198" s="8">
        <f t="shared" si="8"/>
        <v>14</v>
      </c>
      <c r="F198" s="8">
        <f t="shared" si="8"/>
        <v>13</v>
      </c>
      <c r="G198" s="8">
        <f t="shared" si="8"/>
        <v>14</v>
      </c>
      <c r="H198" s="8">
        <f t="shared" si="8"/>
        <v>5</v>
      </c>
      <c r="I198" s="8">
        <f t="shared" si="8"/>
        <v>1</v>
      </c>
      <c r="J198" s="8">
        <f t="shared" si="8"/>
        <v>4</v>
      </c>
      <c r="K198" s="8">
        <v>0</v>
      </c>
      <c r="L198" s="8">
        <v>0</v>
      </c>
      <c r="M198" s="8">
        <f>SUM(M173:M197)</f>
        <v>582</v>
      </c>
    </row>
    <row r="199" spans="1:13" ht="15" customHeight="1" x14ac:dyDescent="0.2">
      <c r="A199" s="29" t="s">
        <v>63</v>
      </c>
      <c r="B199" s="5" t="s">
        <v>13</v>
      </c>
      <c r="C199" s="6">
        <v>377</v>
      </c>
      <c r="D199" s="6">
        <v>16</v>
      </c>
      <c r="E199" s="6">
        <v>2</v>
      </c>
      <c r="F199" s="6">
        <v>1</v>
      </c>
      <c r="G199" s="6">
        <v>2</v>
      </c>
      <c r="H199" s="6">
        <v>1</v>
      </c>
      <c r="I199" s="6">
        <v>2</v>
      </c>
      <c r="J199" s="6">
        <v>0</v>
      </c>
      <c r="K199" s="6">
        <v>0</v>
      </c>
      <c r="L199" s="6">
        <v>0</v>
      </c>
      <c r="M199" s="6">
        <v>401</v>
      </c>
    </row>
    <row r="200" spans="1:13" x14ac:dyDescent="0.2">
      <c r="A200" s="29"/>
      <c r="B200" s="5" t="s">
        <v>34</v>
      </c>
      <c r="C200" s="6">
        <v>90</v>
      </c>
      <c r="D200" s="6">
        <v>2</v>
      </c>
      <c r="E200" s="6">
        <v>0</v>
      </c>
      <c r="F200" s="6">
        <v>0</v>
      </c>
      <c r="G200" s="6">
        <v>1</v>
      </c>
      <c r="H200" s="6">
        <v>2</v>
      </c>
      <c r="I200" s="6">
        <v>0</v>
      </c>
      <c r="J200" s="6">
        <v>0</v>
      </c>
      <c r="K200" s="6">
        <v>0</v>
      </c>
      <c r="L200" s="6">
        <v>0</v>
      </c>
      <c r="M200" s="6">
        <v>95</v>
      </c>
    </row>
    <row r="201" spans="1:13" x14ac:dyDescent="0.2">
      <c r="A201" s="29"/>
      <c r="B201" s="5" t="s">
        <v>15</v>
      </c>
      <c r="C201" s="6">
        <v>2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2</v>
      </c>
    </row>
    <row r="202" spans="1:13" x14ac:dyDescent="0.2">
      <c r="A202" s="29"/>
      <c r="B202" s="5" t="s">
        <v>21</v>
      </c>
      <c r="C202" s="6">
        <v>1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1</v>
      </c>
    </row>
    <row r="203" spans="1:13" x14ac:dyDescent="0.2">
      <c r="A203" s="31" t="s">
        <v>32</v>
      </c>
      <c r="B203" s="31"/>
      <c r="C203" s="8">
        <f t="shared" ref="C203:I203" si="9">SUM(C199:C202)</f>
        <v>470</v>
      </c>
      <c r="D203" s="8">
        <f t="shared" si="9"/>
        <v>18</v>
      </c>
      <c r="E203" s="8">
        <f t="shared" si="9"/>
        <v>2</v>
      </c>
      <c r="F203" s="8">
        <f t="shared" si="9"/>
        <v>1</v>
      </c>
      <c r="G203" s="8">
        <f t="shared" si="9"/>
        <v>3</v>
      </c>
      <c r="H203" s="8">
        <f t="shared" si="9"/>
        <v>3</v>
      </c>
      <c r="I203" s="8">
        <f t="shared" si="9"/>
        <v>2</v>
      </c>
      <c r="J203" s="8">
        <v>0</v>
      </c>
      <c r="K203" s="8">
        <v>0</v>
      </c>
      <c r="L203" s="8">
        <v>0</v>
      </c>
      <c r="M203" s="8">
        <f>SUM(M199:M202)</f>
        <v>499</v>
      </c>
    </row>
    <row r="204" spans="1:13" ht="15" customHeight="1" x14ac:dyDescent="0.2">
      <c r="A204" s="29" t="s">
        <v>64</v>
      </c>
      <c r="B204" s="5" t="s">
        <v>13</v>
      </c>
      <c r="C204" s="6">
        <v>174</v>
      </c>
      <c r="D204" s="6">
        <v>10</v>
      </c>
      <c r="E204" s="6">
        <v>3</v>
      </c>
      <c r="F204" s="6">
        <v>3</v>
      </c>
      <c r="G204" s="6">
        <v>1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191</v>
      </c>
    </row>
    <row r="205" spans="1:13" x14ac:dyDescent="0.2">
      <c r="A205" s="29"/>
      <c r="B205" s="5" t="s">
        <v>18</v>
      </c>
      <c r="C205" s="6">
        <v>73</v>
      </c>
      <c r="D205" s="6">
        <v>2</v>
      </c>
      <c r="E205" s="6">
        <v>0</v>
      </c>
      <c r="F205" s="6">
        <v>1</v>
      </c>
      <c r="G205" s="6">
        <v>2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78</v>
      </c>
    </row>
    <row r="206" spans="1:13" x14ac:dyDescent="0.2">
      <c r="A206" s="29"/>
      <c r="B206" s="5" t="s">
        <v>34</v>
      </c>
      <c r="C206" s="6">
        <v>63</v>
      </c>
      <c r="D206" s="6">
        <v>5</v>
      </c>
      <c r="E206" s="6">
        <v>3</v>
      </c>
      <c r="F206" s="6">
        <v>1</v>
      </c>
      <c r="G206" s="6">
        <v>3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75</v>
      </c>
    </row>
    <row r="207" spans="1:13" x14ac:dyDescent="0.2">
      <c r="A207" s="29"/>
      <c r="B207" s="5" t="s">
        <v>15</v>
      </c>
      <c r="C207" s="6">
        <v>43</v>
      </c>
      <c r="D207" s="6">
        <v>0</v>
      </c>
      <c r="E207" s="6">
        <v>1</v>
      </c>
      <c r="F207" s="6">
        <v>3</v>
      </c>
      <c r="G207" s="6">
        <v>2</v>
      </c>
      <c r="H207" s="6">
        <v>0</v>
      </c>
      <c r="I207" s="6">
        <v>0</v>
      </c>
      <c r="J207" s="6">
        <v>1</v>
      </c>
      <c r="K207" s="6">
        <v>0</v>
      </c>
      <c r="L207" s="6">
        <v>0</v>
      </c>
      <c r="M207" s="6">
        <v>50</v>
      </c>
    </row>
    <row r="208" spans="1:13" x14ac:dyDescent="0.2">
      <c r="A208" s="29"/>
      <c r="B208" s="5" t="s">
        <v>22</v>
      </c>
      <c r="C208" s="6">
        <v>12</v>
      </c>
      <c r="D208" s="6">
        <v>0</v>
      </c>
      <c r="E208" s="6">
        <v>0</v>
      </c>
      <c r="F208" s="6">
        <v>1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13</v>
      </c>
    </row>
    <row r="209" spans="1:13" x14ac:dyDescent="0.2">
      <c r="A209" s="29"/>
      <c r="B209" s="5" t="s">
        <v>45</v>
      </c>
      <c r="C209" s="6">
        <v>5</v>
      </c>
      <c r="D209" s="6">
        <v>0</v>
      </c>
      <c r="E209" s="6">
        <v>0</v>
      </c>
      <c r="F209" s="6">
        <v>0</v>
      </c>
      <c r="G209" s="6">
        <v>0</v>
      </c>
      <c r="H209" s="6">
        <v>1</v>
      </c>
      <c r="I209" s="6">
        <v>0</v>
      </c>
      <c r="J209" s="6">
        <v>0</v>
      </c>
      <c r="K209" s="6">
        <v>0</v>
      </c>
      <c r="L209" s="6">
        <v>0</v>
      </c>
      <c r="M209" s="6">
        <v>6</v>
      </c>
    </row>
    <row r="210" spans="1:13" x14ac:dyDescent="0.2">
      <c r="A210" s="29"/>
      <c r="B210" s="5" t="s">
        <v>46</v>
      </c>
      <c r="C210" s="6">
        <v>2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1</v>
      </c>
      <c r="J210" s="6">
        <v>0</v>
      </c>
      <c r="K210" s="6">
        <v>0</v>
      </c>
      <c r="L210" s="6">
        <v>0</v>
      </c>
      <c r="M210" s="6">
        <v>3</v>
      </c>
    </row>
    <row r="211" spans="1:13" x14ac:dyDescent="0.2">
      <c r="A211" s="29"/>
      <c r="B211" s="5" t="s">
        <v>28</v>
      </c>
      <c r="C211" s="6">
        <v>3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3</v>
      </c>
    </row>
    <row r="212" spans="1:13" x14ac:dyDescent="0.2">
      <c r="A212" s="29"/>
      <c r="B212" s="5" t="s">
        <v>20</v>
      </c>
      <c r="C212" s="6">
        <v>2</v>
      </c>
      <c r="D212" s="6">
        <v>0</v>
      </c>
      <c r="E212" s="6">
        <v>0</v>
      </c>
      <c r="F212" s="6">
        <v>0</v>
      </c>
      <c r="G212" s="6">
        <v>1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3</v>
      </c>
    </row>
    <row r="213" spans="1:13" x14ac:dyDescent="0.2">
      <c r="A213" s="29"/>
      <c r="B213" s="5" t="s">
        <v>56</v>
      </c>
      <c r="C213" s="6">
        <v>2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2</v>
      </c>
    </row>
    <row r="214" spans="1:13" ht="24" x14ac:dyDescent="0.2">
      <c r="A214" s="29"/>
      <c r="B214" s="5" t="s">
        <v>25</v>
      </c>
      <c r="C214" s="6">
        <v>0</v>
      </c>
      <c r="D214" s="6">
        <v>1</v>
      </c>
      <c r="E214" s="6">
        <v>0</v>
      </c>
      <c r="F214" s="6">
        <v>1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2</v>
      </c>
    </row>
    <row r="215" spans="1:13" x14ac:dyDescent="0.2">
      <c r="A215" s="29"/>
      <c r="B215" s="5" t="s">
        <v>23</v>
      </c>
      <c r="C215" s="6">
        <v>2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2</v>
      </c>
    </row>
    <row r="216" spans="1:13" ht="24" x14ac:dyDescent="0.2">
      <c r="A216" s="29"/>
      <c r="B216" s="5" t="s">
        <v>17</v>
      </c>
      <c r="C216" s="6">
        <v>1</v>
      </c>
      <c r="D216" s="6">
        <v>0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1</v>
      </c>
    </row>
    <row r="217" spans="1:13" x14ac:dyDescent="0.2">
      <c r="A217" s="29"/>
      <c r="B217" s="5" t="s">
        <v>21</v>
      </c>
      <c r="C217" s="6">
        <v>1</v>
      </c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1</v>
      </c>
    </row>
    <row r="218" spans="1:13" x14ac:dyDescent="0.2">
      <c r="A218" s="29"/>
      <c r="B218" s="5" t="s">
        <v>47</v>
      </c>
      <c r="C218" s="6">
        <v>1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1</v>
      </c>
    </row>
    <row r="219" spans="1:13" x14ac:dyDescent="0.2">
      <c r="A219" s="29"/>
      <c r="B219" s="5" t="s">
        <v>61</v>
      </c>
      <c r="C219" s="6">
        <v>1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1</v>
      </c>
    </row>
    <row r="220" spans="1:13" x14ac:dyDescent="0.2">
      <c r="A220" s="29"/>
      <c r="B220" s="5" t="s">
        <v>62</v>
      </c>
      <c r="C220" s="6">
        <v>1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1</v>
      </c>
    </row>
    <row r="221" spans="1:13" x14ac:dyDescent="0.2">
      <c r="A221" s="29"/>
      <c r="B221" s="5" t="s">
        <v>37</v>
      </c>
      <c r="C221" s="6">
        <v>1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1</v>
      </c>
    </row>
    <row r="222" spans="1:13" ht="24" x14ac:dyDescent="0.2">
      <c r="A222" s="29"/>
      <c r="B222" s="5" t="s">
        <v>36</v>
      </c>
      <c r="C222" s="6">
        <v>1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1</v>
      </c>
    </row>
    <row r="223" spans="1:13" x14ac:dyDescent="0.2">
      <c r="A223" s="29"/>
      <c r="B223" s="5" t="s">
        <v>12</v>
      </c>
      <c r="C223" s="6">
        <v>1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1</v>
      </c>
    </row>
    <row r="224" spans="1:13" x14ac:dyDescent="0.2">
      <c r="A224" s="25" t="s">
        <v>32</v>
      </c>
      <c r="B224" s="25"/>
      <c r="C224" s="8">
        <f t="shared" ref="C224:J224" si="10">SUM(C204:C223)</f>
        <v>389</v>
      </c>
      <c r="D224" s="8">
        <f t="shared" si="10"/>
        <v>18</v>
      </c>
      <c r="E224" s="8">
        <f t="shared" si="10"/>
        <v>7</v>
      </c>
      <c r="F224" s="8">
        <f t="shared" si="10"/>
        <v>10</v>
      </c>
      <c r="G224" s="8">
        <f t="shared" si="10"/>
        <v>9</v>
      </c>
      <c r="H224" s="8">
        <f t="shared" si="10"/>
        <v>1</v>
      </c>
      <c r="I224" s="8">
        <f t="shared" si="10"/>
        <v>1</v>
      </c>
      <c r="J224" s="8">
        <f t="shared" si="10"/>
        <v>1</v>
      </c>
      <c r="K224" s="8">
        <v>0</v>
      </c>
      <c r="L224" s="8">
        <v>0</v>
      </c>
      <c r="M224" s="8">
        <f>SUM(M204:M223)</f>
        <v>436</v>
      </c>
    </row>
    <row r="225" spans="1:13" ht="24" x14ac:dyDescent="0.2">
      <c r="A225" s="29" t="s">
        <v>65</v>
      </c>
      <c r="B225" s="5" t="s">
        <v>25</v>
      </c>
      <c r="C225" s="6">
        <v>171</v>
      </c>
      <c r="D225" s="6">
        <v>79</v>
      </c>
      <c r="E225" s="6">
        <v>15</v>
      </c>
      <c r="F225" s="6">
        <v>23</v>
      </c>
      <c r="G225" s="6">
        <v>6</v>
      </c>
      <c r="H225" s="6">
        <v>8</v>
      </c>
      <c r="I225" s="6">
        <v>7</v>
      </c>
      <c r="J225" s="6">
        <v>5</v>
      </c>
      <c r="K225" s="6">
        <v>0</v>
      </c>
      <c r="L225" s="6">
        <v>0</v>
      </c>
      <c r="M225" s="6">
        <v>314</v>
      </c>
    </row>
    <row r="226" spans="1:13" x14ac:dyDescent="0.2">
      <c r="A226" s="29"/>
      <c r="B226" s="5" t="s">
        <v>34</v>
      </c>
      <c r="C226" s="6">
        <v>18</v>
      </c>
      <c r="D226" s="6">
        <v>1</v>
      </c>
      <c r="E226" s="6">
        <v>0</v>
      </c>
      <c r="F226" s="6">
        <v>0</v>
      </c>
      <c r="G226" s="6">
        <v>1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20</v>
      </c>
    </row>
    <row r="227" spans="1:13" x14ac:dyDescent="0.2">
      <c r="A227" s="25" t="s">
        <v>32</v>
      </c>
      <c r="B227" s="25"/>
      <c r="C227" s="8">
        <f t="shared" ref="C227:J227" si="11">SUM(C225:C226)</f>
        <v>189</v>
      </c>
      <c r="D227" s="8">
        <f t="shared" si="11"/>
        <v>80</v>
      </c>
      <c r="E227" s="8">
        <f t="shared" si="11"/>
        <v>15</v>
      </c>
      <c r="F227" s="8">
        <f t="shared" si="11"/>
        <v>23</v>
      </c>
      <c r="G227" s="8">
        <f t="shared" si="11"/>
        <v>7</v>
      </c>
      <c r="H227" s="8">
        <f t="shared" si="11"/>
        <v>8</v>
      </c>
      <c r="I227" s="8">
        <f t="shared" si="11"/>
        <v>7</v>
      </c>
      <c r="J227" s="8">
        <f t="shared" si="11"/>
        <v>5</v>
      </c>
      <c r="K227" s="8">
        <v>0</v>
      </c>
      <c r="L227" s="8">
        <v>0</v>
      </c>
      <c r="M227" s="8">
        <f>SUM(M225:M226)</f>
        <v>334</v>
      </c>
    </row>
    <row r="228" spans="1:13" ht="15" customHeight="1" x14ac:dyDescent="0.2">
      <c r="A228" s="29" t="s">
        <v>66</v>
      </c>
      <c r="B228" s="5" t="s">
        <v>13</v>
      </c>
      <c r="C228" s="6">
        <v>166</v>
      </c>
      <c r="D228" s="6">
        <v>9</v>
      </c>
      <c r="E228" s="6">
        <v>2</v>
      </c>
      <c r="F228" s="6">
        <v>0</v>
      </c>
      <c r="G228" s="6">
        <v>0</v>
      </c>
      <c r="H228" s="6">
        <v>1</v>
      </c>
      <c r="I228" s="6">
        <v>0</v>
      </c>
      <c r="J228" s="6">
        <v>0</v>
      </c>
      <c r="K228" s="6">
        <v>0</v>
      </c>
      <c r="L228" s="6">
        <v>0</v>
      </c>
      <c r="M228" s="6">
        <v>178</v>
      </c>
    </row>
    <row r="229" spans="1:13" x14ac:dyDescent="0.2">
      <c r="A229" s="29"/>
      <c r="B229" s="5" t="s">
        <v>18</v>
      </c>
      <c r="C229" s="6">
        <v>40</v>
      </c>
      <c r="D229" s="6">
        <v>6</v>
      </c>
      <c r="E229" s="6">
        <v>1</v>
      </c>
      <c r="F229" s="6">
        <v>0</v>
      </c>
      <c r="G229" s="6">
        <v>0</v>
      </c>
      <c r="H229" s="6">
        <v>1</v>
      </c>
      <c r="I229" s="6">
        <v>0</v>
      </c>
      <c r="J229" s="6">
        <v>0</v>
      </c>
      <c r="K229" s="6">
        <v>0</v>
      </c>
      <c r="L229" s="6">
        <v>0</v>
      </c>
      <c r="M229" s="6">
        <v>48</v>
      </c>
    </row>
    <row r="230" spans="1:13" x14ac:dyDescent="0.2">
      <c r="A230" s="29"/>
      <c r="B230" s="5" t="s">
        <v>34</v>
      </c>
      <c r="C230" s="6">
        <v>35</v>
      </c>
      <c r="D230" s="6">
        <v>4</v>
      </c>
      <c r="E230" s="6">
        <v>2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41</v>
      </c>
    </row>
    <row r="231" spans="1:13" x14ac:dyDescent="0.2">
      <c r="A231" s="29"/>
      <c r="B231" s="5" t="s">
        <v>15</v>
      </c>
      <c r="C231" s="6">
        <v>28</v>
      </c>
      <c r="D231" s="6">
        <v>3</v>
      </c>
      <c r="E231" s="6">
        <v>1</v>
      </c>
      <c r="F231" s="6">
        <v>0</v>
      </c>
      <c r="G231" s="6">
        <v>0</v>
      </c>
      <c r="H231" s="6">
        <v>1</v>
      </c>
      <c r="I231" s="6">
        <v>0</v>
      </c>
      <c r="J231" s="6">
        <v>0</v>
      </c>
      <c r="K231" s="6">
        <v>0</v>
      </c>
      <c r="L231" s="6">
        <v>0</v>
      </c>
      <c r="M231" s="6">
        <v>33</v>
      </c>
    </row>
    <row r="232" spans="1:13" x14ac:dyDescent="0.2">
      <c r="A232" s="29"/>
      <c r="B232" s="5" t="s">
        <v>22</v>
      </c>
      <c r="C232" s="6">
        <v>5</v>
      </c>
      <c r="D232" s="6">
        <v>1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6</v>
      </c>
    </row>
    <row r="233" spans="1:13" ht="24" x14ac:dyDescent="0.2">
      <c r="A233" s="29"/>
      <c r="B233" s="5" t="s">
        <v>17</v>
      </c>
      <c r="C233" s="6">
        <v>2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2</v>
      </c>
    </row>
    <row r="234" spans="1:13" x14ac:dyDescent="0.2">
      <c r="A234" s="29"/>
      <c r="B234" s="5" t="s">
        <v>21</v>
      </c>
      <c r="C234" s="6">
        <v>2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2</v>
      </c>
    </row>
    <row r="235" spans="1:13" x14ac:dyDescent="0.2">
      <c r="A235" s="29"/>
      <c r="B235" s="5" t="s">
        <v>45</v>
      </c>
      <c r="C235" s="6">
        <v>2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2</v>
      </c>
    </row>
    <row r="236" spans="1:13" x14ac:dyDescent="0.2">
      <c r="A236" s="29"/>
      <c r="B236" s="5" t="s">
        <v>20</v>
      </c>
      <c r="C236" s="6">
        <v>2</v>
      </c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2</v>
      </c>
    </row>
    <row r="237" spans="1:13" ht="20.25" customHeight="1" x14ac:dyDescent="0.2">
      <c r="A237" s="29"/>
      <c r="B237" s="5" t="s">
        <v>48</v>
      </c>
      <c r="C237" s="6">
        <v>1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1</v>
      </c>
    </row>
    <row r="238" spans="1:13" x14ac:dyDescent="0.2">
      <c r="A238" s="29"/>
      <c r="B238" s="5" t="s">
        <v>52</v>
      </c>
      <c r="C238" s="6">
        <v>1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1</v>
      </c>
    </row>
    <row r="239" spans="1:13" x14ac:dyDescent="0.2">
      <c r="A239" s="29"/>
      <c r="B239" s="5" t="s">
        <v>39</v>
      </c>
      <c r="C239" s="6">
        <v>0</v>
      </c>
      <c r="D239" s="6">
        <v>1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1</v>
      </c>
    </row>
    <row r="240" spans="1:13" ht="20.25" customHeight="1" x14ac:dyDescent="0.2">
      <c r="A240" s="29"/>
      <c r="B240" s="5" t="s">
        <v>40</v>
      </c>
      <c r="C240" s="6">
        <v>1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1</v>
      </c>
    </row>
    <row r="241" spans="1:13" x14ac:dyDescent="0.2">
      <c r="A241" s="25" t="s">
        <v>67</v>
      </c>
      <c r="B241" s="25"/>
      <c r="C241" s="8">
        <f>SUM(C228:C240)</f>
        <v>285</v>
      </c>
      <c r="D241" s="8">
        <f>SUM(D228:D240)</f>
        <v>24</v>
      </c>
      <c r="E241" s="8">
        <f>SUM(E228:E240)</f>
        <v>6</v>
      </c>
      <c r="F241" s="8">
        <v>0</v>
      </c>
      <c r="G241" s="8">
        <v>0</v>
      </c>
      <c r="H241" s="8">
        <f>SUM(H228:H240)</f>
        <v>3</v>
      </c>
      <c r="I241" s="8">
        <v>0</v>
      </c>
      <c r="J241" s="8">
        <v>0</v>
      </c>
      <c r="K241" s="8">
        <v>0</v>
      </c>
      <c r="L241" s="8">
        <v>0</v>
      </c>
      <c r="M241" s="8">
        <f>SUM(M228:M240)</f>
        <v>318</v>
      </c>
    </row>
    <row r="242" spans="1:13" ht="15" customHeight="1" x14ac:dyDescent="0.2">
      <c r="A242" s="29" t="s">
        <v>68</v>
      </c>
      <c r="B242" s="5" t="s">
        <v>13</v>
      </c>
      <c r="C242" s="6">
        <v>136</v>
      </c>
      <c r="D242" s="6">
        <v>5</v>
      </c>
      <c r="E242" s="6">
        <v>7</v>
      </c>
      <c r="F242" s="6">
        <v>3</v>
      </c>
      <c r="G242" s="6">
        <v>3</v>
      </c>
      <c r="H242" s="6">
        <v>2</v>
      </c>
      <c r="I242" s="6">
        <v>0</v>
      </c>
      <c r="J242" s="6">
        <v>1</v>
      </c>
      <c r="K242" s="6">
        <v>0</v>
      </c>
      <c r="L242" s="6">
        <v>0</v>
      </c>
      <c r="M242" s="6">
        <v>157</v>
      </c>
    </row>
    <row r="243" spans="1:13" x14ac:dyDescent="0.2">
      <c r="A243" s="29"/>
      <c r="B243" s="5" t="s">
        <v>34</v>
      </c>
      <c r="C243" s="6">
        <v>38</v>
      </c>
      <c r="D243" s="6">
        <v>10</v>
      </c>
      <c r="E243" s="6">
        <v>2</v>
      </c>
      <c r="F243" s="6">
        <v>1</v>
      </c>
      <c r="G243" s="6">
        <v>1</v>
      </c>
      <c r="H243" s="6">
        <v>2</v>
      </c>
      <c r="I243" s="6">
        <v>0</v>
      </c>
      <c r="J243" s="6">
        <v>1</v>
      </c>
      <c r="K243" s="6">
        <v>0</v>
      </c>
      <c r="L243" s="6">
        <v>0</v>
      </c>
      <c r="M243" s="6">
        <v>55</v>
      </c>
    </row>
    <row r="244" spans="1:13" x14ac:dyDescent="0.2">
      <c r="A244" s="29"/>
      <c r="B244" s="5" t="s">
        <v>15</v>
      </c>
      <c r="C244" s="6">
        <v>38</v>
      </c>
      <c r="D244" s="6">
        <v>0</v>
      </c>
      <c r="E244" s="6">
        <v>3</v>
      </c>
      <c r="F244" s="6">
        <v>0</v>
      </c>
      <c r="G244" s="6">
        <v>1</v>
      </c>
      <c r="H244" s="6">
        <v>1</v>
      </c>
      <c r="I244" s="6">
        <v>0</v>
      </c>
      <c r="J244" s="6">
        <v>0</v>
      </c>
      <c r="K244" s="6">
        <v>0</v>
      </c>
      <c r="L244" s="6">
        <v>0</v>
      </c>
      <c r="M244" s="6">
        <v>43</v>
      </c>
    </row>
    <row r="245" spans="1:13" x14ac:dyDescent="0.2">
      <c r="A245" s="29"/>
      <c r="B245" s="5" t="s">
        <v>18</v>
      </c>
      <c r="C245" s="6">
        <v>13</v>
      </c>
      <c r="D245" s="6">
        <v>1</v>
      </c>
      <c r="E245" s="6">
        <v>1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15</v>
      </c>
    </row>
    <row r="246" spans="1:13" ht="24" x14ac:dyDescent="0.2">
      <c r="A246" s="29"/>
      <c r="B246" s="5" t="s">
        <v>25</v>
      </c>
      <c r="C246" s="6">
        <v>2</v>
      </c>
      <c r="D246" s="6">
        <v>6</v>
      </c>
      <c r="E246" s="6">
        <v>0</v>
      </c>
      <c r="F246" s="6">
        <v>1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9</v>
      </c>
    </row>
    <row r="247" spans="1:13" x14ac:dyDescent="0.2">
      <c r="A247" s="29"/>
      <c r="B247" s="5" t="s">
        <v>45</v>
      </c>
      <c r="C247" s="6">
        <v>4</v>
      </c>
      <c r="D247" s="6">
        <v>0</v>
      </c>
      <c r="E247" s="6">
        <v>1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5</v>
      </c>
    </row>
    <row r="248" spans="1:13" x14ac:dyDescent="0.2">
      <c r="A248" s="29"/>
      <c r="B248" s="5" t="s">
        <v>20</v>
      </c>
      <c r="C248" s="6">
        <v>2</v>
      </c>
      <c r="D248" s="6">
        <v>1</v>
      </c>
      <c r="E248" s="6">
        <v>1</v>
      </c>
      <c r="F248" s="6">
        <v>1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5</v>
      </c>
    </row>
    <row r="249" spans="1:13" x14ac:dyDescent="0.2">
      <c r="A249" s="29"/>
      <c r="B249" s="5" t="s">
        <v>47</v>
      </c>
      <c r="C249" s="6">
        <v>3</v>
      </c>
      <c r="D249" s="6">
        <v>0</v>
      </c>
      <c r="E249" s="6">
        <v>0</v>
      </c>
      <c r="F249" s="6">
        <v>0</v>
      </c>
      <c r="G249" s="6">
        <v>1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4</v>
      </c>
    </row>
    <row r="250" spans="1:13" ht="24" x14ac:dyDescent="0.2">
      <c r="A250" s="29"/>
      <c r="B250" s="5" t="s">
        <v>17</v>
      </c>
      <c r="C250" s="6">
        <v>3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3</v>
      </c>
    </row>
    <row r="251" spans="1:13" x14ac:dyDescent="0.2">
      <c r="A251" s="29"/>
      <c r="B251" s="5" t="s">
        <v>28</v>
      </c>
      <c r="C251" s="6">
        <v>3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3</v>
      </c>
    </row>
    <row r="252" spans="1:13" x14ac:dyDescent="0.2">
      <c r="A252" s="29"/>
      <c r="B252" s="5" t="s">
        <v>21</v>
      </c>
      <c r="C252" s="6">
        <v>2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2</v>
      </c>
    </row>
    <row r="253" spans="1:13" x14ac:dyDescent="0.2">
      <c r="A253" s="29"/>
      <c r="B253" s="5" t="s">
        <v>22</v>
      </c>
      <c r="C253" s="6">
        <v>2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2</v>
      </c>
    </row>
    <row r="254" spans="1:13" x14ac:dyDescent="0.2">
      <c r="A254" s="29"/>
      <c r="B254" s="5" t="s">
        <v>37</v>
      </c>
      <c r="C254" s="6">
        <v>1</v>
      </c>
      <c r="D254" s="6">
        <v>0</v>
      </c>
      <c r="E254" s="6">
        <v>0</v>
      </c>
      <c r="F254" s="6">
        <v>0</v>
      </c>
      <c r="G254" s="6">
        <v>1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2</v>
      </c>
    </row>
    <row r="255" spans="1:13" ht="16.5" customHeight="1" x14ac:dyDescent="0.2">
      <c r="A255" s="29"/>
      <c r="B255" s="5" t="s">
        <v>48</v>
      </c>
      <c r="C255" s="6">
        <v>1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1</v>
      </c>
    </row>
    <row r="256" spans="1:13" x14ac:dyDescent="0.2">
      <c r="A256" s="29"/>
      <c r="B256" s="5" t="s">
        <v>69</v>
      </c>
      <c r="C256" s="6">
        <v>1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1</v>
      </c>
    </row>
    <row r="257" spans="1:13" x14ac:dyDescent="0.2">
      <c r="A257" s="29"/>
      <c r="B257" s="5" t="s">
        <v>27</v>
      </c>
      <c r="C257" s="6">
        <v>1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1</v>
      </c>
    </row>
    <row r="258" spans="1:13" x14ac:dyDescent="0.2">
      <c r="A258" s="29"/>
      <c r="B258" s="5" t="s">
        <v>39</v>
      </c>
      <c r="C258" s="6">
        <v>1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1</v>
      </c>
    </row>
    <row r="259" spans="1:13" x14ac:dyDescent="0.2">
      <c r="A259" s="29"/>
      <c r="B259" s="5" t="s">
        <v>38</v>
      </c>
      <c r="C259" s="6">
        <v>1</v>
      </c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1</v>
      </c>
    </row>
    <row r="260" spans="1:13" x14ac:dyDescent="0.2">
      <c r="A260" s="29"/>
      <c r="B260" s="5" t="s">
        <v>16</v>
      </c>
      <c r="C260" s="6">
        <v>1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1</v>
      </c>
    </row>
    <row r="261" spans="1:13" x14ac:dyDescent="0.2">
      <c r="A261" s="25" t="s">
        <v>32</v>
      </c>
      <c r="B261" s="25"/>
      <c r="C261" s="8">
        <f t="shared" ref="C261:H261" si="12">SUM(C242:C260)</f>
        <v>253</v>
      </c>
      <c r="D261" s="8">
        <f t="shared" si="12"/>
        <v>23</v>
      </c>
      <c r="E261" s="8">
        <f t="shared" si="12"/>
        <v>15</v>
      </c>
      <c r="F261" s="8">
        <f t="shared" si="12"/>
        <v>6</v>
      </c>
      <c r="G261" s="8">
        <f t="shared" si="12"/>
        <v>7</v>
      </c>
      <c r="H261" s="8">
        <f t="shared" si="12"/>
        <v>5</v>
      </c>
      <c r="I261" s="8">
        <v>0</v>
      </c>
      <c r="J261" s="8">
        <f>SUM(J242:J260)</f>
        <v>2</v>
      </c>
      <c r="K261" s="8">
        <v>0</v>
      </c>
      <c r="L261" s="8">
        <v>0</v>
      </c>
      <c r="M261" s="8">
        <f>SUM(M242:M260)</f>
        <v>311</v>
      </c>
    </row>
    <row r="262" spans="1:13" ht="15" customHeight="1" x14ac:dyDescent="0.2">
      <c r="A262" s="29" t="s">
        <v>70</v>
      </c>
      <c r="B262" s="5" t="s">
        <v>34</v>
      </c>
      <c r="C262" s="6">
        <v>160</v>
      </c>
      <c r="D262" s="6">
        <v>6</v>
      </c>
      <c r="E262" s="6">
        <v>5</v>
      </c>
      <c r="F262" s="6">
        <v>4</v>
      </c>
      <c r="G262" s="6">
        <v>0</v>
      </c>
      <c r="H262" s="6">
        <v>5</v>
      </c>
      <c r="I262" s="6">
        <v>1</v>
      </c>
      <c r="J262" s="6">
        <v>0</v>
      </c>
      <c r="K262" s="6">
        <v>0</v>
      </c>
      <c r="L262" s="6">
        <v>0</v>
      </c>
      <c r="M262" s="6">
        <v>181</v>
      </c>
    </row>
    <row r="263" spans="1:13" x14ac:dyDescent="0.2">
      <c r="A263" s="29"/>
      <c r="B263" s="5" t="s">
        <v>28</v>
      </c>
      <c r="C263" s="6">
        <v>49</v>
      </c>
      <c r="D263" s="6">
        <v>2</v>
      </c>
      <c r="E263" s="6">
        <v>3</v>
      </c>
      <c r="F263" s="6">
        <v>4</v>
      </c>
      <c r="G263" s="6">
        <v>2</v>
      </c>
      <c r="H263" s="6">
        <v>0</v>
      </c>
      <c r="I263" s="6">
        <v>0</v>
      </c>
      <c r="J263" s="6">
        <v>0</v>
      </c>
      <c r="K263" s="6">
        <v>1</v>
      </c>
      <c r="L263" s="6">
        <v>0</v>
      </c>
      <c r="M263" s="6">
        <v>61</v>
      </c>
    </row>
    <row r="264" spans="1:13" x14ac:dyDescent="0.2">
      <c r="A264" s="29"/>
      <c r="B264" s="5" t="s">
        <v>46</v>
      </c>
      <c r="C264" s="6">
        <v>20</v>
      </c>
      <c r="D264" s="6">
        <v>3</v>
      </c>
      <c r="E264" s="6">
        <v>0</v>
      </c>
      <c r="F264" s="6">
        <v>1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24</v>
      </c>
    </row>
    <row r="265" spans="1:13" x14ac:dyDescent="0.2">
      <c r="A265" s="29"/>
      <c r="B265" s="5" t="s">
        <v>15</v>
      </c>
      <c r="C265" s="6">
        <v>6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6</v>
      </c>
    </row>
    <row r="266" spans="1:13" x14ac:dyDescent="0.2">
      <c r="A266" s="29"/>
      <c r="B266" s="5" t="s">
        <v>61</v>
      </c>
      <c r="C266" s="6">
        <v>2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2</v>
      </c>
    </row>
    <row r="267" spans="1:13" x14ac:dyDescent="0.2">
      <c r="A267" s="29"/>
      <c r="B267" s="5" t="s">
        <v>13</v>
      </c>
      <c r="C267" s="6">
        <v>2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2</v>
      </c>
    </row>
    <row r="268" spans="1:13" x14ac:dyDescent="0.2">
      <c r="A268" s="29"/>
      <c r="B268" s="5" t="s">
        <v>12</v>
      </c>
      <c r="C268" s="6">
        <v>0</v>
      </c>
      <c r="D268" s="6">
        <v>0</v>
      </c>
      <c r="E268" s="6">
        <v>0</v>
      </c>
      <c r="F268" s="6">
        <v>1</v>
      </c>
      <c r="G268" s="6">
        <v>1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2</v>
      </c>
    </row>
    <row r="269" spans="1:13" x14ac:dyDescent="0.2">
      <c r="A269" s="29"/>
      <c r="B269" s="5" t="s">
        <v>56</v>
      </c>
      <c r="C269" s="6">
        <v>1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1</v>
      </c>
    </row>
    <row r="270" spans="1:13" x14ac:dyDescent="0.2">
      <c r="A270" s="29"/>
      <c r="B270" s="5" t="s">
        <v>47</v>
      </c>
      <c r="C270" s="6">
        <v>1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1</v>
      </c>
    </row>
    <row r="271" spans="1:13" x14ac:dyDescent="0.2">
      <c r="A271" s="29"/>
      <c r="B271" s="5" t="s">
        <v>30</v>
      </c>
      <c r="C271" s="6">
        <v>1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1</v>
      </c>
    </row>
    <row r="272" spans="1:13" x14ac:dyDescent="0.2">
      <c r="A272" s="29"/>
      <c r="B272" s="5" t="s">
        <v>16</v>
      </c>
      <c r="C272" s="6">
        <v>0</v>
      </c>
      <c r="D272" s="6">
        <v>0</v>
      </c>
      <c r="E272" s="6">
        <v>0</v>
      </c>
      <c r="F272" s="6">
        <v>1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1</v>
      </c>
    </row>
    <row r="273" spans="1:13" x14ac:dyDescent="0.2">
      <c r="A273" s="25" t="s">
        <v>32</v>
      </c>
      <c r="B273" s="25"/>
      <c r="C273" s="8">
        <f>SUM(C262:C272)</f>
        <v>242</v>
      </c>
      <c r="D273" s="8">
        <f t="shared" ref="D273:I273" si="13">SUM(D262:D272)</f>
        <v>11</v>
      </c>
      <c r="E273" s="8">
        <f>SUM(E262:E272)</f>
        <v>8</v>
      </c>
      <c r="F273" s="8">
        <f>SUM(F262:F272)</f>
        <v>11</v>
      </c>
      <c r="G273" s="8">
        <f>SUM(G262:G272)</f>
        <v>3</v>
      </c>
      <c r="H273" s="8">
        <f t="shared" si="13"/>
        <v>5</v>
      </c>
      <c r="I273" s="8">
        <f t="shared" si="13"/>
        <v>1</v>
      </c>
      <c r="J273" s="8">
        <v>0</v>
      </c>
      <c r="K273" s="8">
        <f>SUM(K262:K272)</f>
        <v>1</v>
      </c>
      <c r="L273" s="8">
        <v>0</v>
      </c>
      <c r="M273" s="8">
        <f>SUM(M262:M272)</f>
        <v>282</v>
      </c>
    </row>
    <row r="274" spans="1:13" ht="15" customHeight="1" x14ac:dyDescent="0.2">
      <c r="A274" s="29" t="s">
        <v>71</v>
      </c>
      <c r="B274" s="5" t="s">
        <v>13</v>
      </c>
      <c r="C274" s="6">
        <v>102</v>
      </c>
      <c r="D274" s="6">
        <v>6</v>
      </c>
      <c r="E274" s="6">
        <v>3</v>
      </c>
      <c r="F274" s="6">
        <v>0</v>
      </c>
      <c r="G274" s="6">
        <v>1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112</v>
      </c>
    </row>
    <row r="275" spans="1:13" x14ac:dyDescent="0.2">
      <c r="A275" s="29"/>
      <c r="B275" s="5" t="s">
        <v>18</v>
      </c>
      <c r="C275" s="6">
        <v>43</v>
      </c>
      <c r="D275" s="6">
        <v>1</v>
      </c>
      <c r="E275" s="6">
        <v>2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46</v>
      </c>
    </row>
    <row r="276" spans="1:13" x14ac:dyDescent="0.2">
      <c r="A276" s="29"/>
      <c r="B276" s="5" t="s">
        <v>34</v>
      </c>
      <c r="C276" s="6">
        <v>19</v>
      </c>
      <c r="D276" s="6">
        <v>3</v>
      </c>
      <c r="E276" s="6">
        <v>1</v>
      </c>
      <c r="F276" s="6">
        <v>1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24</v>
      </c>
    </row>
    <row r="277" spans="1:13" x14ac:dyDescent="0.2">
      <c r="A277" s="29"/>
      <c r="B277" s="5" t="s">
        <v>22</v>
      </c>
      <c r="C277" s="6">
        <v>19</v>
      </c>
      <c r="D277" s="6">
        <v>0</v>
      </c>
      <c r="E277" s="6">
        <v>1</v>
      </c>
      <c r="F277" s="6">
        <v>1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21</v>
      </c>
    </row>
    <row r="278" spans="1:13" x14ac:dyDescent="0.2">
      <c r="A278" s="29"/>
      <c r="B278" s="5" t="s">
        <v>15</v>
      </c>
      <c r="C278" s="6">
        <v>13</v>
      </c>
      <c r="D278" s="6">
        <v>0</v>
      </c>
      <c r="E278" s="6">
        <v>4</v>
      </c>
      <c r="F278" s="6">
        <v>0</v>
      </c>
      <c r="G278" s="6">
        <v>0</v>
      </c>
      <c r="H278" s="6">
        <v>2</v>
      </c>
      <c r="I278" s="6">
        <v>0</v>
      </c>
      <c r="J278" s="6">
        <v>0</v>
      </c>
      <c r="K278" s="6">
        <v>0</v>
      </c>
      <c r="L278" s="6">
        <v>0</v>
      </c>
      <c r="M278" s="6">
        <v>19</v>
      </c>
    </row>
    <row r="279" spans="1:13" ht="24" x14ac:dyDescent="0.2">
      <c r="A279" s="29"/>
      <c r="B279" s="5" t="s">
        <v>25</v>
      </c>
      <c r="C279" s="6">
        <v>3</v>
      </c>
      <c r="D279" s="6">
        <v>1</v>
      </c>
      <c r="E279" s="6">
        <v>1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5</v>
      </c>
    </row>
    <row r="280" spans="1:13" ht="15" customHeight="1" x14ac:dyDescent="0.2">
      <c r="A280" s="29"/>
      <c r="B280" s="5" t="s">
        <v>48</v>
      </c>
      <c r="C280" s="6">
        <v>1</v>
      </c>
      <c r="D280" s="6">
        <v>1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2</v>
      </c>
    </row>
    <row r="281" spans="1:13" x14ac:dyDescent="0.2">
      <c r="A281" s="29"/>
      <c r="B281" s="5" t="s">
        <v>47</v>
      </c>
      <c r="C281" s="6">
        <v>1</v>
      </c>
      <c r="D281" s="6">
        <v>0</v>
      </c>
      <c r="E281" s="6">
        <v>1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2</v>
      </c>
    </row>
    <row r="282" spans="1:13" x14ac:dyDescent="0.2">
      <c r="A282" s="29"/>
      <c r="B282" s="5" t="s">
        <v>20</v>
      </c>
      <c r="C282" s="6">
        <v>2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2</v>
      </c>
    </row>
    <row r="283" spans="1:13" x14ac:dyDescent="0.2">
      <c r="A283" s="29"/>
      <c r="B283" s="5" t="s">
        <v>57</v>
      </c>
      <c r="C283" s="6">
        <v>1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1</v>
      </c>
    </row>
    <row r="284" spans="1:13" x14ac:dyDescent="0.2">
      <c r="A284" s="29"/>
      <c r="B284" s="5" t="s">
        <v>21</v>
      </c>
      <c r="C284" s="6">
        <v>1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1</v>
      </c>
    </row>
    <row r="285" spans="1:13" x14ac:dyDescent="0.2">
      <c r="A285" s="29"/>
      <c r="B285" s="5" t="s">
        <v>27</v>
      </c>
      <c r="C285" s="6">
        <v>0</v>
      </c>
      <c r="D285" s="6">
        <v>1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1</v>
      </c>
    </row>
    <row r="286" spans="1:13" x14ac:dyDescent="0.2">
      <c r="A286" s="29"/>
      <c r="B286" s="5" t="s">
        <v>28</v>
      </c>
      <c r="C286" s="6">
        <v>1</v>
      </c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1</v>
      </c>
    </row>
    <row r="287" spans="1:13" x14ac:dyDescent="0.2">
      <c r="A287" s="29"/>
      <c r="B287" s="5" t="s">
        <v>39</v>
      </c>
      <c r="C287" s="6">
        <v>0</v>
      </c>
      <c r="D287" s="6">
        <v>0</v>
      </c>
      <c r="E287" s="6">
        <v>0</v>
      </c>
      <c r="F287" s="6">
        <v>1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1</v>
      </c>
    </row>
    <row r="288" spans="1:13" x14ac:dyDescent="0.2">
      <c r="A288" s="29"/>
      <c r="B288" s="5" t="s">
        <v>45</v>
      </c>
      <c r="C288" s="6">
        <v>1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1</v>
      </c>
    </row>
    <row r="289" spans="1:13" x14ac:dyDescent="0.2">
      <c r="A289" s="29"/>
      <c r="B289" s="5" t="s">
        <v>23</v>
      </c>
      <c r="C289" s="6">
        <v>1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1</v>
      </c>
    </row>
    <row r="290" spans="1:13" x14ac:dyDescent="0.2">
      <c r="A290" s="29"/>
      <c r="B290" s="5" t="s">
        <v>12</v>
      </c>
      <c r="C290" s="6">
        <v>1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1</v>
      </c>
    </row>
    <row r="291" spans="1:13" x14ac:dyDescent="0.2">
      <c r="A291" s="25" t="s">
        <v>32</v>
      </c>
      <c r="B291" s="25"/>
      <c r="C291" s="8">
        <f t="shared" ref="C291:H291" si="14">SUM(C274:C290)</f>
        <v>209</v>
      </c>
      <c r="D291" s="8">
        <f t="shared" si="14"/>
        <v>13</v>
      </c>
      <c r="E291" s="8">
        <f t="shared" si="14"/>
        <v>13</v>
      </c>
      <c r="F291" s="8">
        <f t="shared" si="14"/>
        <v>3</v>
      </c>
      <c r="G291" s="8">
        <f t="shared" si="14"/>
        <v>1</v>
      </c>
      <c r="H291" s="8">
        <f t="shared" si="14"/>
        <v>2</v>
      </c>
      <c r="I291" s="8">
        <v>0</v>
      </c>
      <c r="J291" s="8">
        <v>0</v>
      </c>
      <c r="K291" s="8">
        <v>0</v>
      </c>
      <c r="L291" s="8">
        <v>0</v>
      </c>
      <c r="M291" s="8">
        <f>SUM(M274:M290)</f>
        <v>241</v>
      </c>
    </row>
    <row r="292" spans="1:13" x14ac:dyDescent="0.2">
      <c r="A292" s="29" t="s">
        <v>72</v>
      </c>
      <c r="B292" s="5" t="s">
        <v>13</v>
      </c>
      <c r="C292" s="6">
        <v>75</v>
      </c>
      <c r="D292" s="6">
        <v>5</v>
      </c>
      <c r="E292" s="6">
        <v>1</v>
      </c>
      <c r="F292" s="6">
        <v>1</v>
      </c>
      <c r="G292" s="6">
        <v>0</v>
      </c>
      <c r="H292" s="6">
        <v>1</v>
      </c>
      <c r="I292" s="6">
        <v>0</v>
      </c>
      <c r="J292" s="6">
        <v>0</v>
      </c>
      <c r="K292" s="6">
        <v>0</v>
      </c>
      <c r="L292" s="6">
        <v>0</v>
      </c>
      <c r="M292" s="6">
        <v>83</v>
      </c>
    </row>
    <row r="293" spans="1:13" x14ac:dyDescent="0.2">
      <c r="A293" s="29"/>
      <c r="B293" s="5" t="s">
        <v>18</v>
      </c>
      <c r="C293" s="6">
        <v>34</v>
      </c>
      <c r="D293" s="6">
        <v>1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35</v>
      </c>
    </row>
    <row r="294" spans="1:13" x14ac:dyDescent="0.2">
      <c r="A294" s="29"/>
      <c r="B294" s="5" t="s">
        <v>22</v>
      </c>
      <c r="C294" s="6">
        <v>20</v>
      </c>
      <c r="D294" s="6">
        <v>2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22</v>
      </c>
    </row>
    <row r="295" spans="1:13" x14ac:dyDescent="0.2">
      <c r="A295" s="29"/>
      <c r="B295" s="5" t="s">
        <v>34</v>
      </c>
      <c r="C295" s="6">
        <v>11</v>
      </c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11</v>
      </c>
    </row>
    <row r="296" spans="1:13" x14ac:dyDescent="0.2">
      <c r="A296" s="29"/>
      <c r="B296" s="5" t="s">
        <v>15</v>
      </c>
      <c r="C296" s="6">
        <v>4</v>
      </c>
      <c r="D296" s="6">
        <v>1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5</v>
      </c>
    </row>
    <row r="297" spans="1:13" x14ac:dyDescent="0.2">
      <c r="A297" s="29"/>
      <c r="B297" s="5" t="s">
        <v>20</v>
      </c>
      <c r="C297" s="6">
        <v>3</v>
      </c>
      <c r="D297" s="6">
        <v>0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3</v>
      </c>
    </row>
    <row r="298" spans="1:13" x14ac:dyDescent="0.2">
      <c r="A298" s="29"/>
      <c r="B298" s="5" t="s">
        <v>46</v>
      </c>
      <c r="C298" s="6">
        <v>2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2</v>
      </c>
    </row>
    <row r="299" spans="1:13" x14ac:dyDescent="0.2">
      <c r="A299" s="29"/>
      <c r="B299" s="5" t="s">
        <v>45</v>
      </c>
      <c r="C299" s="6">
        <v>2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2</v>
      </c>
    </row>
    <row r="300" spans="1:13" ht="14.25" customHeight="1" x14ac:dyDescent="0.2">
      <c r="A300" s="29"/>
      <c r="B300" s="5" t="s">
        <v>48</v>
      </c>
      <c r="C300" s="6">
        <v>1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1</v>
      </c>
    </row>
    <row r="301" spans="1:13" x14ac:dyDescent="0.2">
      <c r="A301" s="29"/>
      <c r="B301" s="5" t="s">
        <v>56</v>
      </c>
      <c r="C301" s="6">
        <v>1</v>
      </c>
      <c r="D301" s="6">
        <v>0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1</v>
      </c>
    </row>
    <row r="302" spans="1:13" x14ac:dyDescent="0.2">
      <c r="A302" s="29"/>
      <c r="B302" s="5" t="s">
        <v>27</v>
      </c>
      <c r="C302" s="6">
        <v>1</v>
      </c>
      <c r="D302" s="6">
        <v>0</v>
      </c>
      <c r="E302" s="6">
        <v>0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1</v>
      </c>
    </row>
    <row r="303" spans="1:13" x14ac:dyDescent="0.2">
      <c r="A303" s="29"/>
      <c r="B303" s="5" t="s">
        <v>28</v>
      </c>
      <c r="C303" s="6">
        <v>0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1</v>
      </c>
      <c r="K303" s="6">
        <v>0</v>
      </c>
      <c r="L303" s="6">
        <v>0</v>
      </c>
      <c r="M303" s="6">
        <v>1</v>
      </c>
    </row>
    <row r="304" spans="1:13" ht="24" x14ac:dyDescent="0.2">
      <c r="A304" s="29"/>
      <c r="B304" s="5" t="s">
        <v>25</v>
      </c>
      <c r="C304" s="6">
        <v>1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1</v>
      </c>
    </row>
    <row r="305" spans="1:13" x14ac:dyDescent="0.2">
      <c r="A305" s="29"/>
      <c r="B305" s="5" t="s">
        <v>23</v>
      </c>
      <c r="C305" s="6">
        <v>1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1</v>
      </c>
    </row>
    <row r="306" spans="1:13" x14ac:dyDescent="0.2">
      <c r="A306" s="29"/>
      <c r="B306" s="5" t="s">
        <v>73</v>
      </c>
      <c r="C306" s="6">
        <v>1</v>
      </c>
      <c r="D306" s="6">
        <v>0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1</v>
      </c>
    </row>
    <row r="307" spans="1:13" x14ac:dyDescent="0.2">
      <c r="A307" s="29"/>
      <c r="B307" s="5" t="s">
        <v>16</v>
      </c>
      <c r="C307" s="6">
        <v>0</v>
      </c>
      <c r="D307" s="6">
        <v>1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1</v>
      </c>
    </row>
    <row r="308" spans="1:13" x14ac:dyDescent="0.2">
      <c r="A308" s="31" t="s">
        <v>32</v>
      </c>
      <c r="B308" s="31"/>
      <c r="C308" s="8">
        <f>SUM(C292:C307)</f>
        <v>157</v>
      </c>
      <c r="D308" s="8">
        <f>SUM(D292:D307)</f>
        <v>10</v>
      </c>
      <c r="E308" s="8">
        <f>SUM(E292:E307)</f>
        <v>1</v>
      </c>
      <c r="F308" s="8">
        <f>SUM(F292:F307)</f>
        <v>1</v>
      </c>
      <c r="G308" s="8">
        <v>0</v>
      </c>
      <c r="H308" s="8">
        <f>SUM(H292:H307)</f>
        <v>1</v>
      </c>
      <c r="I308" s="8">
        <v>0</v>
      </c>
      <c r="J308" s="8">
        <f>SUM(J292:J307)</f>
        <v>1</v>
      </c>
      <c r="K308" s="8">
        <v>0</v>
      </c>
      <c r="L308" s="8">
        <v>0</v>
      </c>
      <c r="M308" s="8">
        <f>SUM(M292:M307)</f>
        <v>171</v>
      </c>
    </row>
    <row r="309" spans="1:13" x14ac:dyDescent="0.2">
      <c r="A309" s="29" t="s">
        <v>74</v>
      </c>
      <c r="B309" s="5" t="s">
        <v>13</v>
      </c>
      <c r="C309" s="6">
        <v>37</v>
      </c>
      <c r="D309" s="6">
        <v>3</v>
      </c>
      <c r="E309" s="6">
        <v>1</v>
      </c>
      <c r="F309" s="6">
        <v>1</v>
      </c>
      <c r="G309" s="6">
        <v>2</v>
      </c>
      <c r="H309" s="6">
        <v>1</v>
      </c>
      <c r="I309" s="6">
        <v>0</v>
      </c>
      <c r="J309" s="6">
        <v>1</v>
      </c>
      <c r="K309" s="6">
        <v>0</v>
      </c>
      <c r="L309" s="6">
        <v>0</v>
      </c>
      <c r="M309" s="6">
        <v>46</v>
      </c>
    </row>
    <row r="310" spans="1:13" x14ac:dyDescent="0.2">
      <c r="A310" s="29"/>
      <c r="B310" s="5" t="s">
        <v>34</v>
      </c>
      <c r="C310" s="6">
        <v>18</v>
      </c>
      <c r="D310" s="6">
        <v>7</v>
      </c>
      <c r="E310" s="6">
        <v>1</v>
      </c>
      <c r="F310" s="6">
        <v>1</v>
      </c>
      <c r="G310" s="6">
        <v>1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28</v>
      </c>
    </row>
    <row r="311" spans="1:13" x14ac:dyDescent="0.2">
      <c r="A311" s="29"/>
      <c r="B311" s="5" t="s">
        <v>18</v>
      </c>
      <c r="C311" s="6">
        <v>12</v>
      </c>
      <c r="D311" s="6">
        <v>0</v>
      </c>
      <c r="E311" s="6">
        <v>0</v>
      </c>
      <c r="F311" s="6">
        <v>0</v>
      </c>
      <c r="G311" s="6">
        <v>1</v>
      </c>
      <c r="H311" s="6">
        <v>1</v>
      </c>
      <c r="I311" s="6">
        <v>0</v>
      </c>
      <c r="J311" s="6">
        <v>0</v>
      </c>
      <c r="K311" s="6">
        <v>0</v>
      </c>
      <c r="L311" s="6">
        <v>0</v>
      </c>
      <c r="M311" s="6">
        <v>14</v>
      </c>
    </row>
    <row r="312" spans="1:13" ht="24" x14ac:dyDescent="0.2">
      <c r="A312" s="29"/>
      <c r="B312" s="5" t="s">
        <v>25</v>
      </c>
      <c r="C312" s="6">
        <v>2</v>
      </c>
      <c r="D312" s="6">
        <v>11</v>
      </c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13</v>
      </c>
    </row>
    <row r="313" spans="1:13" x14ac:dyDescent="0.2">
      <c r="A313" s="29"/>
      <c r="B313" s="5" t="s">
        <v>20</v>
      </c>
      <c r="C313" s="6">
        <v>8</v>
      </c>
      <c r="D313" s="6">
        <v>2</v>
      </c>
      <c r="E313" s="6">
        <v>0</v>
      </c>
      <c r="F313" s="6">
        <v>1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11</v>
      </c>
    </row>
    <row r="314" spans="1:13" x14ac:dyDescent="0.2">
      <c r="A314" s="29"/>
      <c r="B314" s="5" t="s">
        <v>28</v>
      </c>
      <c r="C314" s="6">
        <v>8</v>
      </c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8</v>
      </c>
    </row>
    <row r="315" spans="1:13" x14ac:dyDescent="0.2">
      <c r="A315" s="29"/>
      <c r="B315" s="5" t="s">
        <v>12</v>
      </c>
      <c r="C315" s="6">
        <v>5</v>
      </c>
      <c r="D315" s="6">
        <v>1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6</v>
      </c>
    </row>
    <row r="316" spans="1:13" x14ac:dyDescent="0.2">
      <c r="A316" s="29"/>
      <c r="B316" s="5" t="s">
        <v>22</v>
      </c>
      <c r="C316" s="6">
        <v>4</v>
      </c>
      <c r="D316" s="6">
        <v>1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5</v>
      </c>
    </row>
    <row r="317" spans="1:13" x14ac:dyDescent="0.2">
      <c r="A317" s="29"/>
      <c r="B317" s="5" t="s">
        <v>45</v>
      </c>
      <c r="C317" s="6">
        <v>3</v>
      </c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3</v>
      </c>
    </row>
    <row r="318" spans="1:13" x14ac:dyDescent="0.2">
      <c r="A318" s="29"/>
      <c r="B318" s="5" t="s">
        <v>69</v>
      </c>
      <c r="C318" s="6">
        <v>1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1</v>
      </c>
    </row>
    <row r="319" spans="1:13" x14ac:dyDescent="0.2">
      <c r="A319" s="29"/>
      <c r="B319" s="5" t="s">
        <v>47</v>
      </c>
      <c r="C319" s="6">
        <v>0</v>
      </c>
      <c r="D319" s="6">
        <v>1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1</v>
      </c>
    </row>
    <row r="320" spans="1:13" x14ac:dyDescent="0.2">
      <c r="A320" s="29"/>
      <c r="B320" s="5" t="s">
        <v>29</v>
      </c>
      <c r="C320" s="6">
        <v>0</v>
      </c>
      <c r="D320" s="6">
        <v>0</v>
      </c>
      <c r="E320" s="6">
        <v>1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1</v>
      </c>
    </row>
    <row r="321" spans="1:13" x14ac:dyDescent="0.2">
      <c r="A321" s="29"/>
      <c r="B321" s="5" t="s">
        <v>26</v>
      </c>
      <c r="C321" s="6">
        <v>1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1</v>
      </c>
    </row>
    <row r="322" spans="1:13" x14ac:dyDescent="0.2">
      <c r="A322" s="29"/>
      <c r="B322" s="5" t="s">
        <v>14</v>
      </c>
      <c r="C322" s="6">
        <v>1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1</v>
      </c>
    </row>
    <row r="323" spans="1:13" x14ac:dyDescent="0.2">
      <c r="A323" s="25" t="s">
        <v>32</v>
      </c>
      <c r="B323" s="25"/>
      <c r="C323" s="8">
        <f t="shared" ref="C323:H323" si="15">SUM(C309:C322)</f>
        <v>100</v>
      </c>
      <c r="D323" s="8">
        <f t="shared" si="15"/>
        <v>26</v>
      </c>
      <c r="E323" s="8">
        <f t="shared" si="15"/>
        <v>3</v>
      </c>
      <c r="F323" s="8">
        <f t="shared" si="15"/>
        <v>3</v>
      </c>
      <c r="G323" s="8">
        <f t="shared" si="15"/>
        <v>4</v>
      </c>
      <c r="H323" s="8">
        <f t="shared" si="15"/>
        <v>2</v>
      </c>
      <c r="I323" s="8">
        <v>0</v>
      </c>
      <c r="J323" s="8">
        <f>SUM(J309:J322)</f>
        <v>1</v>
      </c>
      <c r="K323" s="8">
        <v>0</v>
      </c>
      <c r="L323" s="8">
        <v>0</v>
      </c>
      <c r="M323" s="8">
        <f>SUM(M309:M322)</f>
        <v>139</v>
      </c>
    </row>
    <row r="324" spans="1:13" ht="15" customHeight="1" x14ac:dyDescent="0.2">
      <c r="A324" s="29" t="s">
        <v>75</v>
      </c>
      <c r="B324" s="5" t="s">
        <v>57</v>
      </c>
      <c r="C324" s="6">
        <v>82</v>
      </c>
      <c r="D324" s="6">
        <v>2</v>
      </c>
      <c r="E324" s="6">
        <v>9</v>
      </c>
      <c r="F324" s="6">
        <v>2</v>
      </c>
      <c r="G324" s="6">
        <v>1</v>
      </c>
      <c r="H324" s="6">
        <v>0</v>
      </c>
      <c r="I324" s="6">
        <v>1</v>
      </c>
      <c r="J324" s="6">
        <v>2</v>
      </c>
      <c r="K324" s="6">
        <v>0</v>
      </c>
      <c r="L324" s="6">
        <v>0</v>
      </c>
      <c r="M324" s="6">
        <v>99</v>
      </c>
    </row>
    <row r="325" spans="1:13" x14ac:dyDescent="0.2">
      <c r="A325" s="29"/>
      <c r="B325" s="5" t="s">
        <v>34</v>
      </c>
      <c r="C325" s="6">
        <v>10</v>
      </c>
      <c r="D325" s="6">
        <v>0</v>
      </c>
      <c r="E325" s="6">
        <v>4</v>
      </c>
      <c r="F325" s="6">
        <v>1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15</v>
      </c>
    </row>
    <row r="326" spans="1:13" x14ac:dyDescent="0.2">
      <c r="A326" s="29"/>
      <c r="B326" s="5" t="s">
        <v>13</v>
      </c>
      <c r="C326" s="6">
        <v>7</v>
      </c>
      <c r="D326" s="6">
        <v>1</v>
      </c>
      <c r="E326" s="6">
        <v>3</v>
      </c>
      <c r="F326" s="6">
        <v>1</v>
      </c>
      <c r="G326" s="6">
        <v>0</v>
      </c>
      <c r="H326" s="6">
        <v>1</v>
      </c>
      <c r="I326" s="6">
        <v>0</v>
      </c>
      <c r="J326" s="6">
        <v>0</v>
      </c>
      <c r="K326" s="6">
        <v>0</v>
      </c>
      <c r="L326" s="6">
        <v>0</v>
      </c>
      <c r="M326" s="6">
        <v>13</v>
      </c>
    </row>
    <row r="327" spans="1:13" x14ac:dyDescent="0.2">
      <c r="A327" s="29"/>
      <c r="B327" s="5" t="s">
        <v>12</v>
      </c>
      <c r="C327" s="6">
        <v>3</v>
      </c>
      <c r="D327" s="6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3</v>
      </c>
    </row>
    <row r="328" spans="1:13" x14ac:dyDescent="0.2">
      <c r="A328" s="29"/>
      <c r="B328" s="5" t="s">
        <v>14</v>
      </c>
      <c r="C328" s="6">
        <v>2</v>
      </c>
      <c r="D328" s="6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2</v>
      </c>
    </row>
    <row r="329" spans="1:13" x14ac:dyDescent="0.2">
      <c r="A329" s="29"/>
      <c r="B329" s="5" t="s">
        <v>18</v>
      </c>
      <c r="C329" s="6">
        <v>1</v>
      </c>
      <c r="D329" s="6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1</v>
      </c>
    </row>
    <row r="330" spans="1:13" ht="24" x14ac:dyDescent="0.2">
      <c r="A330" s="29"/>
      <c r="B330" s="5" t="s">
        <v>17</v>
      </c>
      <c r="C330" s="6">
        <v>1</v>
      </c>
      <c r="D330" s="6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1</v>
      </c>
    </row>
    <row r="331" spans="1:13" x14ac:dyDescent="0.2">
      <c r="A331" s="29"/>
      <c r="B331" s="5" t="s">
        <v>37</v>
      </c>
      <c r="C331" s="6">
        <v>1</v>
      </c>
      <c r="D331" s="6">
        <v>0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1</v>
      </c>
    </row>
    <row r="332" spans="1:13" x14ac:dyDescent="0.2">
      <c r="A332" s="29"/>
      <c r="B332" s="5" t="s">
        <v>29</v>
      </c>
      <c r="C332" s="6">
        <v>1</v>
      </c>
      <c r="D332" s="6">
        <v>0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1</v>
      </c>
    </row>
    <row r="333" spans="1:13" x14ac:dyDescent="0.2">
      <c r="A333" s="29"/>
      <c r="B333" s="5" t="s">
        <v>16</v>
      </c>
      <c r="C333" s="6">
        <v>1</v>
      </c>
      <c r="D333" s="6">
        <v>0</v>
      </c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1</v>
      </c>
    </row>
    <row r="334" spans="1:13" x14ac:dyDescent="0.2">
      <c r="A334" s="31" t="s">
        <v>32</v>
      </c>
      <c r="B334" s="31"/>
      <c r="C334" s="8">
        <f t="shared" ref="C334:J334" si="16">SUM(C324:C333)</f>
        <v>109</v>
      </c>
      <c r="D334" s="8">
        <f t="shared" si="16"/>
        <v>3</v>
      </c>
      <c r="E334" s="8">
        <f t="shared" si="16"/>
        <v>16</v>
      </c>
      <c r="F334" s="8">
        <f t="shared" si="16"/>
        <v>4</v>
      </c>
      <c r="G334" s="8">
        <f t="shared" si="16"/>
        <v>1</v>
      </c>
      <c r="H334" s="8">
        <f t="shared" si="16"/>
        <v>1</v>
      </c>
      <c r="I334" s="8">
        <f t="shared" si="16"/>
        <v>1</v>
      </c>
      <c r="J334" s="8">
        <f t="shared" si="16"/>
        <v>2</v>
      </c>
      <c r="K334" s="8">
        <v>0</v>
      </c>
      <c r="L334" s="8">
        <v>0</v>
      </c>
      <c r="M334" s="8">
        <f>SUM(M324:M333)</f>
        <v>137</v>
      </c>
    </row>
    <row r="335" spans="1:13" ht="15" customHeight="1" x14ac:dyDescent="0.2">
      <c r="A335" s="29" t="s">
        <v>76</v>
      </c>
      <c r="B335" s="5" t="s">
        <v>34</v>
      </c>
      <c r="C335" s="6">
        <v>42</v>
      </c>
      <c r="D335" s="6">
        <v>18</v>
      </c>
      <c r="E335" s="6">
        <v>2</v>
      </c>
      <c r="F335" s="6">
        <v>3</v>
      </c>
      <c r="G335" s="6">
        <v>0</v>
      </c>
      <c r="H335" s="6">
        <v>1</v>
      </c>
      <c r="I335" s="6">
        <v>0</v>
      </c>
      <c r="J335" s="6">
        <v>0</v>
      </c>
      <c r="K335" s="6">
        <v>0</v>
      </c>
      <c r="L335" s="6">
        <v>0</v>
      </c>
      <c r="M335" s="6">
        <v>66</v>
      </c>
    </row>
    <row r="336" spans="1:13" x14ac:dyDescent="0.2">
      <c r="A336" s="29"/>
      <c r="B336" s="5" t="s">
        <v>13</v>
      </c>
      <c r="C336" s="6">
        <v>27</v>
      </c>
      <c r="D336" s="6">
        <v>4</v>
      </c>
      <c r="E336" s="6">
        <v>1</v>
      </c>
      <c r="F336" s="6">
        <v>0</v>
      </c>
      <c r="G336" s="6">
        <v>1</v>
      </c>
      <c r="H336" s="6">
        <v>0</v>
      </c>
      <c r="I336" s="6">
        <v>0</v>
      </c>
      <c r="J336" s="6">
        <v>1</v>
      </c>
      <c r="K336" s="6">
        <v>0</v>
      </c>
      <c r="L336" s="6">
        <v>0</v>
      </c>
      <c r="M336" s="6">
        <v>34</v>
      </c>
    </row>
    <row r="337" spans="1:13" x14ac:dyDescent="0.2">
      <c r="A337" s="29"/>
      <c r="B337" s="5" t="s">
        <v>18</v>
      </c>
      <c r="C337" s="6">
        <v>6</v>
      </c>
      <c r="D337" s="6">
        <v>5</v>
      </c>
      <c r="E337" s="6">
        <v>0</v>
      </c>
      <c r="F337" s="6">
        <v>0</v>
      </c>
      <c r="G337" s="6">
        <v>3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14</v>
      </c>
    </row>
    <row r="338" spans="1:13" x14ac:dyDescent="0.2">
      <c r="A338" s="29"/>
      <c r="B338" s="5" t="s">
        <v>15</v>
      </c>
      <c r="C338" s="6">
        <v>9</v>
      </c>
      <c r="D338" s="6">
        <v>0</v>
      </c>
      <c r="E338" s="6">
        <v>0</v>
      </c>
      <c r="F338" s="6">
        <v>1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10</v>
      </c>
    </row>
    <row r="339" spans="1:13" x14ac:dyDescent="0.2">
      <c r="A339" s="29"/>
      <c r="B339" s="5" t="s">
        <v>39</v>
      </c>
      <c r="C339" s="6">
        <v>2</v>
      </c>
      <c r="D339" s="6">
        <v>1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3</v>
      </c>
    </row>
    <row r="340" spans="1:13" ht="24" x14ac:dyDescent="0.2">
      <c r="A340" s="29"/>
      <c r="B340" s="5" t="s">
        <v>17</v>
      </c>
      <c r="C340" s="6">
        <v>1</v>
      </c>
      <c r="D340" s="6">
        <v>1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2</v>
      </c>
    </row>
    <row r="341" spans="1:13" x14ac:dyDescent="0.2">
      <c r="A341" s="29"/>
      <c r="B341" s="5" t="s">
        <v>27</v>
      </c>
      <c r="C341" s="6">
        <v>2</v>
      </c>
      <c r="D341" s="6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2</v>
      </c>
    </row>
    <row r="342" spans="1:13" x14ac:dyDescent="0.2">
      <c r="A342" s="29"/>
      <c r="B342" s="5" t="s">
        <v>20</v>
      </c>
      <c r="C342" s="6">
        <v>2</v>
      </c>
      <c r="D342" s="6"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2</v>
      </c>
    </row>
    <row r="343" spans="1:13" x14ac:dyDescent="0.2">
      <c r="A343" s="29"/>
      <c r="B343" s="5" t="s">
        <v>24</v>
      </c>
      <c r="C343" s="6">
        <v>1</v>
      </c>
      <c r="D343" s="6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1</v>
      </c>
    </row>
    <row r="344" spans="1:13" x14ac:dyDescent="0.2">
      <c r="A344" s="29"/>
      <c r="B344" s="5" t="s">
        <v>45</v>
      </c>
      <c r="C344" s="6">
        <v>1</v>
      </c>
      <c r="D344" s="6">
        <v>0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1</v>
      </c>
    </row>
    <row r="345" spans="1:13" x14ac:dyDescent="0.2">
      <c r="A345" s="29"/>
      <c r="B345" s="5" t="s">
        <v>38</v>
      </c>
      <c r="C345" s="6">
        <v>0</v>
      </c>
      <c r="D345" s="6">
        <v>1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1</v>
      </c>
    </row>
    <row r="346" spans="1:13" x14ac:dyDescent="0.2">
      <c r="A346" s="29"/>
      <c r="B346" s="5" t="s">
        <v>12</v>
      </c>
      <c r="C346" s="6">
        <v>1</v>
      </c>
      <c r="D346" s="6">
        <v>0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1</v>
      </c>
    </row>
    <row r="347" spans="1:13" x14ac:dyDescent="0.2">
      <c r="A347" s="24" t="s">
        <v>32</v>
      </c>
      <c r="B347" s="24"/>
      <c r="C347" s="8">
        <f t="shared" ref="C347:H347" si="17">SUM(C335:C346)</f>
        <v>94</v>
      </c>
      <c r="D347" s="8">
        <f t="shared" si="17"/>
        <v>30</v>
      </c>
      <c r="E347" s="8">
        <f t="shared" si="17"/>
        <v>3</v>
      </c>
      <c r="F347" s="8">
        <f t="shared" si="17"/>
        <v>4</v>
      </c>
      <c r="G347" s="8">
        <f t="shared" si="17"/>
        <v>4</v>
      </c>
      <c r="H347" s="8">
        <f t="shared" si="17"/>
        <v>1</v>
      </c>
      <c r="I347" s="8">
        <v>0</v>
      </c>
      <c r="J347" s="8">
        <f>SUM(J335:J346)</f>
        <v>1</v>
      </c>
      <c r="K347" s="8">
        <v>0</v>
      </c>
      <c r="L347" s="8">
        <v>0</v>
      </c>
      <c r="M347" s="8">
        <f>SUM(M335:M346)</f>
        <v>137</v>
      </c>
    </row>
    <row r="348" spans="1:13" ht="15" customHeight="1" x14ac:dyDescent="0.2">
      <c r="A348" s="29" t="s">
        <v>77</v>
      </c>
      <c r="B348" s="5" t="s">
        <v>13</v>
      </c>
      <c r="C348" s="6">
        <v>55</v>
      </c>
      <c r="D348" s="6">
        <v>5</v>
      </c>
      <c r="E348" s="6">
        <v>0</v>
      </c>
      <c r="F348" s="6">
        <v>1</v>
      </c>
      <c r="G348" s="6">
        <v>3</v>
      </c>
      <c r="H348" s="6">
        <v>0</v>
      </c>
      <c r="I348" s="6">
        <v>0</v>
      </c>
      <c r="J348" s="6">
        <v>0</v>
      </c>
      <c r="K348" s="6">
        <v>0</v>
      </c>
      <c r="L348" s="6">
        <v>0</v>
      </c>
      <c r="M348" s="6">
        <v>64</v>
      </c>
    </row>
    <row r="349" spans="1:13" x14ac:dyDescent="0.2">
      <c r="A349" s="29"/>
      <c r="B349" s="5" t="s">
        <v>34</v>
      </c>
      <c r="C349" s="6">
        <v>21</v>
      </c>
      <c r="D349" s="6">
        <v>1</v>
      </c>
      <c r="E349" s="6">
        <v>0</v>
      </c>
      <c r="F349" s="6">
        <v>2</v>
      </c>
      <c r="G349" s="6">
        <v>2</v>
      </c>
      <c r="H349" s="6">
        <v>1</v>
      </c>
      <c r="I349" s="6">
        <v>0</v>
      </c>
      <c r="J349" s="6">
        <v>0</v>
      </c>
      <c r="K349" s="6">
        <v>0</v>
      </c>
      <c r="L349" s="6">
        <v>0</v>
      </c>
      <c r="M349" s="6">
        <v>27</v>
      </c>
    </row>
    <row r="350" spans="1:13" x14ac:dyDescent="0.2">
      <c r="A350" s="29"/>
      <c r="B350" s="5" t="s">
        <v>18</v>
      </c>
      <c r="C350" s="6">
        <v>11</v>
      </c>
      <c r="D350" s="6">
        <v>0</v>
      </c>
      <c r="E350" s="6">
        <v>0</v>
      </c>
      <c r="F350" s="6">
        <v>0</v>
      </c>
      <c r="G350" s="6">
        <v>1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12</v>
      </c>
    </row>
    <row r="351" spans="1:13" x14ac:dyDescent="0.2">
      <c r="A351" s="29"/>
      <c r="B351" s="5" t="s">
        <v>15</v>
      </c>
      <c r="C351" s="6">
        <v>10</v>
      </c>
      <c r="D351" s="6">
        <v>0</v>
      </c>
      <c r="E351" s="6">
        <v>1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11</v>
      </c>
    </row>
    <row r="352" spans="1:13" x14ac:dyDescent="0.2">
      <c r="A352" s="29"/>
      <c r="B352" s="5" t="s">
        <v>45</v>
      </c>
      <c r="C352" s="6">
        <v>4</v>
      </c>
      <c r="D352" s="6">
        <v>0</v>
      </c>
      <c r="E352" s="6">
        <v>0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4</v>
      </c>
    </row>
    <row r="353" spans="1:13" ht="24" x14ac:dyDescent="0.2">
      <c r="A353" s="29"/>
      <c r="B353" s="5" t="s">
        <v>17</v>
      </c>
      <c r="C353" s="6">
        <v>3</v>
      </c>
      <c r="D353" s="6">
        <v>0</v>
      </c>
      <c r="E353" s="6"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3</v>
      </c>
    </row>
    <row r="354" spans="1:13" x14ac:dyDescent="0.2">
      <c r="A354" s="29"/>
      <c r="B354" s="5" t="s">
        <v>20</v>
      </c>
      <c r="C354" s="6">
        <v>3</v>
      </c>
      <c r="D354" s="6">
        <v>0</v>
      </c>
      <c r="E354" s="6">
        <v>0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3</v>
      </c>
    </row>
    <row r="355" spans="1:13" ht="24" x14ac:dyDescent="0.2">
      <c r="A355" s="29"/>
      <c r="B355" s="5" t="s">
        <v>48</v>
      </c>
      <c r="C355" s="6">
        <v>1</v>
      </c>
      <c r="D355" s="6">
        <v>1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2</v>
      </c>
    </row>
    <row r="356" spans="1:13" x14ac:dyDescent="0.2">
      <c r="A356" s="29"/>
      <c r="B356" s="5" t="s">
        <v>57</v>
      </c>
      <c r="C356" s="6">
        <v>1</v>
      </c>
      <c r="D356" s="6">
        <v>0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1</v>
      </c>
    </row>
    <row r="357" spans="1:13" x14ac:dyDescent="0.2">
      <c r="A357" s="29"/>
      <c r="B357" s="5" t="s">
        <v>16</v>
      </c>
      <c r="C357" s="6">
        <v>1</v>
      </c>
      <c r="D357" s="6">
        <v>0</v>
      </c>
      <c r="E357" s="6">
        <v>0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1</v>
      </c>
    </row>
    <row r="358" spans="1:13" x14ac:dyDescent="0.2">
      <c r="A358" s="25" t="s">
        <v>32</v>
      </c>
      <c r="B358" s="25"/>
      <c r="C358" s="8">
        <f t="shared" ref="C358:H358" si="18">SUM(C348:C357)</f>
        <v>110</v>
      </c>
      <c r="D358" s="8">
        <f t="shared" si="18"/>
        <v>7</v>
      </c>
      <c r="E358" s="8">
        <f t="shared" si="18"/>
        <v>1</v>
      </c>
      <c r="F358" s="8">
        <f t="shared" si="18"/>
        <v>3</v>
      </c>
      <c r="G358" s="8">
        <f t="shared" si="18"/>
        <v>6</v>
      </c>
      <c r="H358" s="8">
        <f t="shared" si="18"/>
        <v>1</v>
      </c>
      <c r="I358" s="8">
        <v>0</v>
      </c>
      <c r="J358" s="8">
        <v>0</v>
      </c>
      <c r="K358" s="8">
        <v>0</v>
      </c>
      <c r="L358" s="8">
        <v>0</v>
      </c>
      <c r="M358" s="8">
        <f>SUM(M348:M357)</f>
        <v>128</v>
      </c>
    </row>
    <row r="359" spans="1:13" ht="18.75" customHeight="1" x14ac:dyDescent="0.2">
      <c r="A359" s="29" t="s">
        <v>78</v>
      </c>
      <c r="B359" s="5" t="s">
        <v>43</v>
      </c>
      <c r="C359" s="6">
        <v>63</v>
      </c>
      <c r="D359" s="6">
        <v>2</v>
      </c>
      <c r="E359" s="6">
        <v>6</v>
      </c>
      <c r="F359" s="6">
        <v>7</v>
      </c>
      <c r="G359" s="6">
        <v>2</v>
      </c>
      <c r="H359" s="6">
        <v>2</v>
      </c>
      <c r="I359" s="6">
        <v>1</v>
      </c>
      <c r="J359" s="6">
        <v>0</v>
      </c>
      <c r="K359" s="6">
        <v>0</v>
      </c>
      <c r="L359" s="6">
        <v>0</v>
      </c>
      <c r="M359" s="6">
        <v>83</v>
      </c>
    </row>
    <row r="360" spans="1:13" x14ac:dyDescent="0.2">
      <c r="A360" s="29"/>
      <c r="B360" s="5" t="s">
        <v>34</v>
      </c>
      <c r="C360" s="6">
        <v>29</v>
      </c>
      <c r="D360" s="6">
        <v>0</v>
      </c>
      <c r="E360" s="6">
        <v>2</v>
      </c>
      <c r="F360" s="6">
        <v>1</v>
      </c>
      <c r="G360" s="6">
        <v>1</v>
      </c>
      <c r="H360" s="6">
        <v>0</v>
      </c>
      <c r="I360" s="6">
        <v>2</v>
      </c>
      <c r="J360" s="6">
        <v>0</v>
      </c>
      <c r="K360" s="6">
        <v>0</v>
      </c>
      <c r="L360" s="6">
        <v>0</v>
      </c>
      <c r="M360" s="6">
        <v>35</v>
      </c>
    </row>
    <row r="361" spans="1:13" x14ac:dyDescent="0.2">
      <c r="A361" s="25" t="s">
        <v>32</v>
      </c>
      <c r="B361" s="25"/>
      <c r="C361" s="8">
        <f t="shared" ref="C361:I361" si="19">SUM(C359:C360)</f>
        <v>92</v>
      </c>
      <c r="D361" s="8">
        <f t="shared" si="19"/>
        <v>2</v>
      </c>
      <c r="E361" s="8">
        <f t="shared" si="19"/>
        <v>8</v>
      </c>
      <c r="F361" s="8">
        <f t="shared" si="19"/>
        <v>8</v>
      </c>
      <c r="G361" s="8">
        <f t="shared" si="19"/>
        <v>3</v>
      </c>
      <c r="H361" s="8">
        <f t="shared" si="19"/>
        <v>2</v>
      </c>
      <c r="I361" s="8">
        <f t="shared" si="19"/>
        <v>3</v>
      </c>
      <c r="J361" s="8">
        <v>0</v>
      </c>
      <c r="K361" s="8">
        <v>0</v>
      </c>
      <c r="L361" s="8">
        <v>0</v>
      </c>
      <c r="M361" s="8">
        <f>SUM(M359:M360)</f>
        <v>118</v>
      </c>
    </row>
    <row r="362" spans="1:13" ht="15" customHeight="1" x14ac:dyDescent="0.2">
      <c r="A362" s="29" t="s">
        <v>79</v>
      </c>
      <c r="B362" s="5" t="s">
        <v>23</v>
      </c>
      <c r="C362" s="6">
        <v>55</v>
      </c>
      <c r="D362" s="6">
        <v>2</v>
      </c>
      <c r="E362" s="6">
        <v>6</v>
      </c>
      <c r="F362" s="6">
        <v>5</v>
      </c>
      <c r="G362" s="6">
        <v>5</v>
      </c>
      <c r="H362" s="6">
        <v>3</v>
      </c>
      <c r="I362" s="6">
        <v>13</v>
      </c>
      <c r="J362" s="6">
        <v>0</v>
      </c>
      <c r="K362" s="6">
        <v>0</v>
      </c>
      <c r="L362" s="6">
        <v>0</v>
      </c>
      <c r="M362" s="6">
        <v>89</v>
      </c>
    </row>
    <row r="363" spans="1:13" x14ac:dyDescent="0.2">
      <c r="A363" s="29"/>
      <c r="B363" s="5" t="s">
        <v>34</v>
      </c>
      <c r="C363" s="6">
        <v>16</v>
      </c>
      <c r="D363" s="6">
        <v>1</v>
      </c>
      <c r="E363" s="6">
        <v>0</v>
      </c>
      <c r="F363" s="6">
        <v>1</v>
      </c>
      <c r="G363" s="6">
        <v>1</v>
      </c>
      <c r="H363" s="6">
        <v>3</v>
      </c>
      <c r="I363" s="6">
        <v>1</v>
      </c>
      <c r="J363" s="6">
        <v>0</v>
      </c>
      <c r="K363" s="6">
        <v>0</v>
      </c>
      <c r="L363" s="6">
        <v>0</v>
      </c>
      <c r="M363" s="6">
        <v>23</v>
      </c>
    </row>
    <row r="364" spans="1:13" x14ac:dyDescent="0.2">
      <c r="A364" s="29"/>
      <c r="B364" s="5" t="s">
        <v>13</v>
      </c>
      <c r="C364" s="6">
        <v>1</v>
      </c>
      <c r="D364" s="6">
        <v>0</v>
      </c>
      <c r="E364" s="6">
        <v>0</v>
      </c>
      <c r="F364" s="6">
        <v>0</v>
      </c>
      <c r="G364" s="6">
        <v>1</v>
      </c>
      <c r="H364" s="6">
        <v>0</v>
      </c>
      <c r="I364" s="6">
        <v>0</v>
      </c>
      <c r="J364" s="6">
        <v>0</v>
      </c>
      <c r="K364" s="6">
        <v>0</v>
      </c>
      <c r="L364" s="6">
        <v>0</v>
      </c>
      <c r="M364" s="6">
        <v>2</v>
      </c>
    </row>
    <row r="365" spans="1:13" x14ac:dyDescent="0.2">
      <c r="A365" s="29"/>
      <c r="B365" s="5" t="s">
        <v>39</v>
      </c>
      <c r="C365" s="6">
        <v>1</v>
      </c>
      <c r="D365" s="6">
        <v>0</v>
      </c>
      <c r="E365" s="6">
        <v>0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6">
        <v>0</v>
      </c>
      <c r="M365" s="6">
        <v>1</v>
      </c>
    </row>
    <row r="366" spans="1:13" x14ac:dyDescent="0.2">
      <c r="A366" s="29"/>
      <c r="B366" s="5" t="s">
        <v>42</v>
      </c>
      <c r="C366" s="6">
        <v>1</v>
      </c>
      <c r="D366" s="6">
        <v>0</v>
      </c>
      <c r="E366" s="6">
        <v>0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1</v>
      </c>
    </row>
    <row r="367" spans="1:13" x14ac:dyDescent="0.2">
      <c r="A367" s="25" t="s">
        <v>32</v>
      </c>
      <c r="B367" s="25"/>
      <c r="C367" s="8">
        <f t="shared" ref="C367:I367" si="20">SUM(C362:C366)</f>
        <v>74</v>
      </c>
      <c r="D367" s="8">
        <f t="shared" si="20"/>
        <v>3</v>
      </c>
      <c r="E367" s="8">
        <f t="shared" si="20"/>
        <v>6</v>
      </c>
      <c r="F367" s="8">
        <f t="shared" si="20"/>
        <v>6</v>
      </c>
      <c r="G367" s="8">
        <f t="shared" si="20"/>
        <v>7</v>
      </c>
      <c r="H367" s="8">
        <f t="shared" si="20"/>
        <v>6</v>
      </c>
      <c r="I367" s="8">
        <f t="shared" si="20"/>
        <v>14</v>
      </c>
      <c r="J367" s="8">
        <v>0</v>
      </c>
      <c r="K367" s="8">
        <v>0</v>
      </c>
      <c r="L367" s="8">
        <v>0</v>
      </c>
      <c r="M367" s="8">
        <f>SUM(M362:M366)</f>
        <v>116</v>
      </c>
    </row>
    <row r="368" spans="1:13" ht="15" customHeight="1" x14ac:dyDescent="0.2">
      <c r="A368" s="29" t="s">
        <v>80</v>
      </c>
      <c r="B368" s="5" t="s">
        <v>23</v>
      </c>
      <c r="C368" s="6">
        <v>55</v>
      </c>
      <c r="D368" s="6">
        <v>5</v>
      </c>
      <c r="E368" s="6">
        <v>0</v>
      </c>
      <c r="F368" s="6">
        <v>2</v>
      </c>
      <c r="G368" s="6">
        <v>2</v>
      </c>
      <c r="H368" s="6">
        <v>1</v>
      </c>
      <c r="I368" s="6">
        <v>16</v>
      </c>
      <c r="J368" s="6">
        <v>1</v>
      </c>
      <c r="K368" s="6">
        <v>0</v>
      </c>
      <c r="L368" s="6">
        <v>0</v>
      </c>
      <c r="M368" s="6">
        <v>82</v>
      </c>
    </row>
    <row r="369" spans="1:13" x14ac:dyDescent="0.2">
      <c r="A369" s="29"/>
      <c r="B369" s="5" t="s">
        <v>34</v>
      </c>
      <c r="C369" s="6">
        <v>19</v>
      </c>
      <c r="D369" s="6">
        <v>1</v>
      </c>
      <c r="E369" s="6">
        <v>2</v>
      </c>
      <c r="F369" s="6">
        <v>0</v>
      </c>
      <c r="G369" s="6">
        <v>0</v>
      </c>
      <c r="H369" s="6">
        <v>0</v>
      </c>
      <c r="I369" s="6">
        <v>3</v>
      </c>
      <c r="J369" s="6">
        <v>0</v>
      </c>
      <c r="K369" s="6">
        <v>0</v>
      </c>
      <c r="L369" s="6">
        <v>0</v>
      </c>
      <c r="M369" s="6">
        <v>25</v>
      </c>
    </row>
    <row r="370" spans="1:13" x14ac:dyDescent="0.2">
      <c r="A370" s="29"/>
      <c r="B370" s="5" t="s">
        <v>29</v>
      </c>
      <c r="C370" s="6">
        <v>8</v>
      </c>
      <c r="D370" s="6">
        <v>0</v>
      </c>
      <c r="E370" s="6">
        <v>0</v>
      </c>
      <c r="F370" s="6">
        <v>0</v>
      </c>
      <c r="G370" s="6">
        <v>0</v>
      </c>
      <c r="H370" s="6">
        <v>0</v>
      </c>
      <c r="I370" s="6">
        <v>0</v>
      </c>
      <c r="J370" s="6">
        <v>1</v>
      </c>
      <c r="K370" s="6">
        <v>0</v>
      </c>
      <c r="L370" s="6">
        <v>0</v>
      </c>
      <c r="M370" s="6">
        <v>9</v>
      </c>
    </row>
    <row r="371" spans="1:13" x14ac:dyDescent="0.2">
      <c r="A371" s="25" t="s">
        <v>32</v>
      </c>
      <c r="B371" s="25"/>
      <c r="C371" s="8">
        <f t="shared" ref="C371:J371" si="21">SUM(C368:C370)</f>
        <v>82</v>
      </c>
      <c r="D371" s="8">
        <f t="shared" si="21"/>
        <v>6</v>
      </c>
      <c r="E371" s="8">
        <f t="shared" si="21"/>
        <v>2</v>
      </c>
      <c r="F371" s="8">
        <f t="shared" si="21"/>
        <v>2</v>
      </c>
      <c r="G371" s="8">
        <f t="shared" si="21"/>
        <v>2</v>
      </c>
      <c r="H371" s="8">
        <f t="shared" si="21"/>
        <v>1</v>
      </c>
      <c r="I371" s="8">
        <f t="shared" si="21"/>
        <v>19</v>
      </c>
      <c r="J371" s="8">
        <f t="shared" si="21"/>
        <v>2</v>
      </c>
      <c r="K371" s="8">
        <v>0</v>
      </c>
      <c r="L371" s="8">
        <v>0</v>
      </c>
      <c r="M371" s="8">
        <f>SUM(M368:M370)</f>
        <v>116</v>
      </c>
    </row>
    <row r="372" spans="1:13" ht="15" customHeight="1" x14ac:dyDescent="0.2">
      <c r="A372" s="29" t="s">
        <v>81</v>
      </c>
      <c r="B372" s="5" t="s">
        <v>13</v>
      </c>
      <c r="C372" s="6">
        <v>62</v>
      </c>
      <c r="D372" s="6">
        <v>2</v>
      </c>
      <c r="E372" s="6">
        <v>2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66</v>
      </c>
    </row>
    <row r="373" spans="1:13" x14ac:dyDescent="0.2">
      <c r="A373" s="29"/>
      <c r="B373" s="5" t="s">
        <v>18</v>
      </c>
      <c r="C373" s="6">
        <v>10</v>
      </c>
      <c r="D373" s="6">
        <v>2</v>
      </c>
      <c r="E373" s="6">
        <v>1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6">
        <v>0</v>
      </c>
      <c r="M373" s="6">
        <v>13</v>
      </c>
    </row>
    <row r="374" spans="1:13" x14ac:dyDescent="0.2">
      <c r="A374" s="29"/>
      <c r="B374" s="5" t="s">
        <v>15</v>
      </c>
      <c r="C374" s="6">
        <v>9</v>
      </c>
      <c r="D374" s="6">
        <v>0</v>
      </c>
      <c r="E374" s="6">
        <v>0</v>
      </c>
      <c r="F374" s="6">
        <v>0</v>
      </c>
      <c r="G374" s="6">
        <v>1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10</v>
      </c>
    </row>
    <row r="375" spans="1:13" x14ac:dyDescent="0.2">
      <c r="A375" s="29"/>
      <c r="B375" s="5" t="s">
        <v>34</v>
      </c>
      <c r="C375" s="6">
        <v>4</v>
      </c>
      <c r="D375" s="6">
        <v>3</v>
      </c>
      <c r="E375" s="6">
        <v>0</v>
      </c>
      <c r="F375" s="6">
        <v>1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8</v>
      </c>
    </row>
    <row r="376" spans="1:13" x14ac:dyDescent="0.2">
      <c r="A376" s="29"/>
      <c r="B376" s="5" t="s">
        <v>22</v>
      </c>
      <c r="C376" s="6">
        <v>2</v>
      </c>
      <c r="D376" s="6">
        <v>0</v>
      </c>
      <c r="E376" s="6">
        <v>1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3</v>
      </c>
    </row>
    <row r="377" spans="1:13" ht="24" x14ac:dyDescent="0.2">
      <c r="A377" s="29"/>
      <c r="B377" s="5" t="s">
        <v>25</v>
      </c>
      <c r="C377" s="6">
        <v>1</v>
      </c>
      <c r="D377" s="6">
        <v>2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3</v>
      </c>
    </row>
    <row r="378" spans="1:13" ht="14.25" customHeight="1" x14ac:dyDescent="0.2">
      <c r="A378" s="29"/>
      <c r="B378" s="5" t="s">
        <v>48</v>
      </c>
      <c r="C378" s="6">
        <v>0</v>
      </c>
      <c r="D378" s="6">
        <v>0</v>
      </c>
      <c r="E378" s="6">
        <v>0</v>
      </c>
      <c r="F378" s="6">
        <v>1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1</v>
      </c>
    </row>
    <row r="379" spans="1:13" x14ac:dyDescent="0.2">
      <c r="A379" s="29"/>
      <c r="B379" s="5" t="s">
        <v>27</v>
      </c>
      <c r="C379" s="6">
        <v>1</v>
      </c>
      <c r="D379" s="6">
        <v>0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6">
        <v>0</v>
      </c>
      <c r="M379" s="6">
        <v>1</v>
      </c>
    </row>
    <row r="380" spans="1:13" x14ac:dyDescent="0.2">
      <c r="A380" s="29"/>
      <c r="B380" s="5" t="s">
        <v>39</v>
      </c>
      <c r="C380" s="6">
        <v>0</v>
      </c>
      <c r="D380" s="6">
        <v>1</v>
      </c>
      <c r="E380" s="6">
        <v>0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1</v>
      </c>
    </row>
    <row r="381" spans="1:13" x14ac:dyDescent="0.2">
      <c r="A381" s="29"/>
      <c r="B381" s="5" t="s">
        <v>62</v>
      </c>
      <c r="C381" s="6">
        <v>1</v>
      </c>
      <c r="D381" s="6">
        <v>0</v>
      </c>
      <c r="E381" s="6">
        <v>0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1</v>
      </c>
    </row>
    <row r="382" spans="1:13" x14ac:dyDescent="0.2">
      <c r="A382" s="29"/>
      <c r="B382" s="5" t="s">
        <v>37</v>
      </c>
      <c r="C382" s="6">
        <v>1</v>
      </c>
      <c r="D382" s="6">
        <v>0</v>
      </c>
      <c r="E382" s="6">
        <v>0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1</v>
      </c>
    </row>
    <row r="383" spans="1:13" x14ac:dyDescent="0.2">
      <c r="A383" s="29"/>
      <c r="B383" s="5" t="s">
        <v>45</v>
      </c>
      <c r="C383" s="6">
        <v>1</v>
      </c>
      <c r="D383" s="6">
        <v>0</v>
      </c>
      <c r="E383" s="6">
        <v>0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1</v>
      </c>
    </row>
    <row r="384" spans="1:13" x14ac:dyDescent="0.2">
      <c r="A384" s="29"/>
      <c r="B384" s="5" t="s">
        <v>38</v>
      </c>
      <c r="C384" s="6">
        <v>1</v>
      </c>
      <c r="D384" s="6">
        <v>0</v>
      </c>
      <c r="E384" s="6"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1</v>
      </c>
    </row>
    <row r="385" spans="1:13" x14ac:dyDescent="0.2">
      <c r="A385" s="29"/>
      <c r="B385" s="5" t="s">
        <v>23</v>
      </c>
      <c r="C385" s="6">
        <v>1</v>
      </c>
      <c r="D385" s="6">
        <v>0</v>
      </c>
      <c r="E385" s="6">
        <v>0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1</v>
      </c>
    </row>
    <row r="386" spans="1:13" x14ac:dyDescent="0.2">
      <c r="A386" s="29"/>
      <c r="B386" s="5" t="s">
        <v>20</v>
      </c>
      <c r="C386" s="6">
        <v>1</v>
      </c>
      <c r="D386" s="6">
        <v>0</v>
      </c>
      <c r="E386" s="6">
        <v>0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1</v>
      </c>
    </row>
    <row r="387" spans="1:13" x14ac:dyDescent="0.2">
      <c r="A387" s="27" t="s">
        <v>32</v>
      </c>
      <c r="B387" s="27"/>
      <c r="C387" s="16">
        <f>SUM(C372:C386)</f>
        <v>95</v>
      </c>
      <c r="D387" s="16">
        <f>SUM(D372:D386)</f>
        <v>10</v>
      </c>
      <c r="E387" s="16">
        <f>SUM(E372:E386)</f>
        <v>4</v>
      </c>
      <c r="F387" s="16">
        <f>SUM(F372:F386)</f>
        <v>2</v>
      </c>
      <c r="G387" s="16">
        <f>SUM(G372:G386)</f>
        <v>1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f>SUM(M372:M386)</f>
        <v>112</v>
      </c>
    </row>
    <row r="388" spans="1:13" x14ac:dyDescent="0.2">
      <c r="A388" s="34" t="s">
        <v>82</v>
      </c>
      <c r="B388" s="9" t="s">
        <v>62</v>
      </c>
      <c r="C388" s="10">
        <v>18</v>
      </c>
      <c r="D388" s="10">
        <v>1</v>
      </c>
      <c r="E388" s="10">
        <v>3</v>
      </c>
      <c r="F388" s="10">
        <v>12</v>
      </c>
      <c r="G388" s="10">
        <v>2</v>
      </c>
      <c r="H388" s="10">
        <v>1</v>
      </c>
      <c r="I388" s="10">
        <v>0</v>
      </c>
      <c r="J388" s="10">
        <v>0</v>
      </c>
      <c r="K388" s="10">
        <v>0</v>
      </c>
      <c r="L388" s="10">
        <v>0</v>
      </c>
      <c r="M388" s="10">
        <v>37</v>
      </c>
    </row>
    <row r="389" spans="1:13" x14ac:dyDescent="0.2">
      <c r="A389" s="34"/>
      <c r="B389" s="9" t="s">
        <v>34</v>
      </c>
      <c r="C389" s="10">
        <v>9</v>
      </c>
      <c r="D389" s="10">
        <v>0</v>
      </c>
      <c r="E389" s="10">
        <v>0</v>
      </c>
      <c r="F389" s="10">
        <v>10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10">
        <v>19</v>
      </c>
    </row>
    <row r="390" spans="1:13" x14ac:dyDescent="0.2">
      <c r="A390" s="34"/>
      <c r="B390" s="9" t="s">
        <v>13</v>
      </c>
      <c r="C390" s="10">
        <v>2</v>
      </c>
      <c r="D390" s="10">
        <v>0</v>
      </c>
      <c r="E390" s="10">
        <v>0</v>
      </c>
      <c r="F390" s="10">
        <v>0</v>
      </c>
      <c r="G390" s="10">
        <v>1</v>
      </c>
      <c r="H390" s="10">
        <v>2</v>
      </c>
      <c r="I390" s="10">
        <v>0</v>
      </c>
      <c r="J390" s="10">
        <v>1</v>
      </c>
      <c r="K390" s="10">
        <v>0</v>
      </c>
      <c r="L390" s="10">
        <v>0</v>
      </c>
      <c r="M390" s="10">
        <v>6</v>
      </c>
    </row>
    <row r="391" spans="1:13" x14ac:dyDescent="0.2">
      <c r="A391" s="34"/>
      <c r="B391" s="9" t="s">
        <v>30</v>
      </c>
      <c r="C391" s="10">
        <v>1</v>
      </c>
      <c r="D391" s="10">
        <v>0</v>
      </c>
      <c r="E391" s="10">
        <v>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10">
        <v>1</v>
      </c>
    </row>
    <row r="392" spans="1:13" x14ac:dyDescent="0.2">
      <c r="A392" s="27" t="s">
        <v>32</v>
      </c>
      <c r="B392" s="27"/>
      <c r="C392" s="16">
        <f t="shared" ref="C392:H392" si="22">SUM(C388:C391)</f>
        <v>30</v>
      </c>
      <c r="D392" s="16">
        <f t="shared" si="22"/>
        <v>1</v>
      </c>
      <c r="E392" s="16">
        <f t="shared" si="22"/>
        <v>3</v>
      </c>
      <c r="F392" s="16">
        <f t="shared" si="22"/>
        <v>22</v>
      </c>
      <c r="G392" s="16">
        <f t="shared" si="22"/>
        <v>3</v>
      </c>
      <c r="H392" s="16">
        <f t="shared" si="22"/>
        <v>3</v>
      </c>
      <c r="I392" s="16">
        <v>0</v>
      </c>
      <c r="J392" s="16">
        <f>SUM(J388:J391)</f>
        <v>1</v>
      </c>
      <c r="K392" s="16">
        <v>0</v>
      </c>
      <c r="L392" s="16">
        <v>0</v>
      </c>
      <c r="M392" s="16">
        <f>SUM(M388:M391)</f>
        <v>63</v>
      </c>
    </row>
    <row r="393" spans="1:13" ht="13.5" customHeight="1" x14ac:dyDescent="0.2">
      <c r="A393" s="29" t="s">
        <v>83</v>
      </c>
      <c r="B393" s="5" t="s">
        <v>20</v>
      </c>
      <c r="C393" s="6">
        <v>14</v>
      </c>
      <c r="D393" s="6">
        <v>4</v>
      </c>
      <c r="E393" s="6">
        <v>1</v>
      </c>
      <c r="F393" s="6">
        <v>1</v>
      </c>
      <c r="G393" s="6">
        <v>0</v>
      </c>
      <c r="H393" s="6">
        <v>3</v>
      </c>
      <c r="I393" s="6">
        <v>0</v>
      </c>
      <c r="J393" s="6">
        <v>0</v>
      </c>
      <c r="K393" s="6">
        <v>0</v>
      </c>
      <c r="L393" s="6">
        <v>0</v>
      </c>
      <c r="M393" s="6">
        <v>23</v>
      </c>
    </row>
    <row r="394" spans="1:13" x14ac:dyDescent="0.2">
      <c r="A394" s="29"/>
      <c r="B394" s="5" t="s">
        <v>13</v>
      </c>
      <c r="C394" s="6">
        <v>5</v>
      </c>
      <c r="D394" s="6">
        <v>0</v>
      </c>
      <c r="E394" s="6">
        <v>0</v>
      </c>
      <c r="F394" s="6">
        <v>1</v>
      </c>
      <c r="G394" s="6">
        <v>1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7</v>
      </c>
    </row>
    <row r="395" spans="1:13" x14ac:dyDescent="0.2">
      <c r="A395" s="29"/>
      <c r="B395" s="5" t="s">
        <v>23</v>
      </c>
      <c r="C395" s="6">
        <v>4</v>
      </c>
      <c r="D395" s="6">
        <v>0</v>
      </c>
      <c r="E395" s="6">
        <v>2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6</v>
      </c>
    </row>
    <row r="396" spans="1:13" x14ac:dyDescent="0.2">
      <c r="A396" s="29"/>
      <c r="B396" s="5" t="s">
        <v>29</v>
      </c>
      <c r="C396" s="6">
        <v>1</v>
      </c>
      <c r="D396" s="6">
        <v>0</v>
      </c>
      <c r="E396" s="6">
        <v>1</v>
      </c>
      <c r="F396" s="6">
        <v>1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3</v>
      </c>
    </row>
    <row r="397" spans="1:13" x14ac:dyDescent="0.2">
      <c r="A397" s="29"/>
      <c r="B397" s="5" t="s">
        <v>12</v>
      </c>
      <c r="C397" s="6">
        <v>2</v>
      </c>
      <c r="D397" s="6">
        <v>1</v>
      </c>
      <c r="E397" s="6">
        <v>0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3</v>
      </c>
    </row>
    <row r="398" spans="1:13" x14ac:dyDescent="0.2">
      <c r="A398" s="29"/>
      <c r="B398" s="5" t="s">
        <v>16</v>
      </c>
      <c r="C398" s="6">
        <v>1</v>
      </c>
      <c r="D398" s="6">
        <v>1</v>
      </c>
      <c r="E398" s="6">
        <v>1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3</v>
      </c>
    </row>
    <row r="399" spans="1:13" ht="14.25" customHeight="1" x14ac:dyDescent="0.2">
      <c r="A399" s="29"/>
      <c r="B399" s="5" t="s">
        <v>34</v>
      </c>
      <c r="C399" s="6">
        <v>3</v>
      </c>
      <c r="D399" s="6">
        <v>0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3</v>
      </c>
    </row>
    <row r="400" spans="1:13" ht="17.25" customHeight="1" x14ac:dyDescent="0.2">
      <c r="A400" s="29"/>
      <c r="B400" s="5" t="s">
        <v>18</v>
      </c>
      <c r="C400" s="6">
        <v>2</v>
      </c>
      <c r="D400" s="6">
        <v>0</v>
      </c>
      <c r="E400" s="6">
        <v>0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6">
        <v>0</v>
      </c>
      <c r="M400" s="6">
        <v>2</v>
      </c>
    </row>
    <row r="401" spans="1:13" ht="18" customHeight="1" x14ac:dyDescent="0.2">
      <c r="A401" s="29"/>
      <c r="B401" s="5" t="s">
        <v>38</v>
      </c>
      <c r="C401" s="6">
        <v>2</v>
      </c>
      <c r="D401" s="6">
        <v>0</v>
      </c>
      <c r="E401" s="6">
        <v>0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2</v>
      </c>
    </row>
    <row r="402" spans="1:13" ht="25.5" customHeight="1" x14ac:dyDescent="0.2">
      <c r="A402" s="29"/>
      <c r="B402" s="5" t="s">
        <v>43</v>
      </c>
      <c r="C402" s="6">
        <v>2</v>
      </c>
      <c r="D402" s="6">
        <v>0</v>
      </c>
      <c r="E402" s="6">
        <v>0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2</v>
      </c>
    </row>
    <row r="403" spans="1:13" x14ac:dyDescent="0.2">
      <c r="A403" s="29"/>
      <c r="B403" s="5" t="s">
        <v>57</v>
      </c>
      <c r="C403" s="6">
        <v>1</v>
      </c>
      <c r="D403" s="6">
        <v>0</v>
      </c>
      <c r="E403" s="6">
        <v>0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6">
        <v>0</v>
      </c>
      <c r="M403" s="6">
        <v>1</v>
      </c>
    </row>
    <row r="404" spans="1:13" ht="24" x14ac:dyDescent="0.2">
      <c r="A404" s="29"/>
      <c r="B404" s="5" t="s">
        <v>84</v>
      </c>
      <c r="C404" s="6">
        <v>1</v>
      </c>
      <c r="D404" s="6">
        <v>0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1</v>
      </c>
    </row>
    <row r="405" spans="1:13" x14ac:dyDescent="0.2">
      <c r="A405" s="29"/>
      <c r="B405" s="5" t="s">
        <v>39</v>
      </c>
      <c r="C405" s="6">
        <v>0</v>
      </c>
      <c r="D405" s="6">
        <v>1</v>
      </c>
      <c r="E405" s="6">
        <v>0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 s="6">
        <v>0</v>
      </c>
      <c r="M405" s="6">
        <v>1</v>
      </c>
    </row>
    <row r="406" spans="1:13" ht="24" x14ac:dyDescent="0.2">
      <c r="A406" s="29"/>
      <c r="B406" s="5" t="s">
        <v>36</v>
      </c>
      <c r="C406" s="6">
        <v>1</v>
      </c>
      <c r="D406" s="6">
        <v>0</v>
      </c>
      <c r="E406" s="6">
        <v>0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1</v>
      </c>
    </row>
    <row r="407" spans="1:13" x14ac:dyDescent="0.2">
      <c r="A407" s="27" t="s">
        <v>32</v>
      </c>
      <c r="B407" s="27"/>
      <c r="C407" s="16">
        <f t="shared" ref="C407:H407" si="23">SUM(C393:C406)</f>
        <v>39</v>
      </c>
      <c r="D407" s="16">
        <f t="shared" si="23"/>
        <v>7</v>
      </c>
      <c r="E407" s="16">
        <f t="shared" si="23"/>
        <v>5</v>
      </c>
      <c r="F407" s="16">
        <f t="shared" si="23"/>
        <v>3</v>
      </c>
      <c r="G407" s="16">
        <f t="shared" si="23"/>
        <v>1</v>
      </c>
      <c r="H407" s="16">
        <f t="shared" si="23"/>
        <v>3</v>
      </c>
      <c r="I407" s="16">
        <v>0</v>
      </c>
      <c r="J407" s="16">
        <v>0</v>
      </c>
      <c r="K407" s="16">
        <v>0</v>
      </c>
      <c r="L407" s="16">
        <v>0</v>
      </c>
      <c r="M407" s="16">
        <f>SUM(M393:M406)</f>
        <v>58</v>
      </c>
    </row>
    <row r="408" spans="1:13" ht="15" customHeight="1" x14ac:dyDescent="0.2">
      <c r="A408" s="35" t="s">
        <v>85</v>
      </c>
      <c r="B408" s="11" t="s">
        <v>13</v>
      </c>
      <c r="C408" s="12">
        <v>21</v>
      </c>
      <c r="D408" s="12">
        <v>3</v>
      </c>
      <c r="E408" s="12">
        <v>0</v>
      </c>
      <c r="F408" s="12">
        <v>0</v>
      </c>
      <c r="G408" s="12">
        <v>1</v>
      </c>
      <c r="H408" s="12">
        <v>2</v>
      </c>
      <c r="I408" s="12">
        <v>0</v>
      </c>
      <c r="J408" s="12">
        <v>0</v>
      </c>
      <c r="K408" s="12">
        <v>0</v>
      </c>
      <c r="L408" s="12">
        <v>0</v>
      </c>
      <c r="M408" s="12">
        <v>27</v>
      </c>
    </row>
    <row r="409" spans="1:13" x14ac:dyDescent="0.2">
      <c r="A409" s="35"/>
      <c r="B409" s="11" t="s">
        <v>18</v>
      </c>
      <c r="C409" s="12">
        <v>2</v>
      </c>
      <c r="D409" s="12">
        <v>1</v>
      </c>
      <c r="E409" s="12">
        <v>0</v>
      </c>
      <c r="F409" s="12">
        <v>1</v>
      </c>
      <c r="G409" s="12">
        <v>1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5</v>
      </c>
    </row>
    <row r="410" spans="1:13" x14ac:dyDescent="0.2">
      <c r="A410" s="35"/>
      <c r="B410" s="11" t="s">
        <v>34</v>
      </c>
      <c r="C410" s="12">
        <v>3</v>
      </c>
      <c r="D410" s="12">
        <v>1</v>
      </c>
      <c r="E410" s="12">
        <v>0</v>
      </c>
      <c r="F410" s="12">
        <v>0</v>
      </c>
      <c r="G410" s="12">
        <v>1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5</v>
      </c>
    </row>
    <row r="411" spans="1:13" x14ac:dyDescent="0.2">
      <c r="A411" s="35"/>
      <c r="B411" s="11" t="s">
        <v>15</v>
      </c>
      <c r="C411" s="12">
        <v>2</v>
      </c>
      <c r="D411" s="12">
        <v>0</v>
      </c>
      <c r="E411" s="12">
        <v>0</v>
      </c>
      <c r="F411" s="12">
        <v>0</v>
      </c>
      <c r="G411" s="12">
        <v>1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3</v>
      </c>
    </row>
    <row r="412" spans="1:13" x14ac:dyDescent="0.2">
      <c r="A412" s="35"/>
      <c r="B412" s="11" t="s">
        <v>45</v>
      </c>
      <c r="C412" s="12">
        <v>1</v>
      </c>
      <c r="D412" s="12">
        <v>1</v>
      </c>
      <c r="E412" s="12">
        <v>0</v>
      </c>
      <c r="F412" s="12">
        <v>0</v>
      </c>
      <c r="G412" s="12">
        <v>1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3</v>
      </c>
    </row>
    <row r="413" spans="1:13" ht="23.25" customHeight="1" x14ac:dyDescent="0.2">
      <c r="A413" s="35"/>
      <c r="B413" s="11" t="s">
        <v>48</v>
      </c>
      <c r="C413" s="12">
        <v>0</v>
      </c>
      <c r="D413" s="12">
        <v>1</v>
      </c>
      <c r="E413" s="12">
        <v>0</v>
      </c>
      <c r="F413" s="12">
        <v>0</v>
      </c>
      <c r="G413" s="12">
        <v>1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2</v>
      </c>
    </row>
    <row r="414" spans="1:13" ht="14.25" customHeight="1" x14ac:dyDescent="0.2">
      <c r="A414" s="35"/>
      <c r="B414" s="11" t="s">
        <v>22</v>
      </c>
      <c r="C414" s="12">
        <v>1</v>
      </c>
      <c r="D414" s="12">
        <v>0</v>
      </c>
      <c r="E414" s="12">
        <v>0</v>
      </c>
      <c r="F414" s="12">
        <v>0</v>
      </c>
      <c r="G414" s="12">
        <v>1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2</v>
      </c>
    </row>
    <row r="415" spans="1:13" ht="24" x14ac:dyDescent="0.2">
      <c r="A415" s="35"/>
      <c r="B415" s="11" t="s">
        <v>25</v>
      </c>
      <c r="C415" s="12">
        <v>1</v>
      </c>
      <c r="D415" s="12">
        <v>1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2</v>
      </c>
    </row>
    <row r="416" spans="1:13" ht="24" x14ac:dyDescent="0.2">
      <c r="A416" s="35"/>
      <c r="B416" s="11" t="s">
        <v>17</v>
      </c>
      <c r="C416" s="12">
        <v>1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1</v>
      </c>
    </row>
    <row r="417" spans="1:13" x14ac:dyDescent="0.2">
      <c r="A417" s="35"/>
      <c r="B417" s="11" t="s">
        <v>46</v>
      </c>
      <c r="C417" s="12">
        <v>1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1</v>
      </c>
    </row>
    <row r="418" spans="1:13" x14ac:dyDescent="0.2">
      <c r="A418" s="35"/>
      <c r="B418" s="11" t="s">
        <v>23</v>
      </c>
      <c r="C418" s="12">
        <v>0</v>
      </c>
      <c r="D418" s="12">
        <v>0</v>
      </c>
      <c r="E418" s="12">
        <v>0</v>
      </c>
      <c r="F418" s="12">
        <v>1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1</v>
      </c>
    </row>
    <row r="419" spans="1:13" x14ac:dyDescent="0.2">
      <c r="A419" s="35"/>
      <c r="B419" s="11" t="s">
        <v>20</v>
      </c>
      <c r="C419" s="12">
        <v>0</v>
      </c>
      <c r="D419" s="12">
        <v>0</v>
      </c>
      <c r="E419" s="12">
        <v>0</v>
      </c>
      <c r="F419" s="12">
        <v>0</v>
      </c>
      <c r="G419" s="12">
        <v>1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1</v>
      </c>
    </row>
    <row r="420" spans="1:13" x14ac:dyDescent="0.2">
      <c r="A420" s="25" t="s">
        <v>32</v>
      </c>
      <c r="B420" s="25"/>
      <c r="C420" s="8">
        <f>SUM(C408:C419)</f>
        <v>33</v>
      </c>
      <c r="D420" s="8">
        <f>SUM(D408:D419)</f>
        <v>8</v>
      </c>
      <c r="E420" s="8">
        <v>0</v>
      </c>
      <c r="F420" s="8">
        <f>SUM(F408:F419)</f>
        <v>2</v>
      </c>
      <c r="G420" s="8">
        <f>SUM(G408:G419)</f>
        <v>8</v>
      </c>
      <c r="H420" s="8">
        <f>SUM(H408:H419)</f>
        <v>2</v>
      </c>
      <c r="I420" s="8">
        <v>0</v>
      </c>
      <c r="J420" s="8">
        <v>0</v>
      </c>
      <c r="K420" s="8">
        <v>0</v>
      </c>
      <c r="L420" s="8">
        <v>0</v>
      </c>
      <c r="M420" s="8">
        <f>SUM(M408:M419)</f>
        <v>53</v>
      </c>
    </row>
    <row r="421" spans="1:13" ht="15" customHeight="1" x14ac:dyDescent="0.2">
      <c r="A421" s="29" t="s">
        <v>86</v>
      </c>
      <c r="B421" s="5" t="s">
        <v>87</v>
      </c>
      <c r="C421" s="6">
        <v>1</v>
      </c>
      <c r="D421" s="6">
        <v>0</v>
      </c>
      <c r="E421" s="6">
        <v>0</v>
      </c>
      <c r="F421" s="6">
        <v>2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3</v>
      </c>
      <c r="M421" s="6">
        <v>6</v>
      </c>
    </row>
    <row r="422" spans="1:13" x14ac:dyDescent="0.2">
      <c r="A422" s="29"/>
      <c r="B422" s="5" t="s">
        <v>12</v>
      </c>
      <c r="C422" s="6">
        <v>3</v>
      </c>
      <c r="D422" s="6">
        <v>0</v>
      </c>
      <c r="E422" s="6">
        <v>0</v>
      </c>
      <c r="F422" s="6">
        <v>2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1</v>
      </c>
      <c r="M422" s="6">
        <v>6</v>
      </c>
    </row>
    <row r="423" spans="1:13" x14ac:dyDescent="0.2">
      <c r="A423" s="29"/>
      <c r="B423" s="5" t="s">
        <v>22</v>
      </c>
      <c r="C423" s="6">
        <v>1</v>
      </c>
      <c r="D423" s="6">
        <v>0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2</v>
      </c>
      <c r="M423" s="6">
        <v>3</v>
      </c>
    </row>
    <row r="424" spans="1:13" x14ac:dyDescent="0.2">
      <c r="A424" s="29"/>
      <c r="B424" s="5" t="s">
        <v>13</v>
      </c>
      <c r="C424" s="6">
        <v>2</v>
      </c>
      <c r="D424" s="6">
        <v>0</v>
      </c>
      <c r="E424" s="6">
        <v>0</v>
      </c>
      <c r="F424" s="6">
        <v>1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3</v>
      </c>
    </row>
    <row r="425" spans="1:13" x14ac:dyDescent="0.2">
      <c r="A425" s="29"/>
      <c r="B425" s="5" t="s">
        <v>34</v>
      </c>
      <c r="C425" s="6">
        <v>0</v>
      </c>
      <c r="D425" s="6">
        <v>0</v>
      </c>
      <c r="E425" s="6">
        <v>0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6">
        <v>3</v>
      </c>
      <c r="M425" s="6">
        <v>3</v>
      </c>
    </row>
    <row r="426" spans="1:13" x14ac:dyDescent="0.2">
      <c r="A426" s="29"/>
      <c r="B426" s="5" t="s">
        <v>18</v>
      </c>
      <c r="C426" s="6">
        <v>0</v>
      </c>
      <c r="D426" s="6">
        <v>0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2</v>
      </c>
      <c r="M426" s="6">
        <v>2</v>
      </c>
    </row>
    <row r="427" spans="1:13" x14ac:dyDescent="0.2">
      <c r="A427" s="29"/>
      <c r="B427" s="5" t="s">
        <v>62</v>
      </c>
      <c r="C427" s="6">
        <v>2</v>
      </c>
      <c r="D427" s="6">
        <v>0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6">
        <v>0</v>
      </c>
      <c r="M427" s="6">
        <v>2</v>
      </c>
    </row>
    <row r="428" spans="1:13" x14ac:dyDescent="0.2">
      <c r="A428" s="29"/>
      <c r="B428" s="5" t="s">
        <v>29</v>
      </c>
      <c r="C428" s="6">
        <v>0</v>
      </c>
      <c r="D428" s="6">
        <v>0</v>
      </c>
      <c r="E428" s="6">
        <v>0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6">
        <v>2</v>
      </c>
      <c r="M428" s="6">
        <v>2</v>
      </c>
    </row>
    <row r="429" spans="1:13" x14ac:dyDescent="0.2">
      <c r="A429" s="29"/>
      <c r="B429" s="5" t="s">
        <v>23</v>
      </c>
      <c r="C429" s="6">
        <v>0</v>
      </c>
      <c r="D429" s="6">
        <v>0</v>
      </c>
      <c r="E429" s="6">
        <v>0</v>
      </c>
      <c r="F429" s="6">
        <v>0</v>
      </c>
      <c r="G429" s="6">
        <v>0</v>
      </c>
      <c r="H429" s="6">
        <v>0</v>
      </c>
      <c r="I429" s="6">
        <v>0</v>
      </c>
      <c r="J429" s="6">
        <v>0</v>
      </c>
      <c r="K429" s="6">
        <v>0</v>
      </c>
      <c r="L429" s="6">
        <v>1</v>
      </c>
      <c r="M429" s="6">
        <v>1</v>
      </c>
    </row>
    <row r="430" spans="1:13" x14ac:dyDescent="0.2">
      <c r="A430" s="25" t="s">
        <v>32</v>
      </c>
      <c r="B430" s="25"/>
      <c r="C430" s="8">
        <f>SUM(C421:C429)</f>
        <v>9</v>
      </c>
      <c r="D430" s="8">
        <v>0</v>
      </c>
      <c r="E430" s="8">
        <v>0</v>
      </c>
      <c r="F430" s="8">
        <f>SUM(F421:F429)</f>
        <v>5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f>SUM(L421:L429)</f>
        <v>14</v>
      </c>
      <c r="M430" s="8">
        <f>SUM(M421:M429)</f>
        <v>28</v>
      </c>
    </row>
    <row r="431" spans="1:13" x14ac:dyDescent="0.2">
      <c r="A431" s="29" t="s">
        <v>88</v>
      </c>
      <c r="B431" s="5" t="s">
        <v>16</v>
      </c>
      <c r="C431" s="6">
        <v>5</v>
      </c>
      <c r="D431" s="6">
        <v>0</v>
      </c>
      <c r="E431" s="6">
        <v>0</v>
      </c>
      <c r="F431" s="6">
        <v>0</v>
      </c>
      <c r="G431" s="6">
        <v>0</v>
      </c>
      <c r="H431" s="6">
        <v>1</v>
      </c>
      <c r="I431" s="6">
        <v>0</v>
      </c>
      <c r="J431" s="6">
        <v>0</v>
      </c>
      <c r="K431" s="6">
        <v>0</v>
      </c>
      <c r="L431" s="6">
        <v>0</v>
      </c>
      <c r="M431" s="6">
        <v>6</v>
      </c>
    </row>
    <row r="432" spans="1:13" x14ac:dyDescent="0.2">
      <c r="A432" s="29"/>
      <c r="B432" s="5" t="s">
        <v>13</v>
      </c>
      <c r="C432" s="6">
        <v>3</v>
      </c>
      <c r="D432" s="6">
        <v>2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6">
        <v>0</v>
      </c>
      <c r="M432" s="6">
        <v>5</v>
      </c>
    </row>
    <row r="433" spans="1:13" x14ac:dyDescent="0.2">
      <c r="A433" s="29"/>
      <c r="B433" s="5" t="s">
        <v>34</v>
      </c>
      <c r="C433" s="6">
        <v>2</v>
      </c>
      <c r="D433" s="6">
        <v>1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6">
        <v>0</v>
      </c>
      <c r="M433" s="6">
        <v>3</v>
      </c>
    </row>
    <row r="434" spans="1:13" x14ac:dyDescent="0.2">
      <c r="A434" s="29"/>
      <c r="B434" s="5" t="s">
        <v>21</v>
      </c>
      <c r="C434" s="6">
        <v>1</v>
      </c>
      <c r="D434" s="6">
        <v>1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2</v>
      </c>
    </row>
    <row r="435" spans="1:13" x14ac:dyDescent="0.2">
      <c r="A435" s="29"/>
      <c r="B435" s="5" t="s">
        <v>29</v>
      </c>
      <c r="C435" s="6">
        <v>2</v>
      </c>
      <c r="D435" s="6">
        <v>0</v>
      </c>
      <c r="E435" s="6">
        <v>0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6">
        <v>0</v>
      </c>
      <c r="M435" s="6">
        <v>2</v>
      </c>
    </row>
    <row r="436" spans="1:13" x14ac:dyDescent="0.2">
      <c r="A436" s="29"/>
      <c r="B436" s="5" t="s">
        <v>23</v>
      </c>
      <c r="C436" s="6">
        <v>1</v>
      </c>
      <c r="D436" s="6">
        <v>0</v>
      </c>
      <c r="E436" s="6">
        <v>0</v>
      </c>
      <c r="F436" s="6">
        <v>1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6">
        <v>0</v>
      </c>
      <c r="M436" s="6">
        <v>2</v>
      </c>
    </row>
    <row r="437" spans="1:13" x14ac:dyDescent="0.2">
      <c r="A437" s="29"/>
      <c r="B437" s="5" t="s">
        <v>18</v>
      </c>
      <c r="C437" s="6">
        <v>1</v>
      </c>
      <c r="D437" s="6">
        <v>0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1</v>
      </c>
    </row>
    <row r="438" spans="1:13" x14ac:dyDescent="0.2">
      <c r="A438" s="29"/>
      <c r="B438" s="5" t="s">
        <v>39</v>
      </c>
      <c r="C438" s="6">
        <v>0</v>
      </c>
      <c r="D438" s="6">
        <v>0</v>
      </c>
      <c r="E438" s="6">
        <v>0</v>
      </c>
      <c r="F438" s="6">
        <v>1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1</v>
      </c>
    </row>
    <row r="439" spans="1:13" x14ac:dyDescent="0.2">
      <c r="A439" s="29"/>
      <c r="B439" s="5" t="s">
        <v>62</v>
      </c>
      <c r="C439" s="6">
        <v>1</v>
      </c>
      <c r="D439" s="6">
        <v>0</v>
      </c>
      <c r="E439" s="6">
        <v>0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 s="6">
        <v>0</v>
      </c>
      <c r="M439" s="6">
        <v>1</v>
      </c>
    </row>
    <row r="440" spans="1:13" x14ac:dyDescent="0.2">
      <c r="A440" s="29"/>
      <c r="B440" s="5" t="s">
        <v>26</v>
      </c>
      <c r="C440" s="6">
        <v>0</v>
      </c>
      <c r="D440" s="6">
        <v>0</v>
      </c>
      <c r="E440" s="6">
        <v>0</v>
      </c>
      <c r="F440" s="6">
        <v>0</v>
      </c>
      <c r="G440" s="6">
        <v>0</v>
      </c>
      <c r="H440" s="6">
        <v>1</v>
      </c>
      <c r="I440" s="6">
        <v>0</v>
      </c>
      <c r="J440" s="6">
        <v>0</v>
      </c>
      <c r="K440" s="6">
        <v>0</v>
      </c>
      <c r="L440" s="6">
        <v>0</v>
      </c>
      <c r="M440" s="6">
        <v>1</v>
      </c>
    </row>
    <row r="441" spans="1:13" x14ac:dyDescent="0.2">
      <c r="A441" s="25" t="s">
        <v>32</v>
      </c>
      <c r="B441" s="25"/>
      <c r="C441" s="8">
        <f>SUM(C431:C440)</f>
        <v>16</v>
      </c>
      <c r="D441" s="8">
        <f>SUM(D431:D440)</f>
        <v>4</v>
      </c>
      <c r="E441" s="8">
        <v>0</v>
      </c>
      <c r="F441" s="8">
        <f>SUM(F431:F440)</f>
        <v>2</v>
      </c>
      <c r="G441" s="8">
        <v>0</v>
      </c>
      <c r="H441" s="8">
        <f>SUM(H431:H440)</f>
        <v>2</v>
      </c>
      <c r="I441" s="8">
        <v>0</v>
      </c>
      <c r="J441" s="8">
        <v>0</v>
      </c>
      <c r="K441" s="8">
        <v>0</v>
      </c>
      <c r="L441" s="8">
        <v>0</v>
      </c>
      <c r="M441" s="8">
        <f>SUM(M431:M440)</f>
        <v>24</v>
      </c>
    </row>
    <row r="442" spans="1:13" ht="15" customHeight="1" x14ac:dyDescent="0.2">
      <c r="A442" s="29" t="s">
        <v>89</v>
      </c>
      <c r="B442" s="5" t="s">
        <v>26</v>
      </c>
      <c r="C442" s="6">
        <v>4</v>
      </c>
      <c r="D442" s="6">
        <v>5</v>
      </c>
      <c r="E442" s="6">
        <v>0</v>
      </c>
      <c r="F442" s="6">
        <v>0</v>
      </c>
      <c r="G442" s="6">
        <v>0</v>
      </c>
      <c r="H442" s="6">
        <v>1</v>
      </c>
      <c r="I442" s="6">
        <v>0</v>
      </c>
      <c r="J442" s="6">
        <v>0</v>
      </c>
      <c r="K442" s="6">
        <v>0</v>
      </c>
      <c r="L442" s="6">
        <v>0</v>
      </c>
      <c r="M442" s="6">
        <v>10</v>
      </c>
    </row>
    <row r="443" spans="1:13" x14ac:dyDescent="0.2">
      <c r="A443" s="29"/>
      <c r="B443" s="5" t="s">
        <v>34</v>
      </c>
      <c r="C443" s="6">
        <v>5</v>
      </c>
      <c r="D443" s="6">
        <v>0</v>
      </c>
      <c r="E443" s="6">
        <v>0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6">
        <v>0</v>
      </c>
      <c r="M443" s="6">
        <v>5</v>
      </c>
    </row>
    <row r="444" spans="1:13" x14ac:dyDescent="0.2">
      <c r="A444" s="29"/>
      <c r="B444" s="5" t="s">
        <v>29</v>
      </c>
      <c r="C444" s="6">
        <v>3</v>
      </c>
      <c r="D444" s="6">
        <v>0</v>
      </c>
      <c r="E444" s="6">
        <v>0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6">
        <v>0</v>
      </c>
      <c r="M444" s="6">
        <v>3</v>
      </c>
    </row>
    <row r="445" spans="1:13" x14ac:dyDescent="0.2">
      <c r="A445" s="29"/>
      <c r="B445" s="5" t="s">
        <v>13</v>
      </c>
      <c r="C445" s="6">
        <v>1</v>
      </c>
      <c r="D445" s="6">
        <v>2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6">
        <v>0</v>
      </c>
      <c r="M445" s="6">
        <v>3</v>
      </c>
    </row>
    <row r="446" spans="1:13" x14ac:dyDescent="0.2">
      <c r="A446" s="29"/>
      <c r="B446" s="5" t="s">
        <v>62</v>
      </c>
      <c r="C446" s="6">
        <v>0</v>
      </c>
      <c r="D446" s="6">
        <v>0</v>
      </c>
      <c r="E446" s="6">
        <v>1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1</v>
      </c>
    </row>
    <row r="447" spans="1:13" x14ac:dyDescent="0.2">
      <c r="A447" s="29"/>
      <c r="B447" s="5" t="s">
        <v>23</v>
      </c>
      <c r="C447" s="6">
        <v>0</v>
      </c>
      <c r="D447" s="6">
        <v>0</v>
      </c>
      <c r="E447" s="6">
        <v>0</v>
      </c>
      <c r="F447" s="6">
        <v>0</v>
      </c>
      <c r="G447" s="6">
        <v>0</v>
      </c>
      <c r="H447" s="6">
        <v>0</v>
      </c>
      <c r="I447" s="6">
        <v>1</v>
      </c>
      <c r="J447" s="6">
        <v>0</v>
      </c>
      <c r="K447" s="6">
        <v>0</v>
      </c>
      <c r="L447" s="6">
        <v>0</v>
      </c>
      <c r="M447" s="6">
        <v>1</v>
      </c>
    </row>
    <row r="448" spans="1:13" x14ac:dyDescent="0.2">
      <c r="A448" s="29"/>
      <c r="B448" s="5" t="s">
        <v>16</v>
      </c>
      <c r="C448" s="6">
        <v>1</v>
      </c>
      <c r="D448" s="6">
        <v>0</v>
      </c>
      <c r="E448" s="6">
        <v>0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6">
        <v>0</v>
      </c>
      <c r="M448" s="6">
        <v>1</v>
      </c>
    </row>
    <row r="449" spans="1:13" x14ac:dyDescent="0.2">
      <c r="A449" s="25" t="s">
        <v>32</v>
      </c>
      <c r="B449" s="25"/>
      <c r="C449" s="8">
        <f>SUM(C442:C448)</f>
        <v>14</v>
      </c>
      <c r="D449" s="8">
        <f>SUM(D442:D448)</f>
        <v>7</v>
      </c>
      <c r="E449" s="8">
        <f>SUM(E442:E448)</f>
        <v>1</v>
      </c>
      <c r="F449" s="8">
        <v>0</v>
      </c>
      <c r="G449" s="8">
        <v>0</v>
      </c>
      <c r="H449" s="8">
        <f>SUM(H442:H448)</f>
        <v>1</v>
      </c>
      <c r="I449" s="8">
        <f>SUM(I442:I448)</f>
        <v>1</v>
      </c>
      <c r="J449" s="8">
        <v>0</v>
      </c>
      <c r="K449" s="8">
        <v>0</v>
      </c>
      <c r="L449" s="8">
        <v>0</v>
      </c>
      <c r="M449" s="8">
        <f>SUM(M442:M448)</f>
        <v>24</v>
      </c>
    </row>
    <row r="450" spans="1:13" x14ac:dyDescent="0.2">
      <c r="A450" s="29" t="s">
        <v>90</v>
      </c>
      <c r="B450" s="5" t="s">
        <v>23</v>
      </c>
      <c r="C450" s="6">
        <v>8</v>
      </c>
      <c r="D450" s="6">
        <v>0</v>
      </c>
      <c r="E450" s="6">
        <v>1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6">
        <v>0</v>
      </c>
      <c r="M450" s="6">
        <v>9</v>
      </c>
    </row>
    <row r="451" spans="1:13" x14ac:dyDescent="0.2">
      <c r="A451" s="29"/>
      <c r="B451" s="5" t="s">
        <v>62</v>
      </c>
      <c r="C451" s="6">
        <v>4</v>
      </c>
      <c r="D451" s="6">
        <v>0</v>
      </c>
      <c r="E451" s="6">
        <v>0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6">
        <v>0</v>
      </c>
      <c r="M451" s="6">
        <v>4</v>
      </c>
    </row>
    <row r="452" spans="1:13" x14ac:dyDescent="0.2">
      <c r="A452" s="29"/>
      <c r="B452" s="5" t="s">
        <v>34</v>
      </c>
      <c r="C452" s="6">
        <v>4</v>
      </c>
      <c r="D452" s="6">
        <v>0</v>
      </c>
      <c r="E452" s="6">
        <v>0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6">
        <v>0</v>
      </c>
      <c r="M452" s="6">
        <v>4</v>
      </c>
    </row>
    <row r="453" spans="1:13" x14ac:dyDescent="0.2">
      <c r="A453" s="29"/>
      <c r="B453" s="5" t="s">
        <v>29</v>
      </c>
      <c r="C453" s="6">
        <v>3</v>
      </c>
      <c r="D453" s="6">
        <v>0</v>
      </c>
      <c r="E453" s="6">
        <v>0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6">
        <v>0</v>
      </c>
      <c r="M453" s="6">
        <v>3</v>
      </c>
    </row>
    <row r="454" spans="1:13" x14ac:dyDescent="0.2">
      <c r="A454" s="29"/>
      <c r="B454" s="5" t="s">
        <v>42</v>
      </c>
      <c r="C454" s="6">
        <v>0</v>
      </c>
      <c r="D454" s="6">
        <v>1</v>
      </c>
      <c r="E454" s="6">
        <v>0</v>
      </c>
      <c r="F454" s="6">
        <v>1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6">
        <v>2</v>
      </c>
    </row>
    <row r="455" spans="1:13" x14ac:dyDescent="0.2">
      <c r="A455" s="29"/>
      <c r="B455" s="5" t="s">
        <v>30</v>
      </c>
      <c r="C455" s="6">
        <v>1</v>
      </c>
      <c r="D455" s="6">
        <v>0</v>
      </c>
      <c r="E455" s="6">
        <v>0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6">
        <v>0</v>
      </c>
      <c r="M455" s="6">
        <v>1</v>
      </c>
    </row>
    <row r="456" spans="1:13" x14ac:dyDescent="0.2">
      <c r="A456" s="27" t="s">
        <v>32</v>
      </c>
      <c r="B456" s="27"/>
      <c r="C456" s="13">
        <f>SUM(C450:C455)</f>
        <v>20</v>
      </c>
      <c r="D456" s="13">
        <f>SUM(D450:D455)</f>
        <v>1</v>
      </c>
      <c r="E456" s="13">
        <f>SUM(E450:E455)</f>
        <v>1</v>
      </c>
      <c r="F456" s="13">
        <f>SUM(F450:F455)</f>
        <v>1</v>
      </c>
      <c r="G456" s="13">
        <v>0</v>
      </c>
      <c r="H456" s="13">
        <v>0</v>
      </c>
      <c r="I456" s="13">
        <v>0</v>
      </c>
      <c r="J456" s="13">
        <v>0</v>
      </c>
      <c r="K456" s="13">
        <v>0</v>
      </c>
      <c r="L456" s="13">
        <v>0</v>
      </c>
      <c r="M456" s="13">
        <f>SUM(M450:M455)</f>
        <v>23</v>
      </c>
    </row>
    <row r="457" spans="1:13" ht="11.25" customHeight="1" x14ac:dyDescent="0.2">
      <c r="A457" s="34" t="s">
        <v>91</v>
      </c>
      <c r="B457" s="5" t="s">
        <v>34</v>
      </c>
      <c r="C457" s="6">
        <v>13</v>
      </c>
      <c r="D457" s="6">
        <v>1</v>
      </c>
      <c r="E457" s="6">
        <v>0</v>
      </c>
      <c r="F457" s="6">
        <v>0</v>
      </c>
      <c r="G457" s="6">
        <v>1</v>
      </c>
      <c r="H457" s="6">
        <v>0</v>
      </c>
      <c r="I457" s="6">
        <v>0</v>
      </c>
      <c r="J457" s="6">
        <v>0</v>
      </c>
      <c r="K457" s="6">
        <v>0</v>
      </c>
      <c r="L457" s="6">
        <v>0</v>
      </c>
      <c r="M457" s="6">
        <v>15</v>
      </c>
    </row>
    <row r="458" spans="1:13" x14ac:dyDescent="0.2">
      <c r="A458" s="34"/>
      <c r="B458" s="5" t="s">
        <v>24</v>
      </c>
      <c r="C458" s="6">
        <v>3</v>
      </c>
      <c r="D458" s="6">
        <v>0</v>
      </c>
      <c r="E458" s="6">
        <v>0</v>
      </c>
      <c r="F458" s="6">
        <v>0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 s="6">
        <v>0</v>
      </c>
      <c r="M458" s="6">
        <v>3</v>
      </c>
    </row>
    <row r="459" spans="1:13" x14ac:dyDescent="0.2">
      <c r="A459" s="34"/>
      <c r="B459" s="5" t="s">
        <v>92</v>
      </c>
      <c r="C459" s="6">
        <v>3</v>
      </c>
      <c r="D459" s="6">
        <v>0</v>
      </c>
      <c r="E459" s="6">
        <v>0</v>
      </c>
      <c r="F459" s="6">
        <v>0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 s="6">
        <v>0</v>
      </c>
      <c r="M459" s="6">
        <v>3</v>
      </c>
    </row>
    <row r="460" spans="1:13" x14ac:dyDescent="0.2">
      <c r="A460" s="27" t="s">
        <v>32</v>
      </c>
      <c r="B460" s="27"/>
      <c r="C460" s="13">
        <f>SUM(C457:C459)</f>
        <v>19</v>
      </c>
      <c r="D460" s="13">
        <f>SUM(D457:D459)</f>
        <v>1</v>
      </c>
      <c r="E460" s="13">
        <v>0</v>
      </c>
      <c r="F460" s="13">
        <v>0</v>
      </c>
      <c r="G460" s="13">
        <f>SUM(G457:G459)</f>
        <v>1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3">
        <f>SUM(M457:M459)</f>
        <v>21</v>
      </c>
    </row>
    <row r="461" spans="1:13" x14ac:dyDescent="0.2">
      <c r="A461" s="29" t="s">
        <v>93</v>
      </c>
      <c r="B461" s="5" t="s">
        <v>30</v>
      </c>
      <c r="C461" s="6">
        <v>11</v>
      </c>
      <c r="D461" s="6">
        <v>0</v>
      </c>
      <c r="E461" s="6">
        <v>1</v>
      </c>
      <c r="F461" s="6">
        <v>0</v>
      </c>
      <c r="G461" s="6">
        <v>0</v>
      </c>
      <c r="H461" s="6">
        <v>0</v>
      </c>
      <c r="I461" s="6">
        <v>1</v>
      </c>
      <c r="J461" s="6">
        <v>0</v>
      </c>
      <c r="K461" s="6">
        <v>0</v>
      </c>
      <c r="L461" s="6">
        <v>0</v>
      </c>
      <c r="M461" s="6">
        <v>13</v>
      </c>
    </row>
    <row r="462" spans="1:13" x14ac:dyDescent="0.2">
      <c r="A462" s="29"/>
      <c r="B462" s="5" t="s">
        <v>29</v>
      </c>
      <c r="C462" s="6">
        <v>1</v>
      </c>
      <c r="D462" s="6">
        <v>0</v>
      </c>
      <c r="E462" s="6">
        <v>1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2</v>
      </c>
    </row>
    <row r="463" spans="1:13" x14ac:dyDescent="0.2">
      <c r="A463" s="29"/>
      <c r="B463" s="5" t="s">
        <v>23</v>
      </c>
      <c r="C463" s="6">
        <v>1</v>
      </c>
      <c r="D463" s="6">
        <v>0</v>
      </c>
      <c r="E463" s="6">
        <v>0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6">
        <v>0</v>
      </c>
      <c r="M463" s="6">
        <v>1</v>
      </c>
    </row>
    <row r="464" spans="1:13" x14ac:dyDescent="0.2">
      <c r="A464" s="29"/>
      <c r="B464" s="5" t="s">
        <v>20</v>
      </c>
      <c r="C464" s="6">
        <v>1</v>
      </c>
      <c r="D464" s="6">
        <v>0</v>
      </c>
      <c r="E464" s="6">
        <v>0</v>
      </c>
      <c r="F464" s="6">
        <v>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6">
        <v>0</v>
      </c>
      <c r="M464" s="6">
        <v>1</v>
      </c>
    </row>
    <row r="465" spans="1:13" x14ac:dyDescent="0.2">
      <c r="A465" s="29"/>
      <c r="B465" s="5" t="s">
        <v>42</v>
      </c>
      <c r="C465" s="6">
        <v>1</v>
      </c>
      <c r="D465" s="6">
        <v>0</v>
      </c>
      <c r="E465" s="6">
        <v>0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 s="6">
        <v>0</v>
      </c>
      <c r="M465" s="6">
        <v>1</v>
      </c>
    </row>
    <row r="466" spans="1:13" x14ac:dyDescent="0.2">
      <c r="A466" s="25" t="s">
        <v>32</v>
      </c>
      <c r="B466" s="25"/>
      <c r="C466" s="7">
        <f>SUM(C461:C465)</f>
        <v>15</v>
      </c>
      <c r="D466" s="7">
        <v>0</v>
      </c>
      <c r="E466" s="7">
        <f>SUM(E461:E465)</f>
        <v>2</v>
      </c>
      <c r="F466" s="7">
        <v>0</v>
      </c>
      <c r="G466" s="7">
        <v>0</v>
      </c>
      <c r="H466" s="7">
        <v>0</v>
      </c>
      <c r="I466" s="7">
        <f>SUM(I461:I465)</f>
        <v>1</v>
      </c>
      <c r="J466" s="7">
        <v>0</v>
      </c>
      <c r="K466" s="7">
        <v>0</v>
      </c>
      <c r="L466" s="7">
        <v>0</v>
      </c>
      <c r="M466" s="7">
        <f>SUM(M461:M465)</f>
        <v>18</v>
      </c>
    </row>
    <row r="467" spans="1:13" x14ac:dyDescent="0.2">
      <c r="A467" s="29" t="s">
        <v>94</v>
      </c>
      <c r="B467" s="5" t="s">
        <v>13</v>
      </c>
      <c r="C467" s="6">
        <v>2</v>
      </c>
      <c r="D467" s="6">
        <v>1</v>
      </c>
      <c r="E467" s="6">
        <v>0</v>
      </c>
      <c r="F467" s="6">
        <v>2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2</v>
      </c>
      <c r="M467" s="6">
        <v>7</v>
      </c>
    </row>
    <row r="468" spans="1:13" x14ac:dyDescent="0.2">
      <c r="A468" s="29"/>
      <c r="B468" s="5" t="s">
        <v>34</v>
      </c>
      <c r="C468" s="6">
        <v>2</v>
      </c>
      <c r="D468" s="6">
        <v>0</v>
      </c>
      <c r="E468" s="6">
        <v>0</v>
      </c>
      <c r="F468" s="6">
        <v>0</v>
      </c>
      <c r="G468" s="6">
        <v>3</v>
      </c>
      <c r="H468" s="6">
        <v>0</v>
      </c>
      <c r="I468" s="6">
        <v>0</v>
      </c>
      <c r="J468" s="6">
        <v>0</v>
      </c>
      <c r="K468" s="6">
        <v>0</v>
      </c>
      <c r="L468" s="6">
        <v>0</v>
      </c>
      <c r="M468" s="6">
        <v>5</v>
      </c>
    </row>
    <row r="469" spans="1:13" x14ac:dyDescent="0.2">
      <c r="A469" s="29"/>
      <c r="B469" s="5" t="s">
        <v>18</v>
      </c>
      <c r="C469" s="6">
        <v>1</v>
      </c>
      <c r="D469" s="6">
        <v>0</v>
      </c>
      <c r="E469" s="6">
        <v>0</v>
      </c>
      <c r="F469" s="6">
        <v>0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 s="6">
        <v>0</v>
      </c>
      <c r="M469" s="6">
        <v>1</v>
      </c>
    </row>
    <row r="470" spans="1:13" ht="24" x14ac:dyDescent="0.2">
      <c r="A470" s="29"/>
      <c r="B470" s="5" t="s">
        <v>17</v>
      </c>
      <c r="C470" s="6">
        <v>0</v>
      </c>
      <c r="D470" s="6">
        <v>0</v>
      </c>
      <c r="E470" s="6">
        <v>0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1</v>
      </c>
      <c r="M470" s="6">
        <v>1</v>
      </c>
    </row>
    <row r="471" spans="1:13" x14ac:dyDescent="0.2">
      <c r="A471" s="29"/>
      <c r="B471" s="5" t="s">
        <v>57</v>
      </c>
      <c r="C471" s="6">
        <v>1</v>
      </c>
      <c r="D471" s="6">
        <v>0</v>
      </c>
      <c r="E471" s="6">
        <v>0</v>
      </c>
      <c r="F471" s="6">
        <v>0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 s="6">
        <v>0</v>
      </c>
      <c r="M471" s="6">
        <v>1</v>
      </c>
    </row>
    <row r="472" spans="1:13" x14ac:dyDescent="0.2">
      <c r="A472" s="29"/>
      <c r="B472" s="5" t="s">
        <v>29</v>
      </c>
      <c r="C472" s="6">
        <v>0</v>
      </c>
      <c r="D472" s="6">
        <v>0</v>
      </c>
      <c r="E472" s="6">
        <v>0</v>
      </c>
      <c r="F472" s="6">
        <v>1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 s="6">
        <v>0</v>
      </c>
      <c r="M472" s="6">
        <v>1</v>
      </c>
    </row>
    <row r="473" spans="1:13" x14ac:dyDescent="0.2">
      <c r="A473" s="29"/>
      <c r="B473" s="5" t="s">
        <v>26</v>
      </c>
      <c r="C473" s="6">
        <v>1</v>
      </c>
      <c r="D473" s="6">
        <v>0</v>
      </c>
      <c r="E473" s="6">
        <v>0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1</v>
      </c>
    </row>
    <row r="474" spans="1:13" x14ac:dyDescent="0.2">
      <c r="A474" s="29"/>
      <c r="B474" s="5" t="s">
        <v>12</v>
      </c>
      <c r="C474" s="6">
        <v>1</v>
      </c>
      <c r="D474" s="6">
        <v>0</v>
      </c>
      <c r="E474" s="6">
        <v>0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1</v>
      </c>
    </row>
    <row r="475" spans="1:13" x14ac:dyDescent="0.2">
      <c r="A475" s="24" t="s">
        <v>32</v>
      </c>
      <c r="B475" s="24"/>
      <c r="C475" s="7">
        <f>SUM(C467:C474)</f>
        <v>8</v>
      </c>
      <c r="D475" s="7">
        <f>SUM(D467:D474)</f>
        <v>1</v>
      </c>
      <c r="E475" s="7">
        <v>0</v>
      </c>
      <c r="F475" s="7">
        <f>SUM(F467:F474)</f>
        <v>3</v>
      </c>
      <c r="G475" s="7">
        <f>SUM(G467:G474)</f>
        <v>3</v>
      </c>
      <c r="H475" s="7">
        <v>0</v>
      </c>
      <c r="I475" s="7">
        <v>0</v>
      </c>
      <c r="J475" s="7">
        <v>0</v>
      </c>
      <c r="K475" s="7">
        <v>0</v>
      </c>
      <c r="L475" s="7">
        <f>SUM(L467:L474)</f>
        <v>3</v>
      </c>
      <c r="M475" s="7">
        <f>SUM(M467:M474)</f>
        <v>18</v>
      </c>
    </row>
    <row r="476" spans="1:13" x14ac:dyDescent="0.2">
      <c r="A476" s="29" t="s">
        <v>95</v>
      </c>
      <c r="B476" s="5" t="s">
        <v>62</v>
      </c>
      <c r="C476" s="6">
        <v>5</v>
      </c>
      <c r="D476" s="6">
        <v>1</v>
      </c>
      <c r="E476" s="6">
        <v>1</v>
      </c>
      <c r="F476" s="6">
        <v>2</v>
      </c>
      <c r="G476" s="6">
        <v>0</v>
      </c>
      <c r="H476" s="6">
        <v>0</v>
      </c>
      <c r="I476" s="6">
        <v>2</v>
      </c>
      <c r="J476" s="6">
        <v>0</v>
      </c>
      <c r="K476" s="6">
        <v>0</v>
      </c>
      <c r="L476" s="6">
        <v>0</v>
      </c>
      <c r="M476" s="6">
        <v>11</v>
      </c>
    </row>
    <row r="477" spans="1:13" x14ac:dyDescent="0.2">
      <c r="A477" s="29"/>
      <c r="B477" s="5" t="s">
        <v>34</v>
      </c>
      <c r="C477" s="6">
        <v>2</v>
      </c>
      <c r="D477" s="6">
        <v>0</v>
      </c>
      <c r="E477" s="6">
        <v>0</v>
      </c>
      <c r="F477" s="6">
        <v>4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6</v>
      </c>
    </row>
    <row r="478" spans="1:13" x14ac:dyDescent="0.2">
      <c r="A478" s="28" t="s">
        <v>32</v>
      </c>
      <c r="B478" s="28"/>
      <c r="C478" s="13">
        <v>8</v>
      </c>
      <c r="D478" s="13">
        <v>0</v>
      </c>
      <c r="E478" s="13">
        <v>0</v>
      </c>
      <c r="F478" s="13">
        <v>3</v>
      </c>
      <c r="G478" s="13">
        <v>0</v>
      </c>
      <c r="H478" s="13">
        <v>1</v>
      </c>
      <c r="I478" s="13">
        <v>4</v>
      </c>
      <c r="J478" s="13">
        <v>0</v>
      </c>
      <c r="K478" s="13">
        <v>0</v>
      </c>
      <c r="L478" s="13">
        <v>0</v>
      </c>
      <c r="M478" s="13">
        <v>16</v>
      </c>
    </row>
    <row r="479" spans="1:13" ht="15" customHeight="1" x14ac:dyDescent="0.2">
      <c r="A479" s="29" t="s">
        <v>96</v>
      </c>
      <c r="B479" s="5" t="s">
        <v>62</v>
      </c>
      <c r="C479" s="6">
        <v>4</v>
      </c>
      <c r="D479" s="6">
        <v>0</v>
      </c>
      <c r="E479" s="6">
        <v>0</v>
      </c>
      <c r="F479" s="6">
        <v>2</v>
      </c>
      <c r="G479" s="6">
        <v>0</v>
      </c>
      <c r="H479" s="6">
        <v>1</v>
      </c>
      <c r="I479" s="6">
        <v>4</v>
      </c>
      <c r="J479" s="6">
        <v>0</v>
      </c>
      <c r="K479" s="6">
        <v>0</v>
      </c>
      <c r="L479" s="6">
        <v>0</v>
      </c>
      <c r="M479" s="6">
        <v>11</v>
      </c>
    </row>
    <row r="480" spans="1:13" x14ac:dyDescent="0.2">
      <c r="A480" s="29"/>
      <c r="B480" s="5" t="s">
        <v>34</v>
      </c>
      <c r="C480" s="6">
        <v>4</v>
      </c>
      <c r="D480" s="6">
        <v>0</v>
      </c>
      <c r="E480" s="6">
        <v>0</v>
      </c>
      <c r="F480" s="6">
        <v>1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6">
        <v>0</v>
      </c>
      <c r="M480" s="6">
        <v>5</v>
      </c>
    </row>
    <row r="481" spans="1:13" x14ac:dyDescent="0.2">
      <c r="A481" s="28" t="s">
        <v>32</v>
      </c>
      <c r="B481" s="28"/>
      <c r="C481" s="13">
        <f>SUM(C479:C480)</f>
        <v>8</v>
      </c>
      <c r="D481" s="13">
        <v>0</v>
      </c>
      <c r="E481" s="13">
        <v>0</v>
      </c>
      <c r="F481" s="13">
        <f>SUM(F479:F480)</f>
        <v>3</v>
      </c>
      <c r="G481" s="13">
        <v>0</v>
      </c>
      <c r="H481" s="13">
        <f>SUM(H479:H480)</f>
        <v>1</v>
      </c>
      <c r="I481" s="13">
        <f>SUM(I479:I480)</f>
        <v>4</v>
      </c>
      <c r="J481" s="13">
        <v>0</v>
      </c>
      <c r="K481" s="13">
        <v>0</v>
      </c>
      <c r="L481" s="13">
        <v>0</v>
      </c>
      <c r="M481" s="13">
        <f>SUM(M479:M480)</f>
        <v>16</v>
      </c>
    </row>
    <row r="482" spans="1:13" x14ac:dyDescent="0.2">
      <c r="A482" s="34" t="s">
        <v>97</v>
      </c>
      <c r="B482" s="14" t="s">
        <v>39</v>
      </c>
      <c r="C482" s="10">
        <v>4</v>
      </c>
      <c r="D482" s="10">
        <v>0</v>
      </c>
      <c r="E482" s="10">
        <v>0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10">
        <v>0</v>
      </c>
      <c r="M482" s="15">
        <v>4</v>
      </c>
    </row>
    <row r="483" spans="1:13" x14ac:dyDescent="0.2">
      <c r="A483" s="34"/>
      <c r="B483" s="14" t="s">
        <v>13</v>
      </c>
      <c r="C483" s="10">
        <v>1</v>
      </c>
      <c r="D483" s="10">
        <v>0</v>
      </c>
      <c r="E483" s="10">
        <v>1</v>
      </c>
      <c r="F483" s="10">
        <v>0</v>
      </c>
      <c r="G483" s="10">
        <v>0</v>
      </c>
      <c r="H483" s="10">
        <v>2</v>
      </c>
      <c r="I483" s="10">
        <v>0</v>
      </c>
      <c r="J483" s="10">
        <v>0</v>
      </c>
      <c r="K483" s="10">
        <v>0</v>
      </c>
      <c r="L483" s="10">
        <v>0</v>
      </c>
      <c r="M483" s="15">
        <v>4</v>
      </c>
    </row>
    <row r="484" spans="1:13" x14ac:dyDescent="0.2">
      <c r="A484" s="34"/>
      <c r="B484" s="14" t="s">
        <v>29</v>
      </c>
      <c r="C484" s="10">
        <v>2</v>
      </c>
      <c r="D484" s="10">
        <v>0</v>
      </c>
      <c r="E484" s="10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>
        <v>0</v>
      </c>
      <c r="M484" s="15">
        <v>2</v>
      </c>
    </row>
    <row r="485" spans="1:13" x14ac:dyDescent="0.2">
      <c r="A485" s="34"/>
      <c r="B485" s="14" t="s">
        <v>26</v>
      </c>
      <c r="C485" s="10">
        <v>1</v>
      </c>
      <c r="D485" s="10">
        <v>0</v>
      </c>
      <c r="E485" s="10">
        <v>0</v>
      </c>
      <c r="F485" s="10">
        <v>0</v>
      </c>
      <c r="G485" s="10">
        <v>1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15">
        <v>2</v>
      </c>
    </row>
    <row r="486" spans="1:13" x14ac:dyDescent="0.2">
      <c r="A486" s="34"/>
      <c r="B486" s="14" t="s">
        <v>12</v>
      </c>
      <c r="C486" s="10">
        <v>1</v>
      </c>
      <c r="D486" s="10">
        <v>0</v>
      </c>
      <c r="E486" s="10">
        <v>0</v>
      </c>
      <c r="F486" s="10">
        <v>0</v>
      </c>
      <c r="G486" s="10">
        <v>0</v>
      </c>
      <c r="H486" s="10">
        <v>1</v>
      </c>
      <c r="I486" s="10">
        <v>0</v>
      </c>
      <c r="J486" s="10">
        <v>0</v>
      </c>
      <c r="K486" s="10">
        <v>0</v>
      </c>
      <c r="L486" s="10">
        <v>0</v>
      </c>
      <c r="M486" s="15">
        <v>2</v>
      </c>
    </row>
    <row r="487" spans="1:13" x14ac:dyDescent="0.2">
      <c r="A487" s="34"/>
      <c r="B487" s="14" t="s">
        <v>23</v>
      </c>
      <c r="C487" s="10">
        <v>1</v>
      </c>
      <c r="D487" s="10">
        <v>0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>
        <v>0</v>
      </c>
      <c r="M487" s="15">
        <v>1</v>
      </c>
    </row>
    <row r="488" spans="1:13" x14ac:dyDescent="0.2">
      <c r="A488" s="34"/>
      <c r="B488" s="14" t="s">
        <v>34</v>
      </c>
      <c r="C488" s="10">
        <v>1</v>
      </c>
      <c r="D488" s="10">
        <v>0</v>
      </c>
      <c r="E488" s="10">
        <v>0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0</v>
      </c>
      <c r="L488" s="10">
        <v>0</v>
      </c>
      <c r="M488" s="15">
        <v>1</v>
      </c>
    </row>
    <row r="489" spans="1:13" x14ac:dyDescent="0.2">
      <c r="A489" s="27" t="s">
        <v>32</v>
      </c>
      <c r="B489" s="27"/>
      <c r="C489" s="13">
        <f>SUM(C482:C488)</f>
        <v>11</v>
      </c>
      <c r="D489" s="13">
        <v>0</v>
      </c>
      <c r="E489" s="13">
        <f>SUM(E482:E488)</f>
        <v>1</v>
      </c>
      <c r="F489" s="13">
        <v>0</v>
      </c>
      <c r="G489" s="13">
        <f>SUM(G482:G488)</f>
        <v>1</v>
      </c>
      <c r="H489" s="13">
        <f>SUM(H482:H488)</f>
        <v>3</v>
      </c>
      <c r="I489" s="13">
        <v>0</v>
      </c>
      <c r="J489" s="13">
        <v>0</v>
      </c>
      <c r="K489" s="13">
        <v>0</v>
      </c>
      <c r="L489" s="13">
        <v>0</v>
      </c>
      <c r="M489" s="13">
        <f>SUM(M482:M488)</f>
        <v>16</v>
      </c>
    </row>
    <row r="490" spans="1:13" x14ac:dyDescent="0.2">
      <c r="A490" s="29" t="s">
        <v>98</v>
      </c>
      <c r="B490" s="5" t="s">
        <v>62</v>
      </c>
      <c r="C490" s="6">
        <v>10</v>
      </c>
      <c r="D490" s="6">
        <v>0</v>
      </c>
      <c r="E490" s="6">
        <v>0</v>
      </c>
      <c r="F490" s="6">
        <v>2</v>
      </c>
      <c r="G490" s="6">
        <v>0</v>
      </c>
      <c r="H490" s="6">
        <v>0</v>
      </c>
      <c r="I490" s="6">
        <v>1</v>
      </c>
      <c r="J490" s="6">
        <v>1</v>
      </c>
      <c r="K490" s="6">
        <v>0</v>
      </c>
      <c r="L490" s="6">
        <v>0</v>
      </c>
      <c r="M490" s="6">
        <v>14</v>
      </c>
    </row>
    <row r="491" spans="1:13" x14ac:dyDescent="0.2">
      <c r="A491" s="29"/>
      <c r="B491" s="5" t="s">
        <v>13</v>
      </c>
      <c r="C491" s="6">
        <v>0</v>
      </c>
      <c r="D491" s="6">
        <v>0</v>
      </c>
      <c r="E491" s="6">
        <v>0</v>
      </c>
      <c r="F491" s="6">
        <v>1</v>
      </c>
      <c r="G491" s="6">
        <v>1</v>
      </c>
      <c r="H491" s="6">
        <v>0</v>
      </c>
      <c r="I491" s="6">
        <v>0</v>
      </c>
      <c r="J491" s="6">
        <v>0</v>
      </c>
      <c r="K491" s="6">
        <v>0</v>
      </c>
      <c r="L491" s="6">
        <v>0</v>
      </c>
      <c r="M491" s="6">
        <v>2</v>
      </c>
    </row>
    <row r="492" spans="1:13" x14ac:dyDescent="0.2">
      <c r="A492" s="27" t="s">
        <v>32</v>
      </c>
      <c r="B492" s="27"/>
      <c r="C492" s="13">
        <f>SUM(C490:C491)</f>
        <v>10</v>
      </c>
      <c r="D492" s="13">
        <v>0</v>
      </c>
      <c r="E492" s="13">
        <v>0</v>
      </c>
      <c r="F492" s="13">
        <f>SUM(F490:F491)</f>
        <v>3</v>
      </c>
      <c r="G492" s="13">
        <f>SUM(G490:G491)</f>
        <v>1</v>
      </c>
      <c r="H492" s="13">
        <v>0</v>
      </c>
      <c r="I492" s="13">
        <f>SUM(I490:I491)</f>
        <v>1</v>
      </c>
      <c r="J492" s="13">
        <f>SUM(J490:J491)</f>
        <v>1</v>
      </c>
      <c r="K492" s="13">
        <v>0</v>
      </c>
      <c r="L492" s="13">
        <v>0</v>
      </c>
      <c r="M492" s="13">
        <f>SUM(M490:M491)</f>
        <v>16</v>
      </c>
    </row>
    <row r="493" spans="1:13" x14ac:dyDescent="0.2">
      <c r="A493" s="29" t="s">
        <v>99</v>
      </c>
      <c r="B493" s="5" t="s">
        <v>13</v>
      </c>
      <c r="C493" s="6">
        <v>3</v>
      </c>
      <c r="D493" s="6">
        <v>0</v>
      </c>
      <c r="E493" s="6">
        <v>0</v>
      </c>
      <c r="F493" s="6">
        <v>0</v>
      </c>
      <c r="G493" s="6">
        <v>1</v>
      </c>
      <c r="H493" s="6">
        <v>1</v>
      </c>
      <c r="I493" s="6">
        <v>0</v>
      </c>
      <c r="J493" s="6">
        <v>0</v>
      </c>
      <c r="K493" s="6">
        <v>0</v>
      </c>
      <c r="L493" s="6">
        <v>0</v>
      </c>
      <c r="M493" s="6">
        <v>5</v>
      </c>
    </row>
    <row r="494" spans="1:13" x14ac:dyDescent="0.2">
      <c r="A494" s="29"/>
      <c r="B494" s="5" t="s">
        <v>15</v>
      </c>
      <c r="C494" s="6">
        <v>0</v>
      </c>
      <c r="D494" s="6">
        <v>0</v>
      </c>
      <c r="E494" s="6">
        <v>0</v>
      </c>
      <c r="F494" s="6">
        <v>0</v>
      </c>
      <c r="G494" s="6">
        <v>2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2</v>
      </c>
    </row>
    <row r="495" spans="1:13" x14ac:dyDescent="0.2">
      <c r="A495" s="29"/>
      <c r="B495" s="5" t="s">
        <v>23</v>
      </c>
      <c r="C495" s="6">
        <v>2</v>
      </c>
      <c r="D495" s="6">
        <v>0</v>
      </c>
      <c r="E495" s="6">
        <v>0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 s="6">
        <v>0</v>
      </c>
      <c r="M495" s="6">
        <v>2</v>
      </c>
    </row>
    <row r="496" spans="1:13" x14ac:dyDescent="0.2">
      <c r="A496" s="29"/>
      <c r="B496" s="5" t="s">
        <v>16</v>
      </c>
      <c r="C496" s="6">
        <v>1</v>
      </c>
      <c r="D496" s="6">
        <v>0</v>
      </c>
      <c r="E496" s="6">
        <v>0</v>
      </c>
      <c r="F496" s="6">
        <v>0</v>
      </c>
      <c r="G496" s="6">
        <v>0</v>
      </c>
      <c r="H496" s="6">
        <v>1</v>
      </c>
      <c r="I496" s="6">
        <v>0</v>
      </c>
      <c r="J496" s="6">
        <v>0</v>
      </c>
      <c r="K496" s="6">
        <v>0</v>
      </c>
      <c r="L496" s="6">
        <v>0</v>
      </c>
      <c r="M496" s="6">
        <v>2</v>
      </c>
    </row>
    <row r="497" spans="1:13" x14ac:dyDescent="0.2">
      <c r="A497" s="29"/>
      <c r="B497" s="5" t="s">
        <v>34</v>
      </c>
      <c r="C497" s="6">
        <v>1</v>
      </c>
      <c r="D497" s="6">
        <v>0</v>
      </c>
      <c r="E497" s="6">
        <v>0</v>
      </c>
      <c r="F497" s="6">
        <v>0</v>
      </c>
      <c r="G497" s="6">
        <v>1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2</v>
      </c>
    </row>
    <row r="498" spans="1:13" x14ac:dyDescent="0.2">
      <c r="A498" s="29"/>
      <c r="B498" s="5" t="s">
        <v>62</v>
      </c>
      <c r="C498" s="6">
        <v>1</v>
      </c>
      <c r="D498" s="6">
        <v>0</v>
      </c>
      <c r="E498" s="6">
        <v>0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1</v>
      </c>
    </row>
    <row r="499" spans="1:13" x14ac:dyDescent="0.2">
      <c r="A499" s="29"/>
      <c r="B499" s="5" t="s">
        <v>12</v>
      </c>
      <c r="C499" s="6">
        <v>1</v>
      </c>
      <c r="D499" s="6">
        <v>0</v>
      </c>
      <c r="E499" s="6">
        <v>0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 s="6">
        <v>0</v>
      </c>
      <c r="M499" s="6">
        <v>1</v>
      </c>
    </row>
    <row r="500" spans="1:13" x14ac:dyDescent="0.2">
      <c r="A500" s="33" t="s">
        <v>32</v>
      </c>
      <c r="B500" s="33"/>
      <c r="C500" s="13">
        <f>SUM(C493:C499)</f>
        <v>9</v>
      </c>
      <c r="D500" s="13">
        <v>0</v>
      </c>
      <c r="E500" s="13">
        <v>0</v>
      </c>
      <c r="F500" s="13">
        <v>0</v>
      </c>
      <c r="G500" s="13">
        <f>SUM(G493:G499)</f>
        <v>4</v>
      </c>
      <c r="H500" s="13">
        <f>SUM(H493:H499)</f>
        <v>2</v>
      </c>
      <c r="I500" s="13">
        <v>0</v>
      </c>
      <c r="J500" s="13">
        <v>0</v>
      </c>
      <c r="K500" s="13">
        <v>0</v>
      </c>
      <c r="L500" s="13">
        <v>0</v>
      </c>
      <c r="M500" s="13">
        <f>SUM(M493:M499)</f>
        <v>15</v>
      </c>
    </row>
    <row r="501" spans="1:13" x14ac:dyDescent="0.2">
      <c r="A501" s="29" t="s">
        <v>100</v>
      </c>
      <c r="B501" s="5" t="s">
        <v>62</v>
      </c>
      <c r="C501" s="6">
        <v>2</v>
      </c>
      <c r="D501" s="6">
        <v>0</v>
      </c>
      <c r="E501" s="6">
        <v>1</v>
      </c>
      <c r="F501" s="6">
        <v>3</v>
      </c>
      <c r="G501" s="6">
        <v>1</v>
      </c>
      <c r="H501" s="6">
        <v>0</v>
      </c>
      <c r="I501" s="6">
        <v>2</v>
      </c>
      <c r="J501" s="6">
        <v>0</v>
      </c>
      <c r="K501" s="6">
        <v>0</v>
      </c>
      <c r="L501" s="6">
        <v>0</v>
      </c>
      <c r="M501" s="6">
        <v>9</v>
      </c>
    </row>
    <row r="502" spans="1:13" x14ac:dyDescent="0.2">
      <c r="A502" s="29"/>
      <c r="B502" s="5" t="s">
        <v>34</v>
      </c>
      <c r="C502" s="6">
        <v>2</v>
      </c>
      <c r="D502" s="6">
        <v>0</v>
      </c>
      <c r="E502" s="6">
        <v>0</v>
      </c>
      <c r="F502" s="6">
        <v>0</v>
      </c>
      <c r="G502" s="6">
        <v>0</v>
      </c>
      <c r="H502" s="6">
        <v>0</v>
      </c>
      <c r="I502" s="6">
        <v>2</v>
      </c>
      <c r="J502" s="6">
        <v>0</v>
      </c>
      <c r="K502" s="6">
        <v>0</v>
      </c>
      <c r="L502" s="6">
        <v>0</v>
      </c>
      <c r="M502" s="6">
        <v>4</v>
      </c>
    </row>
    <row r="503" spans="1:13" x14ac:dyDescent="0.2">
      <c r="A503" s="25" t="s">
        <v>32</v>
      </c>
      <c r="B503" s="25"/>
      <c r="C503" s="7">
        <v>9</v>
      </c>
      <c r="D503" s="7">
        <v>0</v>
      </c>
      <c r="E503" s="7">
        <v>0</v>
      </c>
      <c r="F503" s="7">
        <v>4</v>
      </c>
      <c r="G503" s="7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13</v>
      </c>
    </row>
    <row r="504" spans="1:13" x14ac:dyDescent="0.2">
      <c r="A504" s="29" t="s">
        <v>101</v>
      </c>
      <c r="B504" s="5" t="s">
        <v>34</v>
      </c>
      <c r="C504" s="6">
        <v>6</v>
      </c>
      <c r="D504" s="6">
        <v>0</v>
      </c>
      <c r="E504" s="6">
        <v>0</v>
      </c>
      <c r="F504" s="6">
        <v>1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6">
        <v>0</v>
      </c>
      <c r="M504" s="6">
        <v>7</v>
      </c>
    </row>
    <row r="505" spans="1:13" x14ac:dyDescent="0.2">
      <c r="A505" s="29"/>
      <c r="B505" s="5" t="s">
        <v>62</v>
      </c>
      <c r="C505" s="6">
        <v>3</v>
      </c>
      <c r="D505" s="6">
        <v>0</v>
      </c>
      <c r="E505" s="6">
        <v>0</v>
      </c>
      <c r="F505" s="6">
        <v>2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v>0</v>
      </c>
      <c r="M505" s="6">
        <v>5</v>
      </c>
    </row>
    <row r="506" spans="1:13" x14ac:dyDescent="0.2">
      <c r="A506" s="29"/>
      <c r="B506" s="5" t="s">
        <v>13</v>
      </c>
      <c r="C506" s="6">
        <v>0</v>
      </c>
      <c r="D506" s="6">
        <v>0</v>
      </c>
      <c r="E506" s="6">
        <v>0</v>
      </c>
      <c r="F506" s="6">
        <v>1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1</v>
      </c>
    </row>
    <row r="507" spans="1:13" x14ac:dyDescent="0.2">
      <c r="A507" s="31" t="s">
        <v>32</v>
      </c>
      <c r="B507" s="31"/>
      <c r="C507" s="7">
        <f>SUM(C504:C506)</f>
        <v>9</v>
      </c>
      <c r="D507" s="7">
        <v>0</v>
      </c>
      <c r="E507" s="7">
        <v>0</v>
      </c>
      <c r="F507" s="7">
        <f>SUM(F504:F506)</f>
        <v>4</v>
      </c>
      <c r="G507" s="7">
        <v>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7">
        <f>SUM(M504:M506)</f>
        <v>13</v>
      </c>
    </row>
    <row r="508" spans="1:13" x14ac:dyDescent="0.2">
      <c r="A508" s="29" t="s">
        <v>102</v>
      </c>
      <c r="B508" s="5" t="s">
        <v>21</v>
      </c>
      <c r="C508" s="6">
        <v>0</v>
      </c>
      <c r="D508" s="6">
        <v>0</v>
      </c>
      <c r="E508" s="6">
        <v>0</v>
      </c>
      <c r="F508" s="6">
        <v>0</v>
      </c>
      <c r="G508" s="6">
        <v>4</v>
      </c>
      <c r="H508" s="6">
        <v>0</v>
      </c>
      <c r="I508" s="6">
        <v>0</v>
      </c>
      <c r="J508" s="6">
        <v>0</v>
      </c>
      <c r="K508" s="6">
        <v>0</v>
      </c>
      <c r="L508" s="6">
        <v>0</v>
      </c>
      <c r="M508" s="6">
        <v>4</v>
      </c>
    </row>
    <row r="509" spans="1:13" x14ac:dyDescent="0.2">
      <c r="A509" s="29"/>
      <c r="B509" s="5" t="s">
        <v>34</v>
      </c>
      <c r="C509" s="6">
        <v>1</v>
      </c>
      <c r="D509" s="6">
        <v>0</v>
      </c>
      <c r="E509" s="6">
        <v>0</v>
      </c>
      <c r="F509" s="6">
        <v>0</v>
      </c>
      <c r="G509" s="6">
        <v>3</v>
      </c>
      <c r="H509" s="6">
        <v>0</v>
      </c>
      <c r="I509" s="6">
        <v>0</v>
      </c>
      <c r="J509" s="6">
        <v>0</v>
      </c>
      <c r="K509" s="6">
        <v>0</v>
      </c>
      <c r="L509" s="6">
        <v>0</v>
      </c>
      <c r="M509" s="6">
        <v>4</v>
      </c>
    </row>
    <row r="510" spans="1:13" x14ac:dyDescent="0.2">
      <c r="A510" s="29"/>
      <c r="B510" s="5" t="s">
        <v>13</v>
      </c>
      <c r="C510" s="6">
        <v>0</v>
      </c>
      <c r="D510" s="6">
        <v>0</v>
      </c>
      <c r="E510" s="6">
        <v>0</v>
      </c>
      <c r="F510" s="6">
        <v>0</v>
      </c>
      <c r="G510" s="6">
        <v>2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2</v>
      </c>
    </row>
    <row r="511" spans="1:13" x14ac:dyDescent="0.2">
      <c r="A511" s="29"/>
      <c r="B511" s="5" t="s">
        <v>16</v>
      </c>
      <c r="C511" s="6">
        <v>0</v>
      </c>
      <c r="D511" s="6">
        <v>0</v>
      </c>
      <c r="E511" s="6">
        <v>0</v>
      </c>
      <c r="F511" s="6">
        <v>0</v>
      </c>
      <c r="G511" s="6">
        <v>1</v>
      </c>
      <c r="H511" s="6">
        <v>0</v>
      </c>
      <c r="I511" s="6">
        <v>0</v>
      </c>
      <c r="J511" s="6">
        <v>0</v>
      </c>
      <c r="K511" s="6">
        <v>0</v>
      </c>
      <c r="L511" s="6">
        <v>0</v>
      </c>
      <c r="M511" s="6">
        <v>1</v>
      </c>
    </row>
    <row r="512" spans="1:13" x14ac:dyDescent="0.2">
      <c r="A512" s="26" t="s">
        <v>32</v>
      </c>
      <c r="B512" s="26"/>
      <c r="C512" s="7">
        <f>SUM(C508:C511)</f>
        <v>1</v>
      </c>
      <c r="D512" s="7">
        <v>0</v>
      </c>
      <c r="E512" s="7">
        <v>0</v>
      </c>
      <c r="F512" s="7">
        <v>0</v>
      </c>
      <c r="G512" s="7">
        <f>SUM(G508:G511)</f>
        <v>10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7">
        <f>SUM(M508:M511)</f>
        <v>11</v>
      </c>
    </row>
    <row r="513" spans="1:13" x14ac:dyDescent="0.2">
      <c r="A513" s="29" t="s">
        <v>103</v>
      </c>
      <c r="B513" s="5" t="s">
        <v>62</v>
      </c>
      <c r="C513" s="6">
        <v>4</v>
      </c>
      <c r="D513" s="6">
        <v>0</v>
      </c>
      <c r="E513" s="6">
        <v>0</v>
      </c>
      <c r="F513" s="6">
        <v>0</v>
      </c>
      <c r="G513" s="6">
        <v>1</v>
      </c>
      <c r="H513" s="6">
        <v>0</v>
      </c>
      <c r="I513" s="6">
        <v>4</v>
      </c>
      <c r="J513" s="6">
        <v>0</v>
      </c>
      <c r="K513" s="6">
        <v>0</v>
      </c>
      <c r="L513" s="6">
        <v>0</v>
      </c>
      <c r="M513" s="6">
        <v>9</v>
      </c>
    </row>
    <row r="514" spans="1:13" x14ac:dyDescent="0.2">
      <c r="A514" s="29"/>
      <c r="B514" s="5" t="s">
        <v>16</v>
      </c>
      <c r="C514" s="6">
        <v>1</v>
      </c>
      <c r="D514" s="6">
        <v>0</v>
      </c>
      <c r="E514" s="6">
        <v>0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1</v>
      </c>
    </row>
    <row r="515" spans="1:13" x14ac:dyDescent="0.2">
      <c r="A515" s="31" t="s">
        <v>32</v>
      </c>
      <c r="B515" s="31"/>
      <c r="C515" s="7">
        <f>SUM(C513:C514)</f>
        <v>5</v>
      </c>
      <c r="D515" s="7">
        <v>0</v>
      </c>
      <c r="E515" s="7">
        <v>0</v>
      </c>
      <c r="F515" s="7">
        <v>0</v>
      </c>
      <c r="G515" s="7">
        <f>SUM(G513:G514)</f>
        <v>1</v>
      </c>
      <c r="H515" s="7">
        <v>0</v>
      </c>
      <c r="I515" s="7">
        <f>SUM(I513:I514)</f>
        <v>4</v>
      </c>
      <c r="J515" s="7">
        <v>0</v>
      </c>
      <c r="K515" s="7">
        <v>0</v>
      </c>
      <c r="L515" s="7">
        <v>0</v>
      </c>
      <c r="M515" s="7">
        <f>SUM(M513:M514)</f>
        <v>10</v>
      </c>
    </row>
    <row r="516" spans="1:13" x14ac:dyDescent="0.2">
      <c r="A516" s="29" t="s">
        <v>104</v>
      </c>
      <c r="B516" s="5" t="s">
        <v>62</v>
      </c>
      <c r="C516" s="6">
        <v>5</v>
      </c>
      <c r="D516" s="6">
        <v>1</v>
      </c>
      <c r="E516" s="6">
        <v>0</v>
      </c>
      <c r="F516" s="6">
        <v>0</v>
      </c>
      <c r="G516" s="6">
        <v>1</v>
      </c>
      <c r="H516" s="6">
        <v>0</v>
      </c>
      <c r="I516" s="6">
        <v>0</v>
      </c>
      <c r="J516" s="6">
        <v>0</v>
      </c>
      <c r="K516" s="6">
        <v>0</v>
      </c>
      <c r="L516" s="6">
        <v>0</v>
      </c>
      <c r="M516" s="6">
        <v>7</v>
      </c>
    </row>
    <row r="517" spans="1:13" x14ac:dyDescent="0.2">
      <c r="A517" s="29"/>
      <c r="B517" s="5" t="s">
        <v>34</v>
      </c>
      <c r="C517" s="6">
        <v>1</v>
      </c>
      <c r="D517" s="6">
        <v>0</v>
      </c>
      <c r="E517" s="6">
        <v>0</v>
      </c>
      <c r="F517" s="6">
        <v>1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2</v>
      </c>
    </row>
    <row r="518" spans="1:13" x14ac:dyDescent="0.2">
      <c r="A518" s="30" t="s">
        <v>32</v>
      </c>
      <c r="B518" s="30"/>
      <c r="C518" s="13">
        <f>SUM(C516:C517)</f>
        <v>6</v>
      </c>
      <c r="D518" s="13">
        <f>SUM(D516:D517)</f>
        <v>1</v>
      </c>
      <c r="E518" s="13">
        <v>0</v>
      </c>
      <c r="F518" s="13">
        <f>SUM(F516:F517)</f>
        <v>1</v>
      </c>
      <c r="G518" s="13">
        <f>SUM(G516:G517)</f>
        <v>1</v>
      </c>
      <c r="H518" s="13">
        <v>0</v>
      </c>
      <c r="I518" s="13">
        <v>0</v>
      </c>
      <c r="J518" s="13">
        <v>0</v>
      </c>
      <c r="K518" s="13">
        <v>0</v>
      </c>
      <c r="L518" s="13">
        <v>0</v>
      </c>
      <c r="M518" s="13">
        <f>SUM(M516:M517)</f>
        <v>9</v>
      </c>
    </row>
    <row r="519" spans="1:13" ht="24" x14ac:dyDescent="0.2">
      <c r="A519" s="18" t="s">
        <v>105</v>
      </c>
      <c r="B519" s="5" t="s">
        <v>62</v>
      </c>
      <c r="C519" s="6">
        <v>3</v>
      </c>
      <c r="D519" s="6">
        <v>1</v>
      </c>
      <c r="E519" s="6">
        <v>0</v>
      </c>
      <c r="F519" s="6">
        <v>2</v>
      </c>
      <c r="G519" s="6">
        <v>0</v>
      </c>
      <c r="H519" s="6">
        <v>0</v>
      </c>
      <c r="I519" s="6">
        <v>2</v>
      </c>
      <c r="J519" s="6">
        <v>0</v>
      </c>
      <c r="K519" s="6">
        <v>0</v>
      </c>
      <c r="L519" s="6">
        <v>0</v>
      </c>
      <c r="M519" s="6">
        <v>8</v>
      </c>
    </row>
    <row r="520" spans="1:13" x14ac:dyDescent="0.2">
      <c r="A520" s="30" t="s">
        <v>32</v>
      </c>
      <c r="B520" s="30"/>
      <c r="C520" s="13">
        <f>SUM(C519)</f>
        <v>3</v>
      </c>
      <c r="D520" s="13">
        <f>SUM(D519)</f>
        <v>1</v>
      </c>
      <c r="E520" s="13">
        <v>0</v>
      </c>
      <c r="F520" s="13">
        <f>SUM(F519)</f>
        <v>2</v>
      </c>
      <c r="G520" s="13">
        <v>0</v>
      </c>
      <c r="H520" s="13">
        <v>0</v>
      </c>
      <c r="I520" s="13">
        <f>SUM(I519)</f>
        <v>2</v>
      </c>
      <c r="J520" s="13">
        <v>0</v>
      </c>
      <c r="K520" s="13">
        <v>0</v>
      </c>
      <c r="L520" s="13">
        <v>0</v>
      </c>
      <c r="M520" s="13">
        <f>SUM(M519)</f>
        <v>8</v>
      </c>
    </row>
    <row r="521" spans="1:13" x14ac:dyDescent="0.2">
      <c r="A521" s="29" t="s">
        <v>106</v>
      </c>
      <c r="B521" s="5" t="s">
        <v>34</v>
      </c>
      <c r="C521" s="6">
        <v>2</v>
      </c>
      <c r="D521" s="6">
        <v>0</v>
      </c>
      <c r="E521" s="6">
        <v>0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2</v>
      </c>
    </row>
    <row r="522" spans="1:13" x14ac:dyDescent="0.2">
      <c r="A522" s="29"/>
      <c r="B522" s="5" t="s">
        <v>62</v>
      </c>
      <c r="C522" s="6">
        <v>1</v>
      </c>
      <c r="D522" s="6">
        <v>0</v>
      </c>
      <c r="E522" s="6">
        <v>0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1</v>
      </c>
    </row>
    <row r="523" spans="1:13" x14ac:dyDescent="0.2">
      <c r="A523" s="29"/>
      <c r="B523" s="5" t="s">
        <v>29</v>
      </c>
      <c r="C523" s="6">
        <v>0</v>
      </c>
      <c r="D523" s="6">
        <v>0</v>
      </c>
      <c r="E523" s="6">
        <v>0</v>
      </c>
      <c r="F523" s="6">
        <v>0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6">
        <v>1</v>
      </c>
      <c r="M523" s="6">
        <v>1</v>
      </c>
    </row>
    <row r="524" spans="1:13" x14ac:dyDescent="0.2">
      <c r="A524" s="29"/>
      <c r="B524" s="5" t="s">
        <v>23</v>
      </c>
      <c r="C524" s="6">
        <v>1</v>
      </c>
      <c r="D524" s="6">
        <v>0</v>
      </c>
      <c r="E524" s="6">
        <v>0</v>
      </c>
      <c r="F524" s="6">
        <v>0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6">
        <v>0</v>
      </c>
      <c r="M524" s="6">
        <v>1</v>
      </c>
    </row>
    <row r="525" spans="1:13" x14ac:dyDescent="0.2">
      <c r="A525" s="29"/>
      <c r="B525" s="5" t="s">
        <v>87</v>
      </c>
      <c r="C525" s="6">
        <v>1</v>
      </c>
      <c r="D525" s="6">
        <v>0</v>
      </c>
      <c r="E525" s="6">
        <v>0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6">
        <v>0</v>
      </c>
      <c r="M525" s="6">
        <v>1</v>
      </c>
    </row>
    <row r="526" spans="1:13" ht="16.5" customHeight="1" x14ac:dyDescent="0.2">
      <c r="A526" s="29"/>
      <c r="B526" s="5" t="s">
        <v>43</v>
      </c>
      <c r="C526" s="6">
        <v>1</v>
      </c>
      <c r="D526" s="6">
        <v>0</v>
      </c>
      <c r="E526" s="6">
        <v>0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1</v>
      </c>
    </row>
    <row r="527" spans="1:13" x14ac:dyDescent="0.2">
      <c r="A527" s="31" t="s">
        <v>32</v>
      </c>
      <c r="B527" s="31"/>
      <c r="C527" s="7">
        <f>SUM(C521:C526)</f>
        <v>6</v>
      </c>
      <c r="D527" s="7">
        <v>0</v>
      </c>
      <c r="E527" s="7">
        <v>0</v>
      </c>
      <c r="F527" s="7">
        <v>0</v>
      </c>
      <c r="G527" s="7">
        <v>0</v>
      </c>
      <c r="H527" s="7">
        <v>0</v>
      </c>
      <c r="I527" s="7">
        <v>0</v>
      </c>
      <c r="J527" s="7">
        <v>0</v>
      </c>
      <c r="K527" s="7">
        <v>0</v>
      </c>
      <c r="L527" s="7">
        <f>SUM(L521:L526)</f>
        <v>1</v>
      </c>
      <c r="M527" s="7">
        <f>SUM(M521:M526)</f>
        <v>7</v>
      </c>
    </row>
    <row r="528" spans="1:13" x14ac:dyDescent="0.2">
      <c r="A528" s="29" t="s">
        <v>107</v>
      </c>
      <c r="B528" s="5" t="s">
        <v>62</v>
      </c>
      <c r="C528" s="6">
        <v>2</v>
      </c>
      <c r="D528" s="6">
        <v>0</v>
      </c>
      <c r="E528" s="6">
        <v>1</v>
      </c>
      <c r="F528" s="6">
        <v>0</v>
      </c>
      <c r="G528" s="6">
        <v>1</v>
      </c>
      <c r="H528" s="6">
        <v>0</v>
      </c>
      <c r="I528" s="6">
        <v>2</v>
      </c>
      <c r="J528" s="6">
        <v>0</v>
      </c>
      <c r="K528" s="6">
        <v>0</v>
      </c>
      <c r="L528" s="6">
        <v>0</v>
      </c>
      <c r="M528" s="6">
        <v>6</v>
      </c>
    </row>
    <row r="529" spans="1:13" ht="10.5" customHeight="1" x14ac:dyDescent="0.2">
      <c r="A529" s="29"/>
      <c r="B529" s="5" t="s">
        <v>34</v>
      </c>
      <c r="C529" s="6">
        <v>0</v>
      </c>
      <c r="D529" s="6">
        <v>0</v>
      </c>
      <c r="E529" s="6">
        <v>1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 s="6">
        <v>0</v>
      </c>
      <c r="M529" s="6">
        <v>1</v>
      </c>
    </row>
    <row r="530" spans="1:13" x14ac:dyDescent="0.2">
      <c r="A530" s="27" t="s">
        <v>32</v>
      </c>
      <c r="B530" s="27"/>
      <c r="C530" s="13">
        <f>SUM(C528:C529)</f>
        <v>2</v>
      </c>
      <c r="D530" s="13">
        <v>0</v>
      </c>
      <c r="E530" s="13">
        <f>SUM(E528:E529)</f>
        <v>2</v>
      </c>
      <c r="F530" s="13">
        <v>0</v>
      </c>
      <c r="G530" s="13">
        <f>SUM(G528:G529)</f>
        <v>1</v>
      </c>
      <c r="H530" s="13">
        <v>0</v>
      </c>
      <c r="I530" s="13">
        <f>SUM(I528:I529)</f>
        <v>2</v>
      </c>
      <c r="J530" s="13">
        <v>0</v>
      </c>
      <c r="K530" s="13">
        <v>0</v>
      </c>
      <c r="L530" s="13">
        <v>0</v>
      </c>
      <c r="M530" s="13">
        <f>SUM(M528:M529)</f>
        <v>7</v>
      </c>
    </row>
    <row r="531" spans="1:13" ht="11.25" customHeight="1" x14ac:dyDescent="0.2">
      <c r="A531" s="29" t="s">
        <v>108</v>
      </c>
      <c r="B531" s="5" t="s">
        <v>34</v>
      </c>
      <c r="C531" s="6">
        <v>2</v>
      </c>
      <c r="D531" s="6">
        <v>0</v>
      </c>
      <c r="E531" s="6">
        <v>0</v>
      </c>
      <c r="F531" s="6">
        <v>0</v>
      </c>
      <c r="G531" s="6">
        <v>1</v>
      </c>
      <c r="H531" s="6">
        <v>0</v>
      </c>
      <c r="I531" s="6">
        <v>0</v>
      </c>
      <c r="J531" s="6">
        <v>0</v>
      </c>
      <c r="K531" s="6">
        <v>0</v>
      </c>
      <c r="L531" s="6">
        <v>0</v>
      </c>
      <c r="M531" s="6">
        <v>3</v>
      </c>
    </row>
    <row r="532" spans="1:13" x14ac:dyDescent="0.2">
      <c r="A532" s="29"/>
      <c r="B532" s="5" t="s">
        <v>13</v>
      </c>
      <c r="C532" s="6">
        <v>2</v>
      </c>
      <c r="D532" s="6">
        <v>0</v>
      </c>
      <c r="E532" s="6">
        <v>0</v>
      </c>
      <c r="F532" s="6">
        <v>0</v>
      </c>
      <c r="G532" s="6">
        <v>0</v>
      </c>
      <c r="H532" s="6">
        <v>0</v>
      </c>
      <c r="I532" s="6">
        <v>0</v>
      </c>
      <c r="J532" s="6">
        <v>0</v>
      </c>
      <c r="K532" s="6">
        <v>0</v>
      </c>
      <c r="L532" s="6">
        <v>0</v>
      </c>
      <c r="M532" s="6">
        <v>2</v>
      </c>
    </row>
    <row r="533" spans="1:13" ht="18" customHeight="1" x14ac:dyDescent="0.2">
      <c r="A533" s="29"/>
      <c r="B533" s="5" t="s">
        <v>43</v>
      </c>
      <c r="C533" s="6">
        <v>0</v>
      </c>
      <c r="D533" s="6">
        <v>0</v>
      </c>
      <c r="E533" s="6">
        <v>0</v>
      </c>
      <c r="F533" s="6">
        <v>0</v>
      </c>
      <c r="G533" s="6">
        <v>1</v>
      </c>
      <c r="H533" s="6">
        <v>0</v>
      </c>
      <c r="I533" s="6">
        <v>0</v>
      </c>
      <c r="J533" s="6">
        <v>0</v>
      </c>
      <c r="K533" s="6">
        <v>0</v>
      </c>
      <c r="L533" s="6">
        <v>0</v>
      </c>
      <c r="M533" s="6">
        <v>1</v>
      </c>
    </row>
    <row r="534" spans="1:13" x14ac:dyDescent="0.2">
      <c r="A534" s="29"/>
      <c r="B534" s="5" t="s">
        <v>16</v>
      </c>
      <c r="C534" s="6">
        <v>0</v>
      </c>
      <c r="D534" s="6">
        <v>0</v>
      </c>
      <c r="E534" s="6">
        <v>0</v>
      </c>
      <c r="F534" s="6">
        <v>0</v>
      </c>
      <c r="G534" s="6">
        <v>1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1</v>
      </c>
    </row>
    <row r="535" spans="1:13" x14ac:dyDescent="0.2">
      <c r="A535" s="27" t="s">
        <v>32</v>
      </c>
      <c r="B535" s="27"/>
      <c r="C535" s="13">
        <f>SUM(C531:C534)</f>
        <v>4</v>
      </c>
      <c r="D535" s="13">
        <v>0</v>
      </c>
      <c r="E535" s="13">
        <v>0</v>
      </c>
      <c r="F535" s="13">
        <v>0</v>
      </c>
      <c r="G535" s="13">
        <f>SUM(G531:G534)</f>
        <v>3</v>
      </c>
      <c r="H535" s="13">
        <v>0</v>
      </c>
      <c r="I535" s="13">
        <v>0</v>
      </c>
      <c r="J535" s="13">
        <v>0</v>
      </c>
      <c r="K535" s="13">
        <v>0</v>
      </c>
      <c r="L535" s="13">
        <v>0</v>
      </c>
      <c r="M535" s="13">
        <f>SUM(M531:M534)</f>
        <v>7</v>
      </c>
    </row>
    <row r="536" spans="1:13" x14ac:dyDescent="0.2">
      <c r="A536" s="29" t="s">
        <v>109</v>
      </c>
      <c r="B536" s="5" t="s">
        <v>62</v>
      </c>
      <c r="C536" s="6">
        <v>3</v>
      </c>
      <c r="D536" s="6">
        <v>0</v>
      </c>
      <c r="E536" s="6">
        <v>0</v>
      </c>
      <c r="F536" s="6">
        <v>1</v>
      </c>
      <c r="G536" s="6">
        <v>0</v>
      </c>
      <c r="H536" s="6">
        <v>0</v>
      </c>
      <c r="I536" s="6">
        <v>1</v>
      </c>
      <c r="J536" s="6">
        <v>1</v>
      </c>
      <c r="K536" s="6">
        <v>0</v>
      </c>
      <c r="L536" s="6">
        <v>0</v>
      </c>
      <c r="M536" s="6">
        <v>6</v>
      </c>
    </row>
    <row r="537" spans="1:13" x14ac:dyDescent="0.2">
      <c r="A537" s="29"/>
      <c r="B537" s="5" t="s">
        <v>34</v>
      </c>
      <c r="C537" s="6">
        <v>1</v>
      </c>
      <c r="D537" s="6">
        <v>0</v>
      </c>
      <c r="E537" s="6">
        <v>0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1</v>
      </c>
    </row>
    <row r="538" spans="1:13" x14ac:dyDescent="0.2">
      <c r="A538" s="31" t="s">
        <v>32</v>
      </c>
      <c r="B538" s="31"/>
      <c r="C538" s="7">
        <f>SUM(C536:C537)</f>
        <v>4</v>
      </c>
      <c r="D538" s="7">
        <v>0</v>
      </c>
      <c r="E538" s="7">
        <v>0</v>
      </c>
      <c r="F538" s="7">
        <f>SUM(F536:F537)</f>
        <v>1</v>
      </c>
      <c r="G538" s="7">
        <v>0</v>
      </c>
      <c r="H538" s="7">
        <v>0</v>
      </c>
      <c r="I538" s="7">
        <f>SUM(I536:I537)</f>
        <v>1</v>
      </c>
      <c r="J538" s="7">
        <f>SUM(J536:J537)</f>
        <v>1</v>
      </c>
      <c r="K538" s="7">
        <v>0</v>
      </c>
      <c r="L538" s="7">
        <v>0</v>
      </c>
      <c r="M538" s="7">
        <f>SUM(M536:M537)</f>
        <v>7</v>
      </c>
    </row>
    <row r="539" spans="1:13" x14ac:dyDescent="0.2">
      <c r="A539" s="29" t="s">
        <v>110</v>
      </c>
      <c r="B539" s="5" t="s">
        <v>62</v>
      </c>
      <c r="C539" s="6">
        <v>0</v>
      </c>
      <c r="D539" s="6">
        <v>1</v>
      </c>
      <c r="E539" s="6">
        <v>0</v>
      </c>
      <c r="F539" s="6">
        <v>0</v>
      </c>
      <c r="G539" s="6">
        <v>0</v>
      </c>
      <c r="H539" s="6">
        <v>0</v>
      </c>
      <c r="I539" s="6">
        <v>4</v>
      </c>
      <c r="J539" s="6">
        <v>0</v>
      </c>
      <c r="K539" s="6">
        <v>0</v>
      </c>
      <c r="L539" s="6">
        <v>0</v>
      </c>
      <c r="M539" s="6">
        <v>5</v>
      </c>
    </row>
    <row r="540" spans="1:13" x14ac:dyDescent="0.2">
      <c r="A540" s="29"/>
      <c r="B540" s="5" t="s">
        <v>34</v>
      </c>
      <c r="C540" s="6">
        <v>0</v>
      </c>
      <c r="D540" s="6">
        <v>1</v>
      </c>
      <c r="E540" s="6">
        <v>0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6">
        <v>0</v>
      </c>
      <c r="M540" s="6">
        <v>1</v>
      </c>
    </row>
    <row r="541" spans="1:13" x14ac:dyDescent="0.2">
      <c r="A541" s="31" t="s">
        <v>32</v>
      </c>
      <c r="B541" s="31"/>
      <c r="C541" s="7">
        <v>0</v>
      </c>
      <c r="D541" s="7">
        <f>SUM(D539:D540)</f>
        <v>2</v>
      </c>
      <c r="E541" s="7">
        <v>0</v>
      </c>
      <c r="F541" s="7">
        <v>0</v>
      </c>
      <c r="G541" s="7">
        <v>0</v>
      </c>
      <c r="H541" s="7">
        <v>0</v>
      </c>
      <c r="I541" s="7">
        <f>SUM(I539:I540)</f>
        <v>4</v>
      </c>
      <c r="J541" s="7">
        <v>0</v>
      </c>
      <c r="K541" s="7">
        <v>0</v>
      </c>
      <c r="L541" s="7">
        <v>0</v>
      </c>
      <c r="M541" s="7">
        <f>SUM(M539:M540)</f>
        <v>6</v>
      </c>
    </row>
    <row r="542" spans="1:13" x14ac:dyDescent="0.2">
      <c r="A542" s="29" t="s">
        <v>111</v>
      </c>
      <c r="B542" s="5" t="s">
        <v>62</v>
      </c>
      <c r="C542" s="6">
        <v>2</v>
      </c>
      <c r="D542" s="6">
        <v>0</v>
      </c>
      <c r="E542" s="6">
        <v>0</v>
      </c>
      <c r="F542" s="6">
        <v>0</v>
      </c>
      <c r="G542" s="6">
        <v>0</v>
      </c>
      <c r="H542" s="6">
        <v>0</v>
      </c>
      <c r="I542" s="6">
        <v>2</v>
      </c>
      <c r="J542" s="6">
        <v>1</v>
      </c>
      <c r="K542" s="6">
        <v>0</v>
      </c>
      <c r="L542" s="6">
        <v>0</v>
      </c>
      <c r="M542" s="6">
        <v>5</v>
      </c>
    </row>
    <row r="543" spans="1:13" x14ac:dyDescent="0.2">
      <c r="A543" s="29"/>
      <c r="B543" s="5" t="s">
        <v>34</v>
      </c>
      <c r="C543" s="6">
        <v>1</v>
      </c>
      <c r="D543" s="6">
        <v>0</v>
      </c>
      <c r="E543" s="6">
        <v>0</v>
      </c>
      <c r="F543" s="6">
        <v>0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6">
        <v>0</v>
      </c>
      <c r="M543" s="6">
        <v>1</v>
      </c>
    </row>
    <row r="544" spans="1:13" x14ac:dyDescent="0.2">
      <c r="A544" s="25" t="s">
        <v>32</v>
      </c>
      <c r="B544" s="25"/>
      <c r="C544" s="7">
        <f>SUM(C542:C543)</f>
        <v>3</v>
      </c>
      <c r="D544" s="7">
        <v>0</v>
      </c>
      <c r="E544" s="7">
        <v>0</v>
      </c>
      <c r="F544" s="7">
        <v>0</v>
      </c>
      <c r="G544" s="7">
        <v>0</v>
      </c>
      <c r="H544" s="7">
        <v>0</v>
      </c>
      <c r="I544" s="7">
        <f>SUM(I542:I543)</f>
        <v>2</v>
      </c>
      <c r="J544" s="7">
        <f>SUM(J542:J543)</f>
        <v>1</v>
      </c>
      <c r="K544" s="7">
        <v>0</v>
      </c>
      <c r="L544" s="7">
        <v>0</v>
      </c>
      <c r="M544" s="7">
        <f>SUM(M542:M543)</f>
        <v>6</v>
      </c>
    </row>
    <row r="545" spans="1:13" x14ac:dyDescent="0.2">
      <c r="A545" s="29" t="s">
        <v>112</v>
      </c>
      <c r="B545" s="5" t="s">
        <v>62</v>
      </c>
      <c r="C545" s="6">
        <v>3</v>
      </c>
      <c r="D545" s="6">
        <v>0</v>
      </c>
      <c r="E545" s="6">
        <v>1</v>
      </c>
      <c r="F545" s="6">
        <v>0</v>
      </c>
      <c r="G545" s="6">
        <v>0</v>
      </c>
      <c r="H545" s="6">
        <v>0</v>
      </c>
      <c r="I545" s="6">
        <v>1</v>
      </c>
      <c r="J545" s="6">
        <v>0</v>
      </c>
      <c r="K545" s="6">
        <v>0</v>
      </c>
      <c r="L545" s="6">
        <v>0</v>
      </c>
      <c r="M545" s="6">
        <v>5</v>
      </c>
    </row>
    <row r="546" spans="1:13" x14ac:dyDescent="0.2">
      <c r="A546" s="29"/>
      <c r="B546" s="5" t="s">
        <v>15</v>
      </c>
      <c r="C546" s="6">
        <v>0</v>
      </c>
      <c r="D546" s="6">
        <v>1</v>
      </c>
      <c r="E546" s="6">
        <v>0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1</v>
      </c>
    </row>
    <row r="547" spans="1:13" x14ac:dyDescent="0.2">
      <c r="A547" s="25" t="s">
        <v>32</v>
      </c>
      <c r="B547" s="25"/>
      <c r="C547" s="7">
        <f>SUM(C545:C546)</f>
        <v>3</v>
      </c>
      <c r="D547" s="7">
        <f>SUM(D545:D546)</f>
        <v>1</v>
      </c>
      <c r="E547" s="7">
        <f>SUM(E545:E546)</f>
        <v>1</v>
      </c>
      <c r="F547" s="7">
        <v>0</v>
      </c>
      <c r="G547" s="7">
        <v>0</v>
      </c>
      <c r="H547" s="7">
        <v>0</v>
      </c>
      <c r="I547" s="7">
        <f>SUM(I545:I546)</f>
        <v>1</v>
      </c>
      <c r="J547" s="7">
        <v>0</v>
      </c>
      <c r="K547" s="7">
        <v>0</v>
      </c>
      <c r="L547" s="7">
        <v>0</v>
      </c>
      <c r="M547" s="7">
        <f>SUM(M545:M546)</f>
        <v>6</v>
      </c>
    </row>
    <row r="548" spans="1:13" ht="15.75" customHeight="1" x14ac:dyDescent="0.2">
      <c r="A548" s="29" t="s">
        <v>113</v>
      </c>
      <c r="B548" s="5" t="s">
        <v>62</v>
      </c>
      <c r="C548" s="6">
        <v>1</v>
      </c>
      <c r="D548" s="6">
        <v>0</v>
      </c>
      <c r="E548" s="6">
        <v>0</v>
      </c>
      <c r="F548" s="6">
        <v>0</v>
      </c>
      <c r="G548" s="6">
        <v>0</v>
      </c>
      <c r="H548" s="6">
        <v>0</v>
      </c>
      <c r="I548" s="6">
        <v>1</v>
      </c>
      <c r="J548" s="6">
        <v>0</v>
      </c>
      <c r="K548" s="6">
        <v>0</v>
      </c>
      <c r="L548" s="6">
        <v>0</v>
      </c>
      <c r="M548" s="6">
        <v>2</v>
      </c>
    </row>
    <row r="549" spans="1:13" x14ac:dyDescent="0.2">
      <c r="A549" s="29"/>
      <c r="B549" s="5" t="s">
        <v>34</v>
      </c>
      <c r="C549" s="6">
        <v>2</v>
      </c>
      <c r="D549" s="6">
        <v>0</v>
      </c>
      <c r="E549" s="6">
        <v>0</v>
      </c>
      <c r="F549" s="6">
        <v>1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3</v>
      </c>
    </row>
    <row r="550" spans="1:13" x14ac:dyDescent="0.2">
      <c r="A550" s="26" t="s">
        <v>32</v>
      </c>
      <c r="B550" s="26"/>
      <c r="C550" s="7">
        <f>SUM(C548:C549)</f>
        <v>3</v>
      </c>
      <c r="D550" s="7">
        <v>0</v>
      </c>
      <c r="E550" s="7">
        <v>0</v>
      </c>
      <c r="F550" s="7">
        <f>SUM(F548:F549)</f>
        <v>1</v>
      </c>
      <c r="G550" s="7">
        <v>0</v>
      </c>
      <c r="H550" s="7">
        <v>0</v>
      </c>
      <c r="I550" s="7">
        <f>SUM(I548:I549)</f>
        <v>1</v>
      </c>
      <c r="J550" s="7">
        <v>0</v>
      </c>
      <c r="K550" s="7">
        <v>0</v>
      </c>
      <c r="L550" s="7">
        <v>0</v>
      </c>
      <c r="M550" s="7">
        <f>SUM(M548:M549)</f>
        <v>5</v>
      </c>
    </row>
    <row r="551" spans="1:13" ht="24" x14ac:dyDescent="0.2">
      <c r="A551" s="18" t="s">
        <v>114</v>
      </c>
      <c r="B551" s="5" t="s">
        <v>62</v>
      </c>
      <c r="C551" s="6">
        <v>0</v>
      </c>
      <c r="D551" s="6">
        <v>1</v>
      </c>
      <c r="E551" s="6">
        <v>0</v>
      </c>
      <c r="F551" s="6">
        <v>4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6">
        <v>0</v>
      </c>
      <c r="M551" s="6">
        <v>5</v>
      </c>
    </row>
    <row r="552" spans="1:13" x14ac:dyDescent="0.2">
      <c r="A552" s="25" t="s">
        <v>32</v>
      </c>
      <c r="B552" s="25"/>
      <c r="C552" s="7">
        <v>0</v>
      </c>
      <c r="D552" s="7">
        <f>SUM(D551)</f>
        <v>1</v>
      </c>
      <c r="E552" s="7">
        <v>0</v>
      </c>
      <c r="F552" s="7">
        <f>SUM(F551)</f>
        <v>4</v>
      </c>
      <c r="G552" s="7">
        <v>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f>SUM(M551)</f>
        <v>5</v>
      </c>
    </row>
    <row r="553" spans="1:13" x14ac:dyDescent="0.2">
      <c r="A553" s="29" t="s">
        <v>115</v>
      </c>
      <c r="B553" s="5" t="s">
        <v>62</v>
      </c>
      <c r="C553" s="6">
        <v>2</v>
      </c>
      <c r="D553" s="6">
        <v>0</v>
      </c>
      <c r="E553" s="6">
        <v>0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2</v>
      </c>
    </row>
    <row r="554" spans="1:13" x14ac:dyDescent="0.2">
      <c r="A554" s="29"/>
      <c r="B554" s="5" t="s">
        <v>13</v>
      </c>
      <c r="C554" s="6">
        <v>1</v>
      </c>
      <c r="D554" s="6">
        <v>0</v>
      </c>
      <c r="E554" s="6">
        <v>0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1</v>
      </c>
    </row>
    <row r="555" spans="1:13" x14ac:dyDescent="0.2">
      <c r="A555" s="29"/>
      <c r="B555" s="5" t="s">
        <v>14</v>
      </c>
      <c r="C555" s="6">
        <v>0</v>
      </c>
      <c r="D555" s="6">
        <v>0</v>
      </c>
      <c r="E555" s="6">
        <v>0</v>
      </c>
      <c r="F555" s="6">
        <v>1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1</v>
      </c>
    </row>
    <row r="556" spans="1:13" x14ac:dyDescent="0.2">
      <c r="A556" s="29"/>
      <c r="B556" s="5" t="s">
        <v>34</v>
      </c>
      <c r="C556" s="6">
        <v>1</v>
      </c>
      <c r="D556" s="6">
        <v>0</v>
      </c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6">
        <v>0</v>
      </c>
      <c r="M556" s="6">
        <v>1</v>
      </c>
    </row>
    <row r="557" spans="1:13" x14ac:dyDescent="0.2">
      <c r="A557" s="32" t="s">
        <v>32</v>
      </c>
      <c r="B557" s="32"/>
      <c r="C557" s="7">
        <f>SUM(C553:C556)</f>
        <v>4</v>
      </c>
      <c r="D557" s="7">
        <v>0</v>
      </c>
      <c r="E557" s="7">
        <v>0</v>
      </c>
      <c r="F557" s="7">
        <f>SUM(F553:F556)</f>
        <v>1</v>
      </c>
      <c r="G557" s="7">
        <v>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f>SUM(M553:M556)</f>
        <v>5</v>
      </c>
    </row>
    <row r="558" spans="1:13" x14ac:dyDescent="0.2">
      <c r="A558" s="29" t="s">
        <v>116</v>
      </c>
      <c r="B558" s="5" t="s">
        <v>62</v>
      </c>
      <c r="C558" s="6">
        <v>3</v>
      </c>
      <c r="D558" s="6">
        <v>1</v>
      </c>
      <c r="E558" s="6">
        <v>0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4</v>
      </c>
    </row>
    <row r="559" spans="1:13" x14ac:dyDescent="0.2">
      <c r="A559" s="29"/>
      <c r="B559" s="5" t="s">
        <v>34</v>
      </c>
      <c r="C559" s="6">
        <v>0</v>
      </c>
      <c r="D559" s="6">
        <v>0</v>
      </c>
      <c r="E559" s="6">
        <v>0</v>
      </c>
      <c r="F559" s="6">
        <v>0</v>
      </c>
      <c r="G559" s="6">
        <v>0</v>
      </c>
      <c r="H559" s="6">
        <v>0</v>
      </c>
      <c r="I559" s="6">
        <v>1</v>
      </c>
      <c r="J559" s="6">
        <v>0</v>
      </c>
      <c r="K559" s="6">
        <v>0</v>
      </c>
      <c r="L559" s="6">
        <v>0</v>
      </c>
      <c r="M559" s="6">
        <v>1</v>
      </c>
    </row>
    <row r="560" spans="1:13" x14ac:dyDescent="0.2">
      <c r="A560" s="24" t="s">
        <v>9</v>
      </c>
      <c r="B560" s="24"/>
      <c r="C560" s="7">
        <f>SUM(C558:C559)</f>
        <v>3</v>
      </c>
      <c r="D560" s="7">
        <f>SUM(D558:D559)</f>
        <v>1</v>
      </c>
      <c r="E560" s="7">
        <v>0</v>
      </c>
      <c r="F560" s="7">
        <v>0</v>
      </c>
      <c r="G560" s="7">
        <v>0</v>
      </c>
      <c r="H560" s="7">
        <v>0</v>
      </c>
      <c r="I560" s="7">
        <f>SUM(I558:I559)</f>
        <v>1</v>
      </c>
      <c r="J560" s="7">
        <v>0</v>
      </c>
      <c r="K560" s="7">
        <v>0</v>
      </c>
      <c r="L560" s="7">
        <v>0</v>
      </c>
      <c r="M560" s="7">
        <f>SUM(M558:M559)</f>
        <v>5</v>
      </c>
    </row>
    <row r="561" spans="1:13" x14ac:dyDescent="0.2">
      <c r="A561" s="29" t="s">
        <v>117</v>
      </c>
      <c r="B561" s="5" t="s">
        <v>62</v>
      </c>
      <c r="C561" s="6">
        <v>1</v>
      </c>
      <c r="D561" s="6">
        <v>0</v>
      </c>
      <c r="E561" s="6">
        <v>0</v>
      </c>
      <c r="F561" s="6">
        <v>2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3</v>
      </c>
    </row>
    <row r="562" spans="1:13" x14ac:dyDescent="0.2">
      <c r="A562" s="29"/>
      <c r="B562" s="5" t="s">
        <v>34</v>
      </c>
      <c r="C562" s="6">
        <v>2</v>
      </c>
      <c r="D562" s="6">
        <v>0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2</v>
      </c>
    </row>
    <row r="563" spans="1:13" x14ac:dyDescent="0.2">
      <c r="A563" s="24" t="s">
        <v>9</v>
      </c>
      <c r="B563" s="24"/>
      <c r="C563" s="17">
        <f>SUM(C561:C562)</f>
        <v>3</v>
      </c>
      <c r="D563" s="17">
        <v>0</v>
      </c>
      <c r="E563" s="17">
        <v>0</v>
      </c>
      <c r="F563" s="17">
        <f>SUM(F561:F562)</f>
        <v>2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f>SUM(M561:M562)</f>
        <v>5</v>
      </c>
    </row>
    <row r="564" spans="1:13" x14ac:dyDescent="0.2">
      <c r="A564" s="29" t="s">
        <v>118</v>
      </c>
      <c r="B564" s="5" t="s">
        <v>34</v>
      </c>
      <c r="C564" s="6">
        <v>2</v>
      </c>
      <c r="D564" s="6">
        <v>0</v>
      </c>
      <c r="E564" s="6">
        <v>0</v>
      </c>
      <c r="F564" s="6">
        <v>1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6">
        <v>0</v>
      </c>
      <c r="M564" s="6">
        <v>3</v>
      </c>
    </row>
    <row r="565" spans="1:13" x14ac:dyDescent="0.2">
      <c r="A565" s="29"/>
      <c r="B565" s="5" t="s">
        <v>18</v>
      </c>
      <c r="C565" s="6">
        <v>1</v>
      </c>
      <c r="D565" s="6">
        <v>0</v>
      </c>
      <c r="E565" s="6">
        <v>0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6">
        <v>0</v>
      </c>
      <c r="M565" s="6">
        <v>1</v>
      </c>
    </row>
    <row r="566" spans="1:13" x14ac:dyDescent="0.2">
      <c r="A566" s="29"/>
      <c r="B566" s="5" t="s">
        <v>62</v>
      </c>
      <c r="C566" s="6">
        <v>0</v>
      </c>
      <c r="D566" s="6">
        <v>0</v>
      </c>
      <c r="E566" s="6">
        <v>0</v>
      </c>
      <c r="F566" s="6">
        <v>1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1</v>
      </c>
    </row>
    <row r="567" spans="1:13" x14ac:dyDescent="0.2">
      <c r="A567" s="28" t="s">
        <v>9</v>
      </c>
      <c r="B567" s="28"/>
      <c r="C567" s="13">
        <f>SUM(C564:C566)</f>
        <v>3</v>
      </c>
      <c r="D567" s="13">
        <v>0</v>
      </c>
      <c r="E567" s="13">
        <v>0</v>
      </c>
      <c r="F567" s="13">
        <f>SUM(F564:F566)</f>
        <v>2</v>
      </c>
      <c r="G567" s="13">
        <v>0</v>
      </c>
      <c r="H567" s="13">
        <v>0</v>
      </c>
      <c r="I567" s="13">
        <v>0</v>
      </c>
      <c r="J567" s="13">
        <v>0</v>
      </c>
      <c r="K567" s="13">
        <v>0</v>
      </c>
      <c r="L567" s="13">
        <v>0</v>
      </c>
      <c r="M567" s="13">
        <f>SUM(M564:M566)</f>
        <v>5</v>
      </c>
    </row>
    <row r="568" spans="1:13" x14ac:dyDescent="0.2">
      <c r="A568" s="29" t="s">
        <v>119</v>
      </c>
      <c r="B568" s="5" t="s">
        <v>62</v>
      </c>
      <c r="C568" s="6">
        <v>1</v>
      </c>
      <c r="D568" s="6">
        <v>0</v>
      </c>
      <c r="E568" s="6">
        <v>1</v>
      </c>
      <c r="F568" s="6">
        <v>1</v>
      </c>
      <c r="G568" s="6">
        <v>0</v>
      </c>
      <c r="H568" s="6">
        <v>0</v>
      </c>
      <c r="I568" s="6">
        <v>1</v>
      </c>
      <c r="J568" s="6">
        <v>0</v>
      </c>
      <c r="K568" s="6">
        <v>0</v>
      </c>
      <c r="L568" s="6">
        <v>0</v>
      </c>
      <c r="M568" s="6">
        <v>4</v>
      </c>
    </row>
    <row r="569" spans="1:13" x14ac:dyDescent="0.2">
      <c r="A569" s="29"/>
      <c r="B569" s="5" t="s">
        <v>13</v>
      </c>
      <c r="C569" s="6">
        <v>1</v>
      </c>
      <c r="D569" s="6">
        <v>0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6">
        <v>0</v>
      </c>
      <c r="M569" s="6">
        <v>1</v>
      </c>
    </row>
    <row r="570" spans="1:13" x14ac:dyDescent="0.2">
      <c r="A570" s="24" t="s">
        <v>9</v>
      </c>
      <c r="B570" s="24"/>
      <c r="C570" s="7">
        <f>SUM(C568:C569)</f>
        <v>2</v>
      </c>
      <c r="D570" s="7">
        <v>0</v>
      </c>
      <c r="E570" s="7">
        <f>SUM(E568:E569)</f>
        <v>1</v>
      </c>
      <c r="F570" s="7">
        <f>SUM(F568:F569)</f>
        <v>1</v>
      </c>
      <c r="G570" s="7">
        <v>0</v>
      </c>
      <c r="H570" s="7">
        <v>0</v>
      </c>
      <c r="I570" s="7">
        <f>SUM(I568:I569)</f>
        <v>1</v>
      </c>
      <c r="J570" s="7">
        <v>0</v>
      </c>
      <c r="K570" s="7">
        <v>0</v>
      </c>
      <c r="L570" s="7">
        <v>0</v>
      </c>
      <c r="M570" s="7">
        <f>SUM(M568:M569)</f>
        <v>5</v>
      </c>
    </row>
    <row r="571" spans="1:13" x14ac:dyDescent="0.2">
      <c r="A571" s="29" t="s">
        <v>120</v>
      </c>
      <c r="B571" s="5" t="s">
        <v>62</v>
      </c>
      <c r="C571" s="6">
        <v>2</v>
      </c>
      <c r="D571" s="6">
        <v>0</v>
      </c>
      <c r="E571" s="6">
        <v>0</v>
      </c>
      <c r="F571" s="6">
        <v>0</v>
      </c>
      <c r="G571" s="6">
        <v>0</v>
      </c>
      <c r="H571" s="6">
        <v>0</v>
      </c>
      <c r="I571" s="6">
        <v>2</v>
      </c>
      <c r="J571" s="6">
        <v>0</v>
      </c>
      <c r="K571" s="6">
        <v>0</v>
      </c>
      <c r="L571" s="6">
        <v>0</v>
      </c>
      <c r="M571" s="6">
        <v>4</v>
      </c>
    </row>
    <row r="572" spans="1:13" x14ac:dyDescent="0.2">
      <c r="A572" s="29"/>
      <c r="B572" s="5" t="s">
        <v>13</v>
      </c>
      <c r="C572" s="6">
        <v>0</v>
      </c>
      <c r="D572" s="6">
        <v>0</v>
      </c>
      <c r="E572" s="6">
        <v>0</v>
      </c>
      <c r="F572" s="6">
        <v>0</v>
      </c>
      <c r="G572" s="6">
        <v>1</v>
      </c>
      <c r="H572" s="6">
        <v>0</v>
      </c>
      <c r="I572" s="6">
        <v>0</v>
      </c>
      <c r="J572" s="6">
        <v>0</v>
      </c>
      <c r="K572" s="6">
        <v>0</v>
      </c>
      <c r="L572" s="6">
        <v>0</v>
      </c>
      <c r="M572" s="6">
        <v>1</v>
      </c>
    </row>
    <row r="573" spans="1:13" x14ac:dyDescent="0.2">
      <c r="A573" s="25" t="s">
        <v>9</v>
      </c>
      <c r="B573" s="25"/>
      <c r="C573" s="7">
        <f>SUM(C571:C572)</f>
        <v>2</v>
      </c>
      <c r="D573" s="7">
        <v>0</v>
      </c>
      <c r="E573" s="7">
        <v>0</v>
      </c>
      <c r="F573" s="7">
        <v>0</v>
      </c>
      <c r="G573" s="7">
        <f>SUM(G571:G572)</f>
        <v>1</v>
      </c>
      <c r="H573" s="7">
        <v>0</v>
      </c>
      <c r="I573" s="7">
        <f>SUM(I571:I572)</f>
        <v>2</v>
      </c>
      <c r="J573" s="7">
        <v>0</v>
      </c>
      <c r="K573" s="7">
        <v>0</v>
      </c>
      <c r="L573" s="7">
        <v>0</v>
      </c>
      <c r="M573" s="7">
        <f>SUM(M571:M572)</f>
        <v>5</v>
      </c>
    </row>
    <row r="574" spans="1:13" x14ac:dyDescent="0.2">
      <c r="A574" s="29" t="s">
        <v>121</v>
      </c>
      <c r="B574" s="5" t="s">
        <v>62</v>
      </c>
      <c r="C574" s="6">
        <v>3</v>
      </c>
      <c r="D574" s="6">
        <v>0</v>
      </c>
      <c r="E574" s="6">
        <v>1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4</v>
      </c>
    </row>
    <row r="575" spans="1:13" x14ac:dyDescent="0.2">
      <c r="A575" s="29"/>
      <c r="B575" s="5" t="s">
        <v>34</v>
      </c>
      <c r="C575" s="6">
        <v>1</v>
      </c>
      <c r="D575" s="6">
        <v>0</v>
      </c>
      <c r="E575" s="6">
        <v>0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 s="6">
        <v>0</v>
      </c>
      <c r="L575" s="6">
        <v>0</v>
      </c>
      <c r="M575" s="6">
        <v>1</v>
      </c>
    </row>
    <row r="576" spans="1:13" x14ac:dyDescent="0.2">
      <c r="A576" s="25" t="s">
        <v>9</v>
      </c>
      <c r="B576" s="25"/>
      <c r="C576" s="7">
        <f>SUM(C574:C575)</f>
        <v>4</v>
      </c>
      <c r="D576" s="7">
        <v>0</v>
      </c>
      <c r="E576" s="7">
        <f>SUM(E574:E575)</f>
        <v>1</v>
      </c>
      <c r="F576" s="7">
        <v>0</v>
      </c>
      <c r="G576" s="7">
        <v>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f>SUM(M574:M575)</f>
        <v>5</v>
      </c>
    </row>
    <row r="577" spans="1:13" ht="24" x14ac:dyDescent="0.2">
      <c r="A577" s="18" t="s">
        <v>122</v>
      </c>
      <c r="B577" s="5" t="s">
        <v>62</v>
      </c>
      <c r="C577" s="6">
        <v>3</v>
      </c>
      <c r="D577" s="6">
        <v>0</v>
      </c>
      <c r="E577" s="6">
        <v>0</v>
      </c>
      <c r="F577" s="6">
        <v>0</v>
      </c>
      <c r="G577" s="6">
        <v>0</v>
      </c>
      <c r="H577" s="6">
        <v>0</v>
      </c>
      <c r="I577" s="6">
        <v>0</v>
      </c>
      <c r="J577" s="6">
        <v>1</v>
      </c>
      <c r="K577" s="6">
        <v>0</v>
      </c>
      <c r="L577" s="6">
        <v>0</v>
      </c>
      <c r="M577" s="6">
        <v>4</v>
      </c>
    </row>
    <row r="578" spans="1:13" x14ac:dyDescent="0.2">
      <c r="A578" s="31" t="s">
        <v>9</v>
      </c>
      <c r="B578" s="31"/>
      <c r="C578" s="7">
        <f>SUM(C577)</f>
        <v>3</v>
      </c>
      <c r="D578" s="7">
        <v>0</v>
      </c>
      <c r="E578" s="7">
        <v>0</v>
      </c>
      <c r="F578" s="7">
        <v>0</v>
      </c>
      <c r="G578" s="7">
        <v>0</v>
      </c>
      <c r="H578" s="7">
        <v>0</v>
      </c>
      <c r="I578" s="7">
        <v>0</v>
      </c>
      <c r="J578" s="7">
        <f>SUM(J577)</f>
        <v>1</v>
      </c>
      <c r="K578" s="7">
        <v>0</v>
      </c>
      <c r="L578" s="7">
        <v>0</v>
      </c>
      <c r="M578" s="7">
        <f>SUM(M577)</f>
        <v>4</v>
      </c>
    </row>
    <row r="579" spans="1:13" x14ac:dyDescent="0.2">
      <c r="A579" s="29" t="s">
        <v>123</v>
      </c>
      <c r="B579" s="5" t="s">
        <v>62</v>
      </c>
      <c r="C579" s="6">
        <v>2</v>
      </c>
      <c r="D579" s="6">
        <v>0</v>
      </c>
      <c r="E579" s="6">
        <v>0</v>
      </c>
      <c r="F579" s="6">
        <v>0</v>
      </c>
      <c r="G579" s="6">
        <v>0</v>
      </c>
      <c r="H579" s="6">
        <v>0</v>
      </c>
      <c r="I579" s="6">
        <v>1</v>
      </c>
      <c r="J579" s="6">
        <v>0</v>
      </c>
      <c r="K579" s="6">
        <v>0</v>
      </c>
      <c r="L579" s="6">
        <v>0</v>
      </c>
      <c r="M579" s="6">
        <v>3</v>
      </c>
    </row>
    <row r="580" spans="1:13" x14ac:dyDescent="0.2">
      <c r="A580" s="29"/>
      <c r="B580" s="5" t="s">
        <v>34</v>
      </c>
      <c r="C580" s="6">
        <v>0</v>
      </c>
      <c r="D580" s="6">
        <v>0</v>
      </c>
      <c r="E580" s="6">
        <v>1</v>
      </c>
      <c r="F580" s="6">
        <v>0</v>
      </c>
      <c r="G580" s="6">
        <v>0</v>
      </c>
      <c r="H580" s="6">
        <v>0</v>
      </c>
      <c r="I580" s="6">
        <v>0</v>
      </c>
      <c r="J580" s="6">
        <v>0</v>
      </c>
      <c r="K580" s="6">
        <v>0</v>
      </c>
      <c r="L580" s="6">
        <v>0</v>
      </c>
      <c r="M580" s="6">
        <v>1</v>
      </c>
    </row>
    <row r="581" spans="1:13" x14ac:dyDescent="0.2">
      <c r="A581" s="25" t="s">
        <v>9</v>
      </c>
      <c r="B581" s="25"/>
      <c r="C581" s="7">
        <f>SUM(C579:C580)</f>
        <v>2</v>
      </c>
      <c r="D581" s="7">
        <v>0</v>
      </c>
      <c r="E581" s="7">
        <f>SUM(E579:E580)</f>
        <v>1</v>
      </c>
      <c r="F581" s="7">
        <v>0</v>
      </c>
      <c r="G581" s="7">
        <v>0</v>
      </c>
      <c r="H581" s="7">
        <v>0</v>
      </c>
      <c r="I581" s="7">
        <f>SUM(I579:I580)</f>
        <v>1</v>
      </c>
      <c r="J581" s="7">
        <v>0</v>
      </c>
      <c r="K581" s="7">
        <v>0</v>
      </c>
      <c r="L581" s="7">
        <v>0</v>
      </c>
      <c r="M581" s="7">
        <f>SUM(M579:M580)</f>
        <v>4</v>
      </c>
    </row>
    <row r="582" spans="1:13" x14ac:dyDescent="0.2">
      <c r="A582" s="29" t="s">
        <v>124</v>
      </c>
      <c r="B582" s="5" t="s">
        <v>62</v>
      </c>
      <c r="C582" s="6">
        <v>1</v>
      </c>
      <c r="D582" s="6">
        <v>0</v>
      </c>
      <c r="E582" s="6">
        <v>0</v>
      </c>
      <c r="F582" s="6">
        <v>0</v>
      </c>
      <c r="G582" s="6">
        <v>1</v>
      </c>
      <c r="H582" s="6">
        <v>0</v>
      </c>
      <c r="I582" s="6">
        <v>1</v>
      </c>
      <c r="J582" s="6">
        <v>0</v>
      </c>
      <c r="K582" s="6">
        <v>0</v>
      </c>
      <c r="L582" s="6">
        <v>0</v>
      </c>
      <c r="M582" s="6">
        <v>3</v>
      </c>
    </row>
    <row r="583" spans="1:13" x14ac:dyDescent="0.2">
      <c r="A583" s="29"/>
      <c r="B583" s="5" t="s">
        <v>34</v>
      </c>
      <c r="C583" s="6">
        <v>0</v>
      </c>
      <c r="D583" s="6">
        <v>0</v>
      </c>
      <c r="E583" s="6">
        <v>0</v>
      </c>
      <c r="F583" s="6">
        <v>0</v>
      </c>
      <c r="G583" s="6">
        <v>0</v>
      </c>
      <c r="H583" s="6">
        <v>0</v>
      </c>
      <c r="I583" s="6">
        <v>1</v>
      </c>
      <c r="J583" s="6">
        <v>0</v>
      </c>
      <c r="K583" s="6">
        <v>0</v>
      </c>
      <c r="L583" s="6">
        <v>0</v>
      </c>
      <c r="M583" s="6">
        <v>1</v>
      </c>
    </row>
    <row r="584" spans="1:13" x14ac:dyDescent="0.2">
      <c r="A584" s="25" t="s">
        <v>32</v>
      </c>
      <c r="B584" s="25"/>
      <c r="C584" s="7">
        <f>SUM(C582:C583)</f>
        <v>1</v>
      </c>
      <c r="D584" s="7">
        <v>0</v>
      </c>
      <c r="E584" s="7">
        <v>0</v>
      </c>
      <c r="F584" s="7">
        <v>0</v>
      </c>
      <c r="G584" s="7">
        <f>SUM(G582:G583)</f>
        <v>1</v>
      </c>
      <c r="H584" s="7">
        <v>0</v>
      </c>
      <c r="I584" s="7">
        <f>SUM(I582:I583)</f>
        <v>2</v>
      </c>
      <c r="J584" s="7">
        <v>0</v>
      </c>
      <c r="K584" s="7">
        <v>0</v>
      </c>
      <c r="L584" s="7">
        <v>0</v>
      </c>
      <c r="M584" s="7">
        <f>SUM(M582:M583)</f>
        <v>4</v>
      </c>
    </row>
    <row r="585" spans="1:13" x14ac:dyDescent="0.2">
      <c r="A585" s="29" t="s">
        <v>125</v>
      </c>
      <c r="B585" s="5" t="s">
        <v>62</v>
      </c>
      <c r="C585" s="6">
        <v>3</v>
      </c>
      <c r="D585" s="6">
        <v>0</v>
      </c>
      <c r="E585" s="6">
        <v>0</v>
      </c>
      <c r="F585" s="6">
        <v>0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6">
        <v>0</v>
      </c>
      <c r="M585" s="6">
        <v>3</v>
      </c>
    </row>
    <row r="586" spans="1:13" x14ac:dyDescent="0.2">
      <c r="A586" s="29"/>
      <c r="B586" s="5" t="s">
        <v>14</v>
      </c>
      <c r="C586" s="6">
        <v>0</v>
      </c>
      <c r="D586" s="6">
        <v>0</v>
      </c>
      <c r="E586" s="6">
        <v>0</v>
      </c>
      <c r="F586" s="6">
        <v>1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1</v>
      </c>
    </row>
    <row r="587" spans="1:13" x14ac:dyDescent="0.2">
      <c r="A587" s="24" t="s">
        <v>32</v>
      </c>
      <c r="B587" s="24"/>
      <c r="C587" s="7">
        <f>SUM(C585:C586)</f>
        <v>3</v>
      </c>
      <c r="D587" s="7">
        <v>0</v>
      </c>
      <c r="E587" s="7">
        <v>0</v>
      </c>
      <c r="F587" s="7">
        <f>SUM(F585:F586)</f>
        <v>1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f>SUM(M585:M586)</f>
        <v>4</v>
      </c>
    </row>
    <row r="588" spans="1:13" x14ac:dyDescent="0.2">
      <c r="A588" s="18" t="s">
        <v>126</v>
      </c>
      <c r="B588" s="5" t="s">
        <v>62</v>
      </c>
      <c r="C588" s="6">
        <v>2</v>
      </c>
      <c r="D588" s="6">
        <v>0</v>
      </c>
      <c r="E588" s="6">
        <v>0</v>
      </c>
      <c r="F588" s="6">
        <v>0</v>
      </c>
      <c r="G588" s="6">
        <v>0</v>
      </c>
      <c r="H588" s="6">
        <v>0</v>
      </c>
      <c r="I588" s="6">
        <v>2</v>
      </c>
      <c r="J588" s="6">
        <v>0</v>
      </c>
      <c r="K588" s="6">
        <v>0</v>
      </c>
      <c r="L588" s="6">
        <v>0</v>
      </c>
      <c r="M588" s="6">
        <v>4</v>
      </c>
    </row>
    <row r="589" spans="1:13" x14ac:dyDescent="0.2">
      <c r="A589" s="24" t="s">
        <v>32</v>
      </c>
      <c r="B589" s="24"/>
      <c r="C589" s="7">
        <f>SUM(C588)</f>
        <v>2</v>
      </c>
      <c r="D589" s="7">
        <v>0</v>
      </c>
      <c r="E589" s="7">
        <v>0</v>
      </c>
      <c r="F589" s="7">
        <v>0</v>
      </c>
      <c r="G589" s="7">
        <v>0</v>
      </c>
      <c r="H589" s="7">
        <v>0</v>
      </c>
      <c r="I589" s="7">
        <f>SUM(I588)</f>
        <v>2</v>
      </c>
      <c r="J589" s="7">
        <v>0</v>
      </c>
      <c r="K589" s="7">
        <v>0</v>
      </c>
      <c r="L589" s="7">
        <v>0</v>
      </c>
      <c r="M589" s="7">
        <f>SUM(M588)</f>
        <v>4</v>
      </c>
    </row>
    <row r="590" spans="1:13" x14ac:dyDescent="0.2">
      <c r="A590" s="18" t="s">
        <v>127</v>
      </c>
      <c r="B590" s="5" t="s">
        <v>62</v>
      </c>
      <c r="C590" s="6">
        <v>2</v>
      </c>
      <c r="D590" s="6">
        <v>0</v>
      </c>
      <c r="E590" s="6">
        <v>1</v>
      </c>
      <c r="F590" s="6">
        <v>0</v>
      </c>
      <c r="G590" s="6">
        <v>0</v>
      </c>
      <c r="H590" s="6">
        <v>0</v>
      </c>
      <c r="I590" s="6">
        <v>1</v>
      </c>
      <c r="J590" s="6">
        <v>0</v>
      </c>
      <c r="K590" s="6">
        <v>0</v>
      </c>
      <c r="L590" s="6">
        <v>0</v>
      </c>
      <c r="M590" s="6">
        <v>4</v>
      </c>
    </row>
    <row r="591" spans="1:13" x14ac:dyDescent="0.2">
      <c r="A591" s="30" t="s">
        <v>32</v>
      </c>
      <c r="B591" s="30"/>
      <c r="C591" s="13">
        <f>SUM(C590)</f>
        <v>2</v>
      </c>
      <c r="D591" s="13">
        <v>0</v>
      </c>
      <c r="E591" s="13">
        <f>SUM(E590)</f>
        <v>1</v>
      </c>
      <c r="F591" s="13">
        <v>0</v>
      </c>
      <c r="G591" s="13">
        <v>0</v>
      </c>
      <c r="H591" s="13">
        <v>0</v>
      </c>
      <c r="I591" s="13">
        <f>SUM(I590)</f>
        <v>1</v>
      </c>
      <c r="J591" s="13">
        <v>0</v>
      </c>
      <c r="K591" s="13">
        <v>0</v>
      </c>
      <c r="L591" s="13">
        <v>0</v>
      </c>
      <c r="M591" s="13">
        <f>SUM(M590)</f>
        <v>4</v>
      </c>
    </row>
    <row r="592" spans="1:13" x14ac:dyDescent="0.2">
      <c r="A592" s="29" t="s">
        <v>128</v>
      </c>
      <c r="B592" s="5" t="s">
        <v>62</v>
      </c>
      <c r="C592" s="6">
        <v>0</v>
      </c>
      <c r="D592" s="6">
        <v>0</v>
      </c>
      <c r="E592" s="6">
        <v>0</v>
      </c>
      <c r="F592" s="6">
        <v>1</v>
      </c>
      <c r="G592" s="6">
        <v>0</v>
      </c>
      <c r="H592" s="6">
        <v>0</v>
      </c>
      <c r="I592" s="6">
        <v>1</v>
      </c>
      <c r="J592" s="6">
        <v>0</v>
      </c>
      <c r="K592" s="6">
        <v>0</v>
      </c>
      <c r="L592" s="6">
        <v>0</v>
      </c>
      <c r="M592" s="6">
        <v>2</v>
      </c>
    </row>
    <row r="593" spans="1:13" x14ac:dyDescent="0.2">
      <c r="A593" s="29"/>
      <c r="B593" s="5" t="s">
        <v>34</v>
      </c>
      <c r="C593" s="6">
        <v>0</v>
      </c>
      <c r="D593" s="6">
        <v>0</v>
      </c>
      <c r="E593" s="6">
        <v>0</v>
      </c>
      <c r="F593" s="6">
        <v>0</v>
      </c>
      <c r="G593" s="6">
        <v>1</v>
      </c>
      <c r="H593" s="6">
        <v>0</v>
      </c>
      <c r="I593" s="6">
        <v>0</v>
      </c>
      <c r="J593" s="6">
        <v>1</v>
      </c>
      <c r="K593" s="6">
        <v>0</v>
      </c>
      <c r="L593" s="6">
        <v>0</v>
      </c>
      <c r="M593" s="6">
        <v>2</v>
      </c>
    </row>
    <row r="594" spans="1:13" x14ac:dyDescent="0.2">
      <c r="A594" s="25" t="s">
        <v>32</v>
      </c>
      <c r="B594" s="25"/>
      <c r="C594" s="7">
        <v>0</v>
      </c>
      <c r="D594" s="7">
        <v>0</v>
      </c>
      <c r="E594" s="7">
        <v>0</v>
      </c>
      <c r="F594" s="7">
        <f>SUM(F592:F593)</f>
        <v>1</v>
      </c>
      <c r="G594" s="7">
        <f>SUM(G592:G593)</f>
        <v>1</v>
      </c>
      <c r="H594" s="7">
        <v>0</v>
      </c>
      <c r="I594" s="7">
        <f>SUM(I592:I593)</f>
        <v>1</v>
      </c>
      <c r="J594" s="7">
        <f>SUM(J592:J593)</f>
        <v>1</v>
      </c>
      <c r="K594" s="7">
        <v>0</v>
      </c>
      <c r="L594" s="7">
        <v>0</v>
      </c>
      <c r="M594" s="7">
        <f>SUM(M592:M593)</f>
        <v>4</v>
      </c>
    </row>
    <row r="595" spans="1:13" x14ac:dyDescent="0.2">
      <c r="A595" s="29" t="s">
        <v>129</v>
      </c>
      <c r="B595" s="5" t="s">
        <v>62</v>
      </c>
      <c r="C595" s="6">
        <v>2</v>
      </c>
      <c r="D595" s="6">
        <v>1</v>
      </c>
      <c r="E595" s="6">
        <v>0</v>
      </c>
      <c r="F595" s="6">
        <v>0</v>
      </c>
      <c r="G595" s="6">
        <v>0</v>
      </c>
      <c r="H595" s="6">
        <v>0</v>
      </c>
      <c r="I595" s="6">
        <v>0</v>
      </c>
      <c r="J595" s="6">
        <v>0</v>
      </c>
      <c r="K595" s="6">
        <v>0</v>
      </c>
      <c r="L595" s="6">
        <v>0</v>
      </c>
      <c r="M595" s="6">
        <v>3</v>
      </c>
    </row>
    <row r="596" spans="1:13" x14ac:dyDescent="0.2">
      <c r="A596" s="29"/>
      <c r="B596" s="5" t="s">
        <v>34</v>
      </c>
      <c r="C596" s="6">
        <v>1</v>
      </c>
      <c r="D596" s="6">
        <v>0</v>
      </c>
      <c r="E596" s="6">
        <v>0</v>
      </c>
      <c r="F596" s="6">
        <v>0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6">
        <v>0</v>
      </c>
      <c r="M596" s="6">
        <v>1</v>
      </c>
    </row>
    <row r="597" spans="1:13" x14ac:dyDescent="0.2">
      <c r="A597" s="24" t="s">
        <v>32</v>
      </c>
      <c r="B597" s="24"/>
      <c r="C597" s="7">
        <f>SUM(C595:C596)</f>
        <v>3</v>
      </c>
      <c r="D597" s="7">
        <f>SUM(D595:D596)</f>
        <v>1</v>
      </c>
      <c r="E597" s="7">
        <v>0</v>
      </c>
      <c r="F597" s="7">
        <v>0</v>
      </c>
      <c r="G597" s="7">
        <v>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7">
        <f>SUM(M595:M596)</f>
        <v>4</v>
      </c>
    </row>
    <row r="598" spans="1:13" x14ac:dyDescent="0.2">
      <c r="A598" s="18" t="s">
        <v>130</v>
      </c>
      <c r="B598" s="5" t="s">
        <v>62</v>
      </c>
      <c r="C598" s="6">
        <v>2</v>
      </c>
      <c r="D598" s="6">
        <v>0</v>
      </c>
      <c r="E598" s="6">
        <v>0</v>
      </c>
      <c r="F598" s="6">
        <v>0</v>
      </c>
      <c r="G598" s="6">
        <v>0</v>
      </c>
      <c r="H598" s="6">
        <v>0</v>
      </c>
      <c r="I598" s="6">
        <v>2</v>
      </c>
      <c r="J598" s="6">
        <v>0</v>
      </c>
      <c r="K598" s="6">
        <v>0</v>
      </c>
      <c r="L598" s="6">
        <v>0</v>
      </c>
      <c r="M598" s="6">
        <v>4</v>
      </c>
    </row>
    <row r="599" spans="1:13" x14ac:dyDescent="0.2">
      <c r="A599" s="24" t="s">
        <v>32</v>
      </c>
      <c r="B599" s="24"/>
      <c r="C599" s="7">
        <f>SUM(C598)</f>
        <v>2</v>
      </c>
      <c r="D599" s="7">
        <v>0</v>
      </c>
      <c r="E599" s="7">
        <v>0</v>
      </c>
      <c r="F599" s="7">
        <v>0</v>
      </c>
      <c r="G599" s="7">
        <v>0</v>
      </c>
      <c r="H599" s="7">
        <v>0</v>
      </c>
      <c r="I599" s="7">
        <f>SUM(I598)</f>
        <v>2</v>
      </c>
      <c r="J599" s="7">
        <v>0</v>
      </c>
      <c r="K599" s="7">
        <v>0</v>
      </c>
      <c r="L599" s="7">
        <v>0</v>
      </c>
      <c r="M599" s="7">
        <f>SUM(M598)</f>
        <v>4</v>
      </c>
    </row>
    <row r="600" spans="1:13" x14ac:dyDescent="0.2">
      <c r="A600" s="29" t="s">
        <v>131</v>
      </c>
      <c r="B600" s="5" t="s">
        <v>29</v>
      </c>
      <c r="C600" s="6">
        <v>2</v>
      </c>
      <c r="D600" s="6">
        <v>0</v>
      </c>
      <c r="E600" s="6">
        <v>0</v>
      </c>
      <c r="F600" s="6">
        <v>0</v>
      </c>
      <c r="G600" s="6">
        <v>0</v>
      </c>
      <c r="H600" s="6">
        <v>0</v>
      </c>
      <c r="I600" s="6">
        <v>0</v>
      </c>
      <c r="J600" s="6">
        <v>0</v>
      </c>
      <c r="K600" s="6">
        <v>0</v>
      </c>
      <c r="L600" s="6">
        <v>0</v>
      </c>
      <c r="M600" s="6">
        <v>2</v>
      </c>
    </row>
    <row r="601" spans="1:13" x14ac:dyDescent="0.2">
      <c r="A601" s="29"/>
      <c r="B601" s="5" t="s">
        <v>23</v>
      </c>
      <c r="C601" s="6">
        <v>1</v>
      </c>
      <c r="D601" s="6">
        <v>0</v>
      </c>
      <c r="E601" s="6">
        <v>0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1</v>
      </c>
    </row>
    <row r="602" spans="1:13" x14ac:dyDescent="0.2">
      <c r="A602" s="27" t="s">
        <v>32</v>
      </c>
      <c r="B602" s="27"/>
      <c r="C602" s="13">
        <f>SUM(C600:C601)</f>
        <v>3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0</v>
      </c>
      <c r="K602" s="13">
        <v>0</v>
      </c>
      <c r="L602" s="13">
        <v>0</v>
      </c>
      <c r="M602" s="13">
        <f>SUM(M600:M601)</f>
        <v>3</v>
      </c>
    </row>
    <row r="603" spans="1:13" x14ac:dyDescent="0.2">
      <c r="A603" s="18" t="s">
        <v>132</v>
      </c>
      <c r="B603" s="5" t="s">
        <v>62</v>
      </c>
      <c r="C603" s="6">
        <v>2</v>
      </c>
      <c r="D603" s="6">
        <v>0</v>
      </c>
      <c r="E603" s="6">
        <v>0</v>
      </c>
      <c r="F603" s="6">
        <v>0</v>
      </c>
      <c r="G603" s="6">
        <v>0</v>
      </c>
      <c r="H603" s="6">
        <v>0</v>
      </c>
      <c r="I603" s="6">
        <v>1</v>
      </c>
      <c r="J603" s="6">
        <v>0</v>
      </c>
      <c r="K603" s="6">
        <v>0</v>
      </c>
      <c r="L603" s="6">
        <v>0</v>
      </c>
      <c r="M603" s="6">
        <v>3</v>
      </c>
    </row>
    <row r="604" spans="1:13" x14ac:dyDescent="0.2">
      <c r="A604" s="24" t="s">
        <v>32</v>
      </c>
      <c r="B604" s="24"/>
      <c r="C604" s="7">
        <f>SUM(C603)</f>
        <v>2</v>
      </c>
      <c r="D604" s="7">
        <v>0</v>
      </c>
      <c r="E604" s="7">
        <v>0</v>
      </c>
      <c r="F604" s="7">
        <v>0</v>
      </c>
      <c r="G604" s="7">
        <v>0</v>
      </c>
      <c r="H604" s="7">
        <v>0</v>
      </c>
      <c r="I604" s="7">
        <f>SUM(I603)</f>
        <v>1</v>
      </c>
      <c r="J604" s="7">
        <v>0</v>
      </c>
      <c r="K604" s="7">
        <v>0</v>
      </c>
      <c r="L604" s="7">
        <v>0</v>
      </c>
      <c r="M604" s="7">
        <f>SUM(M603)</f>
        <v>3</v>
      </c>
    </row>
    <row r="605" spans="1:13" x14ac:dyDescent="0.2">
      <c r="A605" s="18" t="s">
        <v>133</v>
      </c>
      <c r="B605" s="5" t="s">
        <v>62</v>
      </c>
      <c r="C605" s="6">
        <v>2</v>
      </c>
      <c r="D605" s="6">
        <v>0</v>
      </c>
      <c r="E605" s="6">
        <v>0</v>
      </c>
      <c r="F605" s="6">
        <v>0</v>
      </c>
      <c r="G605" s="6">
        <v>0</v>
      </c>
      <c r="H605" s="6">
        <v>0</v>
      </c>
      <c r="I605" s="6">
        <v>1</v>
      </c>
      <c r="J605" s="6">
        <v>0</v>
      </c>
      <c r="K605" s="6">
        <v>0</v>
      </c>
      <c r="L605" s="6">
        <v>0</v>
      </c>
      <c r="M605" s="6">
        <v>3</v>
      </c>
    </row>
    <row r="606" spans="1:13" x14ac:dyDescent="0.2">
      <c r="A606" s="24" t="s">
        <v>32</v>
      </c>
      <c r="B606" s="24"/>
      <c r="C606" s="7">
        <f>SUM(C605)</f>
        <v>2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f>SUM(I605)</f>
        <v>1</v>
      </c>
      <c r="J606" s="7">
        <v>0</v>
      </c>
      <c r="K606" s="7">
        <v>0</v>
      </c>
      <c r="L606" s="7">
        <v>0</v>
      </c>
      <c r="M606" s="7">
        <f>SUM(M605)</f>
        <v>3</v>
      </c>
    </row>
    <row r="607" spans="1:13" ht="24" x14ac:dyDescent="0.2">
      <c r="A607" s="18" t="s">
        <v>134</v>
      </c>
      <c r="B607" s="5" t="s">
        <v>62</v>
      </c>
      <c r="C607" s="6">
        <v>1</v>
      </c>
      <c r="D607" s="6">
        <v>0</v>
      </c>
      <c r="E607" s="6">
        <v>0</v>
      </c>
      <c r="F607" s="6">
        <v>1</v>
      </c>
      <c r="G607" s="6">
        <v>1</v>
      </c>
      <c r="H607" s="6">
        <v>0</v>
      </c>
      <c r="I607" s="6">
        <v>0</v>
      </c>
      <c r="J607" s="6">
        <v>0</v>
      </c>
      <c r="K607" s="6">
        <v>0</v>
      </c>
      <c r="L607" s="6">
        <v>0</v>
      </c>
      <c r="M607" s="6">
        <v>3</v>
      </c>
    </row>
    <row r="608" spans="1:13" x14ac:dyDescent="0.2">
      <c r="A608" s="28" t="s">
        <v>32</v>
      </c>
      <c r="B608" s="28"/>
      <c r="C608" s="13">
        <f>SUM(C607)</f>
        <v>1</v>
      </c>
      <c r="D608" s="13">
        <v>0</v>
      </c>
      <c r="E608" s="13">
        <v>0</v>
      </c>
      <c r="F608" s="13">
        <f>SUM(F607)</f>
        <v>1</v>
      </c>
      <c r="G608" s="13">
        <f>SUM(G607)</f>
        <v>1</v>
      </c>
      <c r="H608" s="13">
        <v>0</v>
      </c>
      <c r="I608" s="13">
        <v>0</v>
      </c>
      <c r="J608" s="13">
        <v>0</v>
      </c>
      <c r="K608" s="13">
        <v>0</v>
      </c>
      <c r="L608" s="13">
        <v>0</v>
      </c>
      <c r="M608" s="13">
        <f>SUM(M607)</f>
        <v>3</v>
      </c>
    </row>
    <row r="609" spans="1:13" x14ac:dyDescent="0.2">
      <c r="A609" s="29" t="s">
        <v>135</v>
      </c>
      <c r="B609" s="5" t="s">
        <v>62</v>
      </c>
      <c r="C609" s="6">
        <v>2</v>
      </c>
      <c r="D609" s="6">
        <v>0</v>
      </c>
      <c r="E609" s="6">
        <v>0</v>
      </c>
      <c r="F609" s="6">
        <v>0</v>
      </c>
      <c r="G609" s="6">
        <v>0</v>
      </c>
      <c r="H609" s="6">
        <v>0</v>
      </c>
      <c r="I609" s="6">
        <v>0</v>
      </c>
      <c r="J609" s="6">
        <v>0</v>
      </c>
      <c r="K609" s="6">
        <v>0</v>
      </c>
      <c r="L609" s="6">
        <v>0</v>
      </c>
      <c r="M609" s="6">
        <v>2</v>
      </c>
    </row>
    <row r="610" spans="1:13" x14ac:dyDescent="0.2">
      <c r="A610" s="29"/>
      <c r="B610" s="5" t="s">
        <v>14</v>
      </c>
      <c r="C610" s="6">
        <v>1</v>
      </c>
      <c r="D610" s="6">
        <v>0</v>
      </c>
      <c r="E610" s="6">
        <v>0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6">
        <v>0</v>
      </c>
      <c r="M610" s="6">
        <v>1</v>
      </c>
    </row>
    <row r="611" spans="1:13" x14ac:dyDescent="0.2">
      <c r="A611" s="30" t="s">
        <v>32</v>
      </c>
      <c r="B611" s="30"/>
      <c r="C611" s="13">
        <f>SUM(C609:C610)</f>
        <v>3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3">
        <v>0</v>
      </c>
      <c r="J611" s="13">
        <v>0</v>
      </c>
      <c r="K611" s="13">
        <v>0</v>
      </c>
      <c r="L611" s="13">
        <v>0</v>
      </c>
      <c r="M611" s="13">
        <f>SUM(M609:M610)</f>
        <v>3</v>
      </c>
    </row>
    <row r="612" spans="1:13" x14ac:dyDescent="0.2">
      <c r="A612" s="18" t="s">
        <v>136</v>
      </c>
      <c r="B612" s="5" t="s">
        <v>62</v>
      </c>
      <c r="C612" s="6">
        <v>2</v>
      </c>
      <c r="D612" s="6">
        <v>0</v>
      </c>
      <c r="E612" s="6">
        <v>0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  <c r="K612" s="6">
        <v>0</v>
      </c>
      <c r="L612" s="6">
        <v>0</v>
      </c>
      <c r="M612" s="6">
        <v>2</v>
      </c>
    </row>
    <row r="613" spans="1:13" x14ac:dyDescent="0.2">
      <c r="A613" s="27" t="s">
        <v>32</v>
      </c>
      <c r="B613" s="27"/>
      <c r="C613" s="13">
        <f>SUM(C612)</f>
        <v>2</v>
      </c>
      <c r="D613" s="13">
        <v>0</v>
      </c>
      <c r="E613" s="13">
        <v>0</v>
      </c>
      <c r="F613" s="13">
        <v>0</v>
      </c>
      <c r="G613" s="13">
        <v>0</v>
      </c>
      <c r="H613" s="13">
        <v>0</v>
      </c>
      <c r="I613" s="13">
        <v>0</v>
      </c>
      <c r="J613" s="13">
        <v>0</v>
      </c>
      <c r="K613" s="13">
        <v>0</v>
      </c>
      <c r="L613" s="13">
        <v>0</v>
      </c>
      <c r="M613" s="13">
        <f>SUM(M612)</f>
        <v>2</v>
      </c>
    </row>
    <row r="614" spans="1:13" ht="24" x14ac:dyDescent="0.2">
      <c r="A614" s="18" t="s">
        <v>137</v>
      </c>
      <c r="B614" s="5" t="s">
        <v>62</v>
      </c>
      <c r="C614" s="6">
        <v>1</v>
      </c>
      <c r="D614" s="6">
        <v>1</v>
      </c>
      <c r="E614" s="6">
        <v>0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2</v>
      </c>
    </row>
    <row r="615" spans="1:13" x14ac:dyDescent="0.2">
      <c r="A615" s="26" t="s">
        <v>32</v>
      </c>
      <c r="B615" s="26"/>
      <c r="C615" s="7">
        <f>SUM(C614)</f>
        <v>1</v>
      </c>
      <c r="D615" s="7">
        <f>SUM(D614)</f>
        <v>1</v>
      </c>
      <c r="E615" s="7">
        <v>0</v>
      </c>
      <c r="F615" s="7">
        <v>0</v>
      </c>
      <c r="G615" s="7">
        <v>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f>SUM(M614)</f>
        <v>2</v>
      </c>
    </row>
    <row r="616" spans="1:13" x14ac:dyDescent="0.2">
      <c r="A616" s="29" t="s">
        <v>138</v>
      </c>
      <c r="B616" s="5" t="s">
        <v>62</v>
      </c>
      <c r="C616" s="6">
        <v>0</v>
      </c>
      <c r="D616" s="6">
        <v>0</v>
      </c>
      <c r="E616" s="6">
        <v>0</v>
      </c>
      <c r="F616" s="6">
        <v>1</v>
      </c>
      <c r="G616" s="6">
        <v>0</v>
      </c>
      <c r="H616" s="6">
        <v>0</v>
      </c>
      <c r="I616" s="6">
        <v>0</v>
      </c>
      <c r="J616" s="6">
        <v>0</v>
      </c>
      <c r="K616" s="6">
        <v>0</v>
      </c>
      <c r="L616" s="6">
        <v>0</v>
      </c>
      <c r="M616" s="6">
        <v>1</v>
      </c>
    </row>
    <row r="617" spans="1:13" x14ac:dyDescent="0.2">
      <c r="A617" s="29"/>
      <c r="B617" s="5" t="s">
        <v>34</v>
      </c>
      <c r="C617" s="6">
        <v>1</v>
      </c>
      <c r="D617" s="6">
        <v>0</v>
      </c>
      <c r="E617" s="6">
        <v>0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1</v>
      </c>
    </row>
    <row r="618" spans="1:13" x14ac:dyDescent="0.2">
      <c r="A618" s="25" t="s">
        <v>32</v>
      </c>
      <c r="B618" s="25"/>
      <c r="C618" s="7">
        <f>SUM(C616:C617)</f>
        <v>1</v>
      </c>
      <c r="D618" s="7">
        <v>0</v>
      </c>
      <c r="E618" s="7">
        <v>0</v>
      </c>
      <c r="F618" s="7">
        <f>SUM(F616:F617)</f>
        <v>1</v>
      </c>
      <c r="G618" s="7">
        <v>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7">
        <f>SUM(M616:M617)</f>
        <v>2</v>
      </c>
    </row>
    <row r="619" spans="1:13" x14ac:dyDescent="0.2">
      <c r="A619" s="29" t="s">
        <v>139</v>
      </c>
      <c r="B619" s="5" t="s">
        <v>14</v>
      </c>
      <c r="C619" s="6">
        <v>1</v>
      </c>
      <c r="D619" s="6">
        <v>0</v>
      </c>
      <c r="E619" s="6">
        <v>0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  <c r="K619" s="6">
        <v>0</v>
      </c>
      <c r="L619" s="6">
        <v>0</v>
      </c>
      <c r="M619" s="6">
        <v>1</v>
      </c>
    </row>
    <row r="620" spans="1:13" x14ac:dyDescent="0.2">
      <c r="A620" s="29"/>
      <c r="B620" s="5" t="s">
        <v>34</v>
      </c>
      <c r="C620" s="6">
        <v>1</v>
      </c>
      <c r="D620" s="6">
        <v>0</v>
      </c>
      <c r="E620" s="6">
        <v>0</v>
      </c>
      <c r="F620" s="6">
        <v>0</v>
      </c>
      <c r="G620" s="6">
        <v>0</v>
      </c>
      <c r="H620" s="6">
        <v>0</v>
      </c>
      <c r="I620" s="6">
        <v>0</v>
      </c>
      <c r="J620" s="6">
        <v>0</v>
      </c>
      <c r="K620" s="6">
        <v>0</v>
      </c>
      <c r="L620" s="6">
        <v>0</v>
      </c>
      <c r="M620" s="6">
        <v>1</v>
      </c>
    </row>
    <row r="621" spans="1:13" x14ac:dyDescent="0.2">
      <c r="A621" s="27" t="s">
        <v>32</v>
      </c>
      <c r="B621" s="27"/>
      <c r="C621" s="13">
        <f>SUM(C619:C620)</f>
        <v>2</v>
      </c>
      <c r="D621" s="13">
        <v>0</v>
      </c>
      <c r="E621" s="13">
        <v>0</v>
      </c>
      <c r="F621" s="13">
        <v>0</v>
      </c>
      <c r="G621" s="13">
        <v>0</v>
      </c>
      <c r="H621" s="13">
        <v>0</v>
      </c>
      <c r="I621" s="13">
        <v>0</v>
      </c>
      <c r="J621" s="13">
        <v>0</v>
      </c>
      <c r="K621" s="13">
        <v>0</v>
      </c>
      <c r="L621" s="13">
        <v>0</v>
      </c>
      <c r="M621" s="13">
        <f>SUM(M619:M620)</f>
        <v>2</v>
      </c>
    </row>
    <row r="622" spans="1:13" x14ac:dyDescent="0.2">
      <c r="A622" s="29" t="s">
        <v>140</v>
      </c>
      <c r="B622" s="5" t="s">
        <v>23</v>
      </c>
      <c r="C622" s="6">
        <v>1</v>
      </c>
      <c r="D622" s="6">
        <v>0</v>
      </c>
      <c r="E622" s="6">
        <v>0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1</v>
      </c>
    </row>
    <row r="623" spans="1:13" x14ac:dyDescent="0.2">
      <c r="A623" s="29"/>
      <c r="B623" s="5" t="s">
        <v>31</v>
      </c>
      <c r="C623" s="6">
        <v>1</v>
      </c>
      <c r="D623" s="6">
        <v>0</v>
      </c>
      <c r="E623" s="6">
        <v>0</v>
      </c>
      <c r="F623" s="6">
        <v>0</v>
      </c>
      <c r="G623" s="6">
        <v>0</v>
      </c>
      <c r="H623" s="6">
        <v>0</v>
      </c>
      <c r="I623" s="6">
        <v>0</v>
      </c>
      <c r="J623" s="6">
        <v>0</v>
      </c>
      <c r="K623" s="6">
        <v>0</v>
      </c>
      <c r="L623" s="6">
        <v>0</v>
      </c>
      <c r="M623" s="6">
        <v>1</v>
      </c>
    </row>
    <row r="624" spans="1:13" x14ac:dyDescent="0.2">
      <c r="A624" s="25" t="s">
        <v>32</v>
      </c>
      <c r="B624" s="25"/>
      <c r="C624" s="7">
        <f>SUM(C622:C623)</f>
        <v>2</v>
      </c>
      <c r="D624" s="7">
        <v>0</v>
      </c>
      <c r="E624" s="7">
        <v>0</v>
      </c>
      <c r="F624" s="7">
        <v>0</v>
      </c>
      <c r="G624" s="7">
        <v>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7">
        <f>SUM(M622:M623)</f>
        <v>2</v>
      </c>
    </row>
    <row r="625" spans="1:13" ht="24" x14ac:dyDescent="0.2">
      <c r="A625" s="18" t="s">
        <v>141</v>
      </c>
      <c r="B625" s="5" t="s">
        <v>62</v>
      </c>
      <c r="C625" s="6">
        <v>1</v>
      </c>
      <c r="D625" s="6">
        <v>0</v>
      </c>
      <c r="E625" s="6">
        <v>1</v>
      </c>
      <c r="F625" s="6">
        <v>0</v>
      </c>
      <c r="G625" s="6">
        <v>0</v>
      </c>
      <c r="H625" s="6">
        <v>0</v>
      </c>
      <c r="I625" s="6">
        <v>0</v>
      </c>
      <c r="J625" s="6">
        <v>0</v>
      </c>
      <c r="K625" s="6">
        <v>0</v>
      </c>
      <c r="L625" s="6">
        <v>0</v>
      </c>
      <c r="M625" s="6">
        <v>2</v>
      </c>
    </row>
    <row r="626" spans="1:13" x14ac:dyDescent="0.2">
      <c r="A626" s="28" t="s">
        <v>32</v>
      </c>
      <c r="B626" s="28"/>
      <c r="C626" s="13">
        <f>SUM(C625)</f>
        <v>1</v>
      </c>
      <c r="D626" s="13">
        <v>0</v>
      </c>
      <c r="E626" s="13">
        <f>SUM(E625)</f>
        <v>1</v>
      </c>
      <c r="F626" s="13">
        <v>0</v>
      </c>
      <c r="G626" s="13">
        <v>0</v>
      </c>
      <c r="H626" s="13">
        <v>0</v>
      </c>
      <c r="I626" s="13">
        <v>0</v>
      </c>
      <c r="J626" s="13">
        <v>0</v>
      </c>
      <c r="K626" s="13">
        <v>0</v>
      </c>
      <c r="L626" s="13">
        <v>0</v>
      </c>
      <c r="M626" s="13">
        <f>SUM(M625)</f>
        <v>2</v>
      </c>
    </row>
    <row r="627" spans="1:13" x14ac:dyDescent="0.2">
      <c r="A627" s="18" t="s">
        <v>142</v>
      </c>
      <c r="B627" s="5" t="s">
        <v>39</v>
      </c>
      <c r="C627" s="6">
        <v>1</v>
      </c>
      <c r="D627" s="6">
        <v>0</v>
      </c>
      <c r="E627" s="6">
        <v>0</v>
      </c>
      <c r="F627" s="6">
        <v>0</v>
      </c>
      <c r="G627" s="6">
        <v>0</v>
      </c>
      <c r="H627" s="6">
        <v>0</v>
      </c>
      <c r="I627" s="6">
        <v>0</v>
      </c>
      <c r="J627" s="6">
        <v>0</v>
      </c>
      <c r="K627" s="6">
        <v>0</v>
      </c>
      <c r="L627" s="6">
        <v>0</v>
      </c>
      <c r="M627" s="6">
        <v>1</v>
      </c>
    </row>
    <row r="628" spans="1:13" x14ac:dyDescent="0.2">
      <c r="A628" s="27" t="s">
        <v>32</v>
      </c>
      <c r="B628" s="27"/>
      <c r="C628" s="13">
        <f>SUM(C627)</f>
        <v>1</v>
      </c>
      <c r="D628" s="13">
        <v>0</v>
      </c>
      <c r="E628" s="13">
        <v>0</v>
      </c>
      <c r="F628" s="13">
        <v>0</v>
      </c>
      <c r="G628" s="13">
        <v>0</v>
      </c>
      <c r="H628" s="13">
        <v>0</v>
      </c>
      <c r="I628" s="13">
        <v>0</v>
      </c>
      <c r="J628" s="13">
        <v>0</v>
      </c>
      <c r="K628" s="13">
        <v>0</v>
      </c>
      <c r="L628" s="13">
        <v>0</v>
      </c>
      <c r="M628" s="13">
        <f>SUM(M627)</f>
        <v>1</v>
      </c>
    </row>
    <row r="629" spans="1:13" ht="24" x14ac:dyDescent="0.2">
      <c r="A629" s="18" t="s">
        <v>143</v>
      </c>
      <c r="B629" s="5" t="s">
        <v>23</v>
      </c>
      <c r="C629" s="6">
        <v>1</v>
      </c>
      <c r="D629" s="6">
        <v>0</v>
      </c>
      <c r="E629" s="6">
        <v>0</v>
      </c>
      <c r="F629" s="6">
        <v>0</v>
      </c>
      <c r="G629" s="6">
        <v>0</v>
      </c>
      <c r="H629" s="6">
        <v>0</v>
      </c>
      <c r="I629" s="6">
        <v>0</v>
      </c>
      <c r="J629" s="6">
        <v>0</v>
      </c>
      <c r="K629" s="6">
        <v>0</v>
      </c>
      <c r="L629" s="6">
        <v>0</v>
      </c>
      <c r="M629" s="6">
        <v>1</v>
      </c>
    </row>
    <row r="630" spans="1:13" x14ac:dyDescent="0.2">
      <c r="A630" s="24" t="s">
        <v>32</v>
      </c>
      <c r="B630" s="24"/>
      <c r="C630" s="7">
        <f>SUM(C629)</f>
        <v>1</v>
      </c>
      <c r="D630" s="7">
        <v>0</v>
      </c>
      <c r="E630" s="7">
        <v>0</v>
      </c>
      <c r="F630" s="7">
        <v>0</v>
      </c>
      <c r="G630" s="7">
        <v>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7">
        <f>SUM(M629)</f>
        <v>1</v>
      </c>
    </row>
    <row r="631" spans="1:13" ht="24" x14ac:dyDescent="0.2">
      <c r="A631" s="18" t="s">
        <v>144</v>
      </c>
      <c r="B631" s="5" t="s">
        <v>145</v>
      </c>
      <c r="C631" s="6">
        <v>0</v>
      </c>
      <c r="D631" s="6">
        <v>0</v>
      </c>
      <c r="E631" s="6">
        <v>0</v>
      </c>
      <c r="F631" s="6">
        <v>0</v>
      </c>
      <c r="G631" s="6">
        <v>0</v>
      </c>
      <c r="H631" s="6">
        <v>0</v>
      </c>
      <c r="I631" s="6">
        <v>1</v>
      </c>
      <c r="J631" s="6">
        <v>0</v>
      </c>
      <c r="K631" s="6">
        <v>0</v>
      </c>
      <c r="L631" s="6">
        <v>0</v>
      </c>
      <c r="M631" s="6">
        <v>1</v>
      </c>
    </row>
    <row r="632" spans="1:13" x14ac:dyDescent="0.2">
      <c r="A632" s="25" t="s">
        <v>32</v>
      </c>
      <c r="B632" s="25"/>
      <c r="C632" s="7">
        <v>0</v>
      </c>
      <c r="D632" s="7">
        <v>0</v>
      </c>
      <c r="E632" s="7">
        <v>0</v>
      </c>
      <c r="F632" s="7">
        <v>0</v>
      </c>
      <c r="G632" s="7">
        <v>0</v>
      </c>
      <c r="H632" s="7">
        <v>0</v>
      </c>
      <c r="I632" s="7">
        <f>SUM(I631)</f>
        <v>1</v>
      </c>
      <c r="J632" s="7">
        <v>0</v>
      </c>
      <c r="K632" s="7">
        <v>0</v>
      </c>
      <c r="L632" s="7">
        <v>0</v>
      </c>
      <c r="M632" s="7">
        <f>SUM(M631)</f>
        <v>1</v>
      </c>
    </row>
    <row r="633" spans="1:13" x14ac:dyDescent="0.2">
      <c r="A633" s="18" t="s">
        <v>146</v>
      </c>
      <c r="B633" s="5" t="s">
        <v>16</v>
      </c>
      <c r="C633" s="6">
        <v>1</v>
      </c>
      <c r="D633" s="6">
        <v>0</v>
      </c>
      <c r="E633" s="6">
        <v>0</v>
      </c>
      <c r="F633" s="6">
        <v>0</v>
      </c>
      <c r="G633" s="6">
        <v>0</v>
      </c>
      <c r="H633" s="6">
        <v>0</v>
      </c>
      <c r="I633" s="6">
        <v>0</v>
      </c>
      <c r="J633" s="6">
        <v>0</v>
      </c>
      <c r="K633" s="6">
        <v>0</v>
      </c>
      <c r="L633" s="6">
        <v>0</v>
      </c>
      <c r="M633" s="6">
        <v>1</v>
      </c>
    </row>
    <row r="634" spans="1:13" x14ac:dyDescent="0.2">
      <c r="A634" s="26" t="s">
        <v>32</v>
      </c>
      <c r="B634" s="26"/>
      <c r="C634" s="8">
        <f>SUM(C633)</f>
        <v>1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 s="8">
        <v>0</v>
      </c>
      <c r="L634" s="8">
        <v>0</v>
      </c>
      <c r="M634" s="8">
        <f>SUM(M633)</f>
        <v>1</v>
      </c>
    </row>
    <row r="635" spans="1:13" x14ac:dyDescent="0.2">
      <c r="A635" s="26" t="s">
        <v>147</v>
      </c>
      <c r="B635" s="26"/>
      <c r="C635" s="8">
        <v>10811</v>
      </c>
      <c r="D635" s="23">
        <v>813</v>
      </c>
      <c r="E635" s="8">
        <v>472</v>
      </c>
      <c r="F635" s="8">
        <v>347</v>
      </c>
      <c r="G635" s="8">
        <v>337</v>
      </c>
      <c r="H635" s="8">
        <v>167</v>
      </c>
      <c r="I635" s="8">
        <v>102</v>
      </c>
      <c r="J635" s="8">
        <v>45</v>
      </c>
      <c r="K635" s="8">
        <v>42</v>
      </c>
      <c r="L635" s="8">
        <v>20</v>
      </c>
      <c r="M635" s="8">
        <f>SUM(C635:L635)</f>
        <v>13156</v>
      </c>
    </row>
    <row r="636" spans="1:13" x14ac:dyDescent="0.2">
      <c r="D636" s="22"/>
    </row>
  </sheetData>
  <sortState ref="B564:M566">
    <sortCondition descending="1" ref="M564:M566"/>
  </sortState>
  <mergeCells count="163">
    <mergeCell ref="A635:B635"/>
    <mergeCell ref="A1:M1"/>
    <mergeCell ref="C2:M2"/>
    <mergeCell ref="A153:B153"/>
    <mergeCell ref="A131:A152"/>
    <mergeCell ref="A172:B172"/>
    <mergeCell ref="A154:A171"/>
    <mergeCell ref="A198:B198"/>
    <mergeCell ref="A173:A197"/>
    <mergeCell ref="A4:A24"/>
    <mergeCell ref="A2:A3"/>
    <mergeCell ref="B2:B3"/>
    <mergeCell ref="A48:B48"/>
    <mergeCell ref="A26:A47"/>
    <mergeCell ref="A70:B70"/>
    <mergeCell ref="A49:A69"/>
    <mergeCell ref="A25:B25"/>
    <mergeCell ref="A119:B119"/>
    <mergeCell ref="A120:A129"/>
    <mergeCell ref="A130:B130"/>
    <mergeCell ref="A71:A74"/>
    <mergeCell ref="A75:B75"/>
    <mergeCell ref="A76:A97"/>
    <mergeCell ref="A98:B98"/>
    <mergeCell ref="A99:A118"/>
    <mergeCell ref="A227:B227"/>
    <mergeCell ref="A228:A240"/>
    <mergeCell ref="A241:B241"/>
    <mergeCell ref="A242:A260"/>
    <mergeCell ref="A199:A202"/>
    <mergeCell ref="A203:B203"/>
    <mergeCell ref="A224:B224"/>
    <mergeCell ref="A204:A223"/>
    <mergeCell ref="A225:A226"/>
    <mergeCell ref="A292:A307"/>
    <mergeCell ref="A308:B308"/>
    <mergeCell ref="A309:A322"/>
    <mergeCell ref="A323:B323"/>
    <mergeCell ref="A324:A333"/>
    <mergeCell ref="A261:B261"/>
    <mergeCell ref="A262:A272"/>
    <mergeCell ref="A273:B273"/>
    <mergeCell ref="A274:A290"/>
    <mergeCell ref="A291:B291"/>
    <mergeCell ref="A359:A360"/>
    <mergeCell ref="A361:B361"/>
    <mergeCell ref="A362:A366"/>
    <mergeCell ref="A367:B367"/>
    <mergeCell ref="A368:A370"/>
    <mergeCell ref="A334:B334"/>
    <mergeCell ref="A335:A346"/>
    <mergeCell ref="A347:B347"/>
    <mergeCell ref="A348:A357"/>
    <mergeCell ref="A358:B358"/>
    <mergeCell ref="A457:A459"/>
    <mergeCell ref="A460:B460"/>
    <mergeCell ref="A461:A465"/>
    <mergeCell ref="A466:B466"/>
    <mergeCell ref="A467:A474"/>
    <mergeCell ref="A449:B449"/>
    <mergeCell ref="A450:A455"/>
    <mergeCell ref="A456:B456"/>
    <mergeCell ref="A430:B430"/>
    <mergeCell ref="A431:A440"/>
    <mergeCell ref="A441:B441"/>
    <mergeCell ref="A442:A448"/>
    <mergeCell ref="A393:A406"/>
    <mergeCell ref="A407:B407"/>
    <mergeCell ref="A408:A419"/>
    <mergeCell ref="A420:B420"/>
    <mergeCell ref="A421:A429"/>
    <mergeCell ref="A371:B371"/>
    <mergeCell ref="A372:A386"/>
    <mergeCell ref="A387:B387"/>
    <mergeCell ref="A388:A391"/>
    <mergeCell ref="A392:B392"/>
    <mergeCell ref="A489:B489"/>
    <mergeCell ref="A490:A491"/>
    <mergeCell ref="A492:B492"/>
    <mergeCell ref="A493:A499"/>
    <mergeCell ref="A500:B500"/>
    <mergeCell ref="A475:B475"/>
    <mergeCell ref="A476:A477"/>
    <mergeCell ref="A478:B478"/>
    <mergeCell ref="A479:A480"/>
    <mergeCell ref="A481:B481"/>
    <mergeCell ref="A482:A488"/>
    <mergeCell ref="A512:B512"/>
    <mergeCell ref="A513:A514"/>
    <mergeCell ref="A515:B515"/>
    <mergeCell ref="A516:A517"/>
    <mergeCell ref="A518:B518"/>
    <mergeCell ref="A501:A502"/>
    <mergeCell ref="A503:B503"/>
    <mergeCell ref="A504:A506"/>
    <mergeCell ref="A507:B507"/>
    <mergeCell ref="A508:A511"/>
    <mergeCell ref="A531:A534"/>
    <mergeCell ref="A535:B535"/>
    <mergeCell ref="A536:A537"/>
    <mergeCell ref="A538:B538"/>
    <mergeCell ref="A541:B541"/>
    <mergeCell ref="A539:A540"/>
    <mergeCell ref="A520:B520"/>
    <mergeCell ref="A521:A526"/>
    <mergeCell ref="A527:B527"/>
    <mergeCell ref="A528:A529"/>
    <mergeCell ref="A530:B530"/>
    <mergeCell ref="A552:B552"/>
    <mergeCell ref="A553:A556"/>
    <mergeCell ref="A558:A559"/>
    <mergeCell ref="A561:A562"/>
    <mergeCell ref="A564:A566"/>
    <mergeCell ref="A544:B544"/>
    <mergeCell ref="A542:A543"/>
    <mergeCell ref="A547:B547"/>
    <mergeCell ref="A545:A546"/>
    <mergeCell ref="A550:B550"/>
    <mergeCell ref="A548:A549"/>
    <mergeCell ref="A570:B570"/>
    <mergeCell ref="A571:A572"/>
    <mergeCell ref="A574:A575"/>
    <mergeCell ref="A579:A580"/>
    <mergeCell ref="A582:A583"/>
    <mergeCell ref="A568:A569"/>
    <mergeCell ref="A557:B557"/>
    <mergeCell ref="A560:B560"/>
    <mergeCell ref="A563:B563"/>
    <mergeCell ref="A567:B567"/>
    <mergeCell ref="A587:B587"/>
    <mergeCell ref="A589:B589"/>
    <mergeCell ref="A591:B591"/>
    <mergeCell ref="A592:A593"/>
    <mergeCell ref="A594:B594"/>
    <mergeCell ref="A585:A586"/>
    <mergeCell ref="A573:B573"/>
    <mergeCell ref="A576:B576"/>
    <mergeCell ref="A578:B578"/>
    <mergeCell ref="A581:B581"/>
    <mergeCell ref="A584:B584"/>
    <mergeCell ref="A604:B604"/>
    <mergeCell ref="A606:B606"/>
    <mergeCell ref="A608:B608"/>
    <mergeCell ref="A609:A610"/>
    <mergeCell ref="A611:B611"/>
    <mergeCell ref="A595:A596"/>
    <mergeCell ref="A597:B597"/>
    <mergeCell ref="A599:B599"/>
    <mergeCell ref="A600:A601"/>
    <mergeCell ref="A602:B602"/>
    <mergeCell ref="A630:B630"/>
    <mergeCell ref="A632:B632"/>
    <mergeCell ref="A634:B634"/>
    <mergeCell ref="A624:B624"/>
    <mergeCell ref="A621:B621"/>
    <mergeCell ref="A618:B618"/>
    <mergeCell ref="A626:B626"/>
    <mergeCell ref="A628:B628"/>
    <mergeCell ref="A613:B613"/>
    <mergeCell ref="A615:B615"/>
    <mergeCell ref="A616:A617"/>
    <mergeCell ref="A619:A620"/>
    <mergeCell ref="A622:A62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trimestre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hernandez</dc:creator>
  <cp:keywords/>
  <dc:description/>
  <cp:lastModifiedBy>Usuario de Windows</cp:lastModifiedBy>
  <cp:revision/>
  <dcterms:created xsi:type="dcterms:W3CDTF">2020-04-21T21:26:02Z</dcterms:created>
  <dcterms:modified xsi:type="dcterms:W3CDTF">2021-07-29T17:21:57Z</dcterms:modified>
  <cp:category/>
  <cp:contentStatus/>
</cp:coreProperties>
</file>