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Jurídica" sheetId="1" r:id="rId1"/>
    <sheet name="Hoja2" sheetId="2" state="hidden" r:id="rId2"/>
  </sheets>
  <definedNames>
    <definedName name="_xlnm._FilterDatabase" localSheetId="0" hidden="1">Jurídica!$A$14:$AN$25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2" i="1" l="1"/>
  <c r="AG15" i="1" l="1"/>
  <c r="AG16" i="1"/>
  <c r="AG17" i="1"/>
  <c r="AG18" i="1"/>
  <c r="AG19" i="1"/>
  <c r="AG20" i="1"/>
  <c r="AG23" i="1"/>
  <c r="AG21" i="1"/>
  <c r="AG25" i="1"/>
  <c r="AG24"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<sst xmlns="http://schemas.openxmlformats.org/spreadsheetml/2006/main" count="504" uniqueCount="193">
  <si>
    <t>CRITERIO CON BASE EN LA LEY 1712 DE 2014</t>
  </si>
  <si>
    <t>2. Item</t>
  </si>
  <si>
    <t>3. Dependencia</t>
  </si>
  <si>
    <t>4. Norma, función o proceso</t>
  </si>
  <si>
    <t>5. Procedimiento</t>
  </si>
  <si>
    <t>Pública</t>
  </si>
  <si>
    <t>Clasificada</t>
  </si>
  <si>
    <t>Reservada</t>
  </si>
  <si>
    <t>Media</t>
  </si>
  <si>
    <t>Baja</t>
  </si>
  <si>
    <t>Alta</t>
  </si>
  <si>
    <t>Elaborado por:</t>
  </si>
  <si>
    <t xml:space="preserve">Lugar y Fecha: </t>
  </si>
  <si>
    <t xml:space="preserve">Aprobado por: </t>
  </si>
  <si>
    <t xml:space="preserve">Cargo: </t>
  </si>
  <si>
    <t>Ámbito Geográfico</t>
  </si>
  <si>
    <t>Fuente</t>
  </si>
  <si>
    <t>Tipo de soporte</t>
  </si>
  <si>
    <t>Presentación
 de la información</t>
  </si>
  <si>
    <t>Datos Personales</t>
  </si>
  <si>
    <t>Tipo de dato</t>
  </si>
  <si>
    <t>Criticidad</t>
  </si>
  <si>
    <t>Usuario</t>
  </si>
  <si>
    <t>Estado de la información</t>
  </si>
  <si>
    <t>Excepción</t>
  </si>
  <si>
    <t>Municipal</t>
  </si>
  <si>
    <t>Primaria</t>
  </si>
  <si>
    <t>Papel</t>
  </si>
  <si>
    <t>Excel</t>
  </si>
  <si>
    <t>SI</t>
  </si>
  <si>
    <t>Dato público</t>
  </si>
  <si>
    <t>Interno</t>
  </si>
  <si>
    <t>Disponible físico</t>
  </si>
  <si>
    <t>Total</t>
  </si>
  <si>
    <t>Distrital</t>
  </si>
  <si>
    <t>Secundaria</t>
  </si>
  <si>
    <t>Cintas</t>
  </si>
  <si>
    <t>Png</t>
  </si>
  <si>
    <t>NO</t>
  </si>
  <si>
    <t>Dato semiprivado</t>
  </si>
  <si>
    <t>Externo</t>
  </si>
  <si>
    <t>Disponible web</t>
  </si>
  <si>
    <t>Parcial</t>
  </si>
  <si>
    <t>Departamental</t>
  </si>
  <si>
    <t>Peliculas</t>
  </si>
  <si>
    <t>JPEG</t>
  </si>
  <si>
    <t>Privado o sensible</t>
  </si>
  <si>
    <t>Interno/Externo</t>
  </si>
  <si>
    <t>No disponible</t>
  </si>
  <si>
    <t>Nacional</t>
  </si>
  <si>
    <t>Casetes (cine, video, audio, microfilm)</t>
  </si>
  <si>
    <t>TIFF</t>
  </si>
  <si>
    <t>Otro</t>
  </si>
  <si>
    <t>Discos duros</t>
  </si>
  <si>
    <t>PNG</t>
  </si>
  <si>
    <t xml:space="preserve">Discos ópticos (CD, DVD, Blu Ray, etc.) </t>
  </si>
  <si>
    <t>Word</t>
  </si>
  <si>
    <t>Power Point</t>
  </si>
  <si>
    <t>PDF</t>
  </si>
  <si>
    <t>(N.A)</t>
  </si>
  <si>
    <t>Dependencia</t>
  </si>
  <si>
    <t>Idioma</t>
  </si>
  <si>
    <t>Tipología de la información</t>
  </si>
  <si>
    <t>Despacho</t>
  </si>
  <si>
    <t>Español</t>
  </si>
  <si>
    <t>Financiero</t>
  </si>
  <si>
    <t>Oficina Asesora Jurídica</t>
  </si>
  <si>
    <t>Inglés</t>
  </si>
  <si>
    <t>Político</t>
  </si>
  <si>
    <t>Oficina Asesora de Comunicaciones</t>
  </si>
  <si>
    <t>Social</t>
  </si>
  <si>
    <t>Oficina de Control Interno</t>
  </si>
  <si>
    <t>Estratégico</t>
  </si>
  <si>
    <t>Oficina de Asuntos Disciplinarios</t>
  </si>
  <si>
    <t xml:space="preserve">Legitimidad y respeto </t>
  </si>
  <si>
    <t>Subsecretaría</t>
  </si>
  <si>
    <t xml:space="preserve">otro </t>
  </si>
  <si>
    <t>Dirección Gestión Corporativa</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</si>
  <si>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</si>
  <si>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</si>
  <si>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</si>
  <si>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</si>
  <si>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</si>
  <si>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</si>
  <si>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</si>
  <si>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</si>
  <si>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</si>
  <si>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 de Abastecimiento</t>
  </si>
  <si>
    <t>Jurídico</t>
  </si>
  <si>
    <t>X</t>
  </si>
  <si>
    <t xml:space="preserve">ACCIONES CONSTITUCIONALES </t>
  </si>
  <si>
    <t>PCD-GJ-002
PROCEDIMIENTO TRÁMITE DE ACCIÓN DE TUTELA</t>
  </si>
  <si>
    <t>Acciones de Tutelas</t>
  </si>
  <si>
    <t>La acción de tutela es la garantía que ofrece la Constitución Política de Colombia de 1991 y sirve como mecanismo para garantizar a las personas la protección judicial inmediata de sus derechos fundamentales, aún aquellos que no se encuentren consagrados en la constitución cuando estos resulten vulnerados o amenazados por la acción o la omisión de la Secretaría Distrital de Integración Social.</t>
  </si>
  <si>
    <r>
      <t>De conformidad con la Ley 1712 del 6 marzo 2014 en los artículos: 
Artículo 18 literal  b):
"</t>
    </r>
    <r>
      <rPr>
        <b/>
        <sz val="10"/>
        <color indexed="8"/>
        <rFont val="Arial"/>
        <family val="2"/>
      </rPr>
      <t>Literal b)</t>
    </r>
    <r>
      <rPr>
        <sz val="10"/>
        <color indexed="8"/>
        <rFont val="Arial"/>
        <family val="2"/>
      </rPr>
      <t xml:space="preserve"> El derecho de toda persona a la vida, la salud o la seguridad"
</t>
    </r>
    <r>
      <rPr>
        <b/>
        <sz val="10"/>
        <color indexed="8"/>
        <rFont val="Arial"/>
        <family val="2"/>
      </rPr>
      <t>Artículo 19</t>
    </r>
    <r>
      <rPr>
        <sz val="10"/>
        <color indexed="8"/>
        <rFont val="Arial"/>
        <family val="2"/>
      </rPr>
      <t xml:space="preserve"> literales e), f), y g):
Información exceptuada por daño a los intereses públicos:
"</t>
    </r>
    <r>
      <rPr>
        <b/>
        <sz val="10"/>
        <color indexed="8"/>
        <rFont val="Arial"/>
        <family val="2"/>
      </rPr>
      <t>Literal e)</t>
    </r>
    <r>
      <rPr>
        <sz val="10"/>
        <color indexed="8"/>
        <rFont val="Arial"/>
        <family val="2"/>
      </rPr>
      <t xml:space="preserve"> El debido proceso y la igualdad de las partes en los procesos judiciales";
"</t>
    </r>
    <r>
      <rPr>
        <b/>
        <sz val="10"/>
        <color indexed="8"/>
        <rFont val="Arial"/>
        <family val="2"/>
      </rPr>
      <t>Literal f)</t>
    </r>
    <r>
      <rPr>
        <sz val="10"/>
        <color indexed="8"/>
        <rFont val="Arial"/>
        <family val="2"/>
      </rPr>
      <t xml:space="preserve"> La administración efectiva de la justicia";
"</t>
    </r>
    <r>
      <rPr>
        <b/>
        <sz val="10"/>
        <color indexed="8"/>
        <rFont val="Arial"/>
        <family val="2"/>
      </rPr>
      <t>Literal g)</t>
    </r>
    <r>
      <rPr>
        <sz val="10"/>
        <color indexed="8"/>
        <rFont val="Arial"/>
        <family val="2"/>
      </rPr>
      <t xml:space="preserve"> Los derechos de la infancia y la adolescencia";</t>
    </r>
  </si>
  <si>
    <r>
      <t>Constitución Política  de Colombia Articulo 15 y 29
"</t>
    </r>
    <r>
      <rPr>
        <b/>
        <sz val="10"/>
        <color indexed="8"/>
        <rFont val="Arial"/>
        <family val="2"/>
      </rPr>
      <t>Artículo 15</t>
    </r>
    <r>
      <rPr>
        <sz val="10"/>
        <color indexed="8"/>
        <rFont val="Arial"/>
        <family val="2"/>
      </rPr>
      <t>. Todas las personas tienen derecho a su intimidad personal y familiar y a su buen nombre, y el Estado debe respetarlos y hacerlos respetar."
"</t>
    </r>
    <r>
      <rPr>
        <b/>
        <sz val="10"/>
        <color indexed="8"/>
        <rFont val="Arial"/>
        <family val="2"/>
      </rPr>
      <t>Artículo 29.</t>
    </r>
    <r>
      <rPr>
        <sz val="10"/>
        <color indexed="8"/>
        <rFont val="Arial"/>
        <family val="2"/>
      </rPr>
      <t xml:space="preserve"> El debido proceso se aplicará a toda clase de actuaciones judiciales y administrativas."</t>
    </r>
  </si>
  <si>
    <t>Código General del Proceso:  
Ley 1564 del 12 julio 2012; 
Código de Procedimiento Administrativo y de lo Contencioso Administrativo: Ley 1437 del 18 enero 2011</t>
  </si>
  <si>
    <t>Limitado hasta ejecutoria del fallo y/o Sentencia</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</si>
  <si>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CRT-GJ-001</t>
  </si>
  <si>
    <t xml:space="preserve">ACTAS  
</t>
  </si>
  <si>
    <t>Actas Comité de Conciliación</t>
  </si>
  <si>
    <t xml:space="preserve">Documento que refleja el estudio del caso y contiene las recomendaciones que permiten   la toma de decisiones por parte del Comité de Conciliación. </t>
  </si>
  <si>
    <t xml:space="preserve">CONCEPTOS 
</t>
  </si>
  <si>
    <t>Conceptos Jurídicos</t>
  </si>
  <si>
    <t xml:space="preserve">Documentación que argumenta una apreciación, opinión o juicio jurídico que brinda la línea jurídica institucional. Se convierten en doctrina como criterio orientador. </t>
  </si>
  <si>
    <t xml:space="preserve">CONCILIACIONES PREJUDICIALES 
</t>
  </si>
  <si>
    <t>Documentación que evidencia la obligación y responsabilidad de acuerdo con el acta de audiencia de conciliación.</t>
  </si>
  <si>
    <t xml:space="preserve">INFORMES 
</t>
  </si>
  <si>
    <t>Informes de Gestión</t>
  </si>
  <si>
    <t>Contiene los diferentes documentos como soporte del informe de gestión que le permite a la Secretaría Distrital de Integración Social evaluar de manera consolidada y analítica la gestión y los resultados obtenidos en el manejo de los procesos de la entidad.</t>
  </si>
  <si>
    <t xml:space="preserve">PROCESOS JUDICIALES  
</t>
  </si>
  <si>
    <t xml:space="preserve">Documento proferido por el Despacho Judicial el cual integra el desarrollo de la audiencia de trámite y juzgamiento en el cual el juez o magistrado de la jurisdicción laboral escucha a los apoderados de las partes respectivamente (demandante, demandado), los alegatos que cada uno presenta, previo a realizar la sentencia definitiva. </t>
  </si>
  <si>
    <t>Procesos Laborales</t>
  </si>
  <si>
    <t>Refleja la titularidad de quien está a cargo de la representación jurídica de la Entidad.</t>
  </si>
  <si>
    <t>Proceso de Deber de Denuncia</t>
  </si>
  <si>
    <t>Procesos Penales</t>
  </si>
  <si>
    <t>REQUERIMIENTOS LEGALES Y OTROS APLICABLES A LA SDIS</t>
  </si>
  <si>
    <t>OFICINA ASESORA JURÍDICA</t>
  </si>
  <si>
    <t>Archivo de Gestión
Archivo Central</t>
  </si>
  <si>
    <t>PCD-GJ-005
Atención de solicitudes de conciliación (extrajudiciales o judiciales), estudio de acciones de repetición y estudio de transacción</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</si>
  <si>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CRT-GJ-001
GESTIÓN JURÍDICA</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</si>
  <si>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CRT-ATC-001  
ATENCIÓN A LA CIUDADANIA</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</si>
  <si>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CRT-GJ-001 GESTIÓN JURÍDICA</t>
  </si>
  <si>
    <t>PCD-GJ-006
Procesos Judiciales</t>
  </si>
  <si>
    <t>PCD-GJ-004
Deber de denuncia
PCD-GJ-006
Procesos Judiciales</t>
  </si>
  <si>
    <t>PCD-GJ-007
Trámite procesos penales
PCD-GJ-006
Procesos Judiciales</t>
  </si>
  <si>
    <t>PCD-GJ-001
Identificación, seguimiento y evaluación de requisitos legales y otros aplicables</t>
  </si>
  <si>
    <t>Jefe de la Oficina
Responsable del Archivo Central</t>
  </si>
  <si>
    <t>Permite Identificar los requisitos legales y otros aplicables a la Secretaría Distrital de Integración Social, con el fin de evaluar su cumplimiento.</t>
  </si>
  <si>
    <t xml:space="preserve">Decreto 607 de  2007, "Por el cual se determina el Objeto, la Estructura Organizacional y Funciones de la Secretaría Distrital de Integración Social". Artículo 5º. Oficina Asesora Jurídica.
</t>
  </si>
  <si>
    <t>Oficina Asesora Jurídica
Archivo Central</t>
  </si>
  <si>
    <t>PROCESO GESTIÓN DOCUMENTAL
FORMATO CUADRO DE CARACTERIZACIÓN DOCUMENTAL - REGISTRO DE ACTIVO DE INFORMACIÓN</t>
  </si>
  <si>
    <t>Código:</t>
  </si>
  <si>
    <t>Versión: 0</t>
  </si>
  <si>
    <t xml:space="preserve">Fecha: </t>
  </si>
  <si>
    <t>Página: 1 de 1</t>
  </si>
  <si>
    <t>UNIDAD ADMINISTRATIVA: OFICINA ASESORA JURÍDICA</t>
  </si>
  <si>
    <r>
      <rPr>
        <sz val="10"/>
        <color indexed="8"/>
        <rFont val="Arial"/>
        <family val="2"/>
      </rPr>
      <t>PROPIETARIO DE LOS ACTIVOS DE INFORMACIÓN</t>
    </r>
    <r>
      <rPr>
        <b/>
        <sz val="10"/>
        <color indexed="8"/>
        <rFont val="Arial"/>
        <family val="2"/>
      </rPr>
      <t>: JEFE(A) OFICINA ASESORA JURÍDICA</t>
    </r>
  </si>
  <si>
    <t>Jefe Oficina Asesora Jurídica</t>
  </si>
  <si>
    <t xml:space="preserve">De conformidad con la Ley 1712 del 6 marzo 2014 en los artículos: 
Artículos 18 y 19
Las fichas técnicas que deben elaborar los abogados que presentan los casos para estudio ante el Comité de Conciliación, como las actas en donde se expongan las deliberaciones o puntos de vista de los servidores públicos referidos a las estrategias de defensa de la entidad, orientadas a la protección del daño antijurídico estarían cobijados por la reserva de la información.
Adicionalmente si las fichas técnicas son información reservada, o si pueden ser entregadas a entidades que actualmente la solicitan, de acuerdo con el contenido en las normas sobre reserva y clasificación de la información previstas en los artículos 18 y 19 de la Ley 1712 de 2014, los apartes de las actas en donde consten las estrategias de defensa formuladas por los apoderados, así como las opiniones o puntos de vista del proceso deliberativo de los servidores públicos que intervienen en las sesiones del Comité de Conciliación, o informes catalogados como secreto profesional, gozan de reserva.
</t>
  </si>
  <si>
    <r>
      <t>FECHA DE ELABORACIÓN / VALIDACIÓN:</t>
    </r>
    <r>
      <rPr>
        <b/>
        <sz val="10"/>
        <color indexed="8"/>
        <rFont val="Arial"/>
        <family val="2"/>
      </rPr>
      <t xml:space="preserve"> 26/10/2020</t>
    </r>
  </si>
  <si>
    <t>N/A</t>
  </si>
  <si>
    <t>PCD-ATC-002
Emisión de conceptos a proyectos de Acuerdo y de Ley</t>
  </si>
  <si>
    <t>PCD-ATC-002
Emisión de conceptos a proyectos de Acuerdo y de Ley
PCD-GJ-005
Atención de solicitudes de conciliación (extrajudiciales o judiciales), estudio de acciones de repetición y estudio de transacción</t>
  </si>
  <si>
    <t>Procesos Higienicos Sanitarios</t>
  </si>
  <si>
    <t>Decreto 607 de  2007, "Por el cual se determina el Objeto, la Estructura Organizacional y Funciones de la Secretaría Distrital de Integración Social". Artículo 5º. Oficina Asesora Jurídica.</t>
  </si>
  <si>
    <t>Contiene los documentos que permiten demostrar la defensa administrativa adelantada por la entidad en esta clase de procesos.</t>
  </si>
  <si>
    <t>Bogotá D.C., 26 de octubre de 2020</t>
  </si>
  <si>
    <t>Andrés Felipe Pachón Torres</t>
  </si>
  <si>
    <t>6. Datos abiertos</t>
  </si>
  <si>
    <t>6.1. Tipología de la Información</t>
  </si>
  <si>
    <t>6.2. Ámbito Geográfico</t>
  </si>
  <si>
    <t>6.3. Fuente</t>
  </si>
  <si>
    <t>7. Tipo de Soporte (medio de conservación y/o soporte)</t>
  </si>
  <si>
    <t>7.1 Físico</t>
  </si>
  <si>
    <t>7.2 Análogo</t>
  </si>
  <si>
    <t>7.3. Digital</t>
  </si>
  <si>
    <t>7.4. Electrónico</t>
  </si>
  <si>
    <t>7.5. Descripción  del soporte</t>
  </si>
  <si>
    <t>7.6. Presentación de la información (formato)</t>
  </si>
  <si>
    <t>8. Tipo de origen</t>
  </si>
  <si>
    <t>8.1. Interno</t>
  </si>
  <si>
    <t>8.2. Externo</t>
  </si>
  <si>
    <t>9. Clasificación documental categoría de información)</t>
  </si>
  <si>
    <t>9.1. Serie</t>
  </si>
  <si>
    <t>9.2. Subserie</t>
  </si>
  <si>
    <t>9.3. Descripción de la categoría de información</t>
  </si>
  <si>
    <t>10. Estado y custodia de la Información (Disponibilidad)</t>
  </si>
  <si>
    <t>10.2. Objetivo legítimo de la excepción</t>
  </si>
  <si>
    <t>10.3. Fundamento Constitucional o Legal</t>
  </si>
  <si>
    <t>10.4.Fundamento jurídico de la excepción</t>
  </si>
  <si>
    <t>10.5.Excepción total o parcial</t>
  </si>
  <si>
    <t>10.6.Plazo de la clasificación o reserva</t>
  </si>
  <si>
    <t>11. CRITERIOS CON BASE EN LA LEY 
1581 DE 2012</t>
  </si>
  <si>
    <t>11.1.Datos Personales</t>
  </si>
  <si>
    <t>11.2.Tipo de Datos Personales</t>
  </si>
  <si>
    <t>12. Valoración del Activo de Información</t>
  </si>
  <si>
    <t>12.1.Cofidencialidad</t>
  </si>
  <si>
    <t>12.2.Integridad</t>
  </si>
  <si>
    <t>12.3. Disponibilidad</t>
  </si>
  <si>
    <t>12.4. Criticidad</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</si>
  <si>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</si>
  <si>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</si>
  <si>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</si>
  <si>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</si>
  <si>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</si>
  <si>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</si>
  <si>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</si>
  <si>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10.1. Nivel de confidencialidad</t>
  </si>
  <si>
    <t>Procesos Contencioso Administrativos</t>
  </si>
  <si>
    <t>Mixta</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</si>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</sst>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10"/>
      <color theme="1"/>
      <name val="Arial"/>
      <family val="2"/>
    </font>
    <font>
      <sz val="11"/>
      <name val="Calibri"/>
      <family val="2"/>
      <scheme val="minor"/>
    </font>
    <font>
      <sz val="10"/>
      <color indexed="8"/>
      <name val="Arial"/>
      <family val="2"/>
    </font>
    <font>
      <b/>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1"/>
      <color theme="0"/>
      <name val="Arial"/>
      <family val="2"/>
    </font>
    <font>
      <sz val="9"/>
      <color theme="1"/>
      <name val="Arial"/>
      <family val="2"/>
    </font>
    <font>
      <sz val="9"/>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style="medium">
        <color indexed="64"/>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62">
    <xf numFmtId="0" fontId="0" fillId="0" borderId="0" xfId="0"/>
    <xf numFmtId="0" fontId="2" fillId="0" borderId="0" xfId="0" applyFont="1"/>
    <xf numFmtId="0" fontId="2" fillId="0" borderId="0" xfId="0" applyFont="1" applyAlignment="1">
      <alignment wrapText="1"/>
    </xf>
    <xf numFmtId="0" fontId="10" fillId="0" borderId="0" xfId="0" applyFont="1"/>
    <xf numFmtId="0" fontId="11" fillId="6" borderId="2" xfId="0" applyFont="1" applyFill="1" applyBorder="1" applyAlignment="1">
      <alignment horizontal="left" vertical="center" wrapText="1" indent="1"/>
    </xf>
    <xf numFmtId="0" fontId="11" fillId="6" borderId="3" xfId="0" applyFont="1" applyFill="1" applyBorder="1" applyAlignment="1">
      <alignment horizontal="left" vertical="center" wrapText="1" indent="1"/>
    </xf>
    <xf numFmtId="0" fontId="10" fillId="0" borderId="0" xfId="0" applyFont="1" applyAlignment="1">
      <alignment horizontal="justify" vertical="center"/>
    </xf>
    <xf numFmtId="0" fontId="6" fillId="0" borderId="0" xfId="0" applyFont="1" applyBorder="1" applyAlignment="1">
      <alignment horizontal="center"/>
    </xf>
    <xf numFmtId="0" fontId="6" fillId="0" borderId="1" xfId="0" applyFont="1" applyBorder="1" applyAlignment="1">
      <alignment horizontal="center"/>
    </xf>
    <xf numFmtId="0" fontId="0" fillId="0" borderId="0" xfId="0"/>
    <xf numFmtId="0" fontId="0" fillId="0" borderId="0" xfId="0" applyAlignment="1">
      <alignment horizontal="center"/>
    </xf>
    <xf numFmtId="0" fontId="3" fillId="0" borderId="0" xfId="0" applyFont="1" applyBorder="1" applyAlignment="1">
      <alignment horizontal="center"/>
    </xf>
    <xf numFmtId="0" fontId="5" fillId="0" borderId="0" xfId="0" applyFont="1"/>
    <xf numFmtId="0" fontId="0" fillId="0" borderId="0" xfId="0"/>
    <xf numFmtId="0" fontId="7" fillId="0" borderId="0" xfId="0" applyFont="1" applyBorder="1" applyAlignment="1">
      <alignment horizontal="left"/>
    </xf>
    <xf numFmtId="0" fontId="7" fillId="0" borderId="0" xfId="0" applyFont="1" applyBorder="1" applyAlignment="1">
      <alignment vertical="center" wrapText="1"/>
    </xf>
    <xf numFmtId="0" fontId="0" fillId="0" borderId="0" xfId="0" applyAlignment="1"/>
    <xf numFmtId="0" fontId="0" fillId="0" borderId="0" xfId="0" applyBorder="1"/>
    <xf numFmtId="0" fontId="0" fillId="5" borderId="0" xfId="0" applyFill="1" applyAlignment="1">
      <alignment horizontal="center"/>
    </xf>
    <xf numFmtId="0" fontId="6" fillId="5" borderId="0" xfId="0" applyFont="1" applyFill="1" applyAlignment="1">
      <alignment horizontal="center"/>
    </xf>
    <xf numFmtId="0" fontId="6" fillId="5" borderId="0" xfId="0" applyFont="1" applyFill="1" applyAlignment="1">
      <alignment horizontal="center" vertical="center"/>
    </xf>
    <xf numFmtId="0" fontId="6" fillId="5" borderId="0" xfId="0" applyFont="1" applyFill="1" applyBorder="1" applyAlignment="1">
      <alignment horizontal="center"/>
    </xf>
    <xf numFmtId="0" fontId="0" fillId="4" borderId="0" xfId="0" applyFill="1" applyBorder="1" applyAlignment="1">
      <alignment horizontal="center" vertical="center"/>
    </xf>
    <xf numFmtId="0" fontId="13" fillId="4" borderId="0" xfId="0" applyFont="1" applyFill="1" applyBorder="1" applyAlignment="1">
      <alignment horizontal="center" vertical="center"/>
    </xf>
    <xf numFmtId="0" fontId="14" fillId="4" borderId="0" xfId="0" applyFont="1" applyFill="1" applyBorder="1" applyAlignment="1">
      <alignment horizontal="left" vertical="center"/>
    </xf>
    <xf numFmtId="0" fontId="7" fillId="5" borderId="0" xfId="0" applyFont="1" applyFill="1" applyAlignment="1">
      <alignment horizontal="center"/>
    </xf>
    <xf numFmtId="0" fontId="7" fillId="5" borderId="0" xfId="0" applyFont="1" applyFill="1" applyAlignment="1">
      <alignment horizontal="center" vertical="center"/>
    </xf>
    <xf numFmtId="0" fontId="0" fillId="5" borderId="0" xfId="0" applyFill="1" applyAlignment="1">
      <alignment horizontal="left"/>
    </xf>
    <xf numFmtId="0" fontId="6" fillId="0" borderId="0" xfId="0" applyFont="1" applyAlignment="1">
      <alignment horizontal="justify" vertical="center" wrapText="1"/>
    </xf>
    <xf numFmtId="0" fontId="6" fillId="0" borderId="0" xfId="0" applyFont="1" applyAlignment="1">
      <alignment horizontal="center"/>
    </xf>
    <xf numFmtId="0" fontId="6" fillId="0" borderId="0" xfId="0" applyFont="1" applyAlignment="1">
      <alignment horizontal="center" textRotation="90"/>
    </xf>
    <xf numFmtId="0" fontId="6" fillId="0" borderId="0" xfId="0" applyFont="1" applyAlignment="1">
      <alignment horizontal="center" vertical="center"/>
    </xf>
    <xf numFmtId="0" fontId="12" fillId="3" borderId="4"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textRotation="90" wrapText="1"/>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2" fontId="4" fillId="0" borderId="4"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4" xfId="0" applyFont="1" applyFill="1" applyBorder="1" applyAlignment="1" applyProtection="1">
      <alignment horizontal="center" vertical="center" textRotation="255" wrapText="1"/>
      <protection locked="0"/>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12" fillId="3" borderId="4" xfId="0" applyFont="1" applyFill="1" applyBorder="1" applyAlignment="1" applyProtection="1">
      <alignment horizontal="center" vertical="center" wrapText="1"/>
      <protection locked="0"/>
    </xf>
    <xf numFmtId="0" fontId="6" fillId="0" borderId="4" xfId="0" applyFont="1" applyBorder="1" applyAlignment="1">
      <alignment horizontal="left"/>
    </xf>
    <xf numFmtId="0" fontId="7" fillId="0" borderId="4" xfId="0" applyFont="1" applyBorder="1" applyAlignment="1">
      <alignment horizontal="left"/>
    </xf>
    <xf numFmtId="0" fontId="0" fillId="4" borderId="4" xfId="0" applyFill="1" applyBorder="1" applyAlignment="1">
      <alignment horizontal="center" vertical="center"/>
    </xf>
    <xf numFmtId="0" fontId="13" fillId="4" borderId="4" xfId="0" applyFont="1" applyFill="1" applyBorder="1" applyAlignment="1">
      <alignment horizontal="center" vertical="center" wrapText="1"/>
    </xf>
    <xf numFmtId="0" fontId="13" fillId="4" borderId="4" xfId="0" applyFont="1" applyFill="1" applyBorder="1" applyAlignment="1">
      <alignment horizontal="center" vertical="center"/>
    </xf>
    <xf numFmtId="0" fontId="14" fillId="4" borderId="4" xfId="0" applyFont="1" applyFill="1" applyBorder="1" applyAlignment="1">
      <alignment horizontal="left" vertical="center"/>
    </xf>
    <xf numFmtId="0" fontId="14" fillId="0" borderId="4" xfId="0" applyFont="1" applyFill="1" applyBorder="1" applyAlignment="1">
      <alignment horizontal="left" vertical="center"/>
    </xf>
    <xf numFmtId="0" fontId="14" fillId="4" borderId="4" xfId="0" applyFont="1" applyFill="1" applyBorder="1" applyAlignment="1">
      <alignment horizontal="lef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0" fillId="5" borderId="4" xfId="0" applyFont="1" applyFill="1" applyBorder="1" applyAlignment="1">
      <alignment horizontal="left"/>
    </xf>
    <xf numFmtId="0" fontId="6" fillId="0" borderId="0" xfId="0" applyFont="1" applyBorder="1" applyAlignment="1">
      <alignment horizontal="left" vertical="center" wrapText="1"/>
    </xf>
    <xf numFmtId="0" fontId="12" fillId="3" borderId="4" xfId="0" applyFont="1" applyFill="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cellXfs>
  <cellStyles count="2">
    <cellStyle name="Bueno"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134119</xdr:rowOff>
    </xdr:to>
    <xdr:pic>
      <xdr:nvPicPr>
        <xdr:cNvPr id="4"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364" y="228789"/>
          <a:ext cx="868548" cy="6000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1"/>
  <sheetViews>
    <sheetView tabSelected="1" zoomScale="85" zoomScaleNormal="85" workbookViewId="0">
      <selection activeCell="D12" sqref="D12:D14"/>
    </sheetView>
  </sheetViews>
  <sheetFormatPr baseColWidth="10" defaultRowHeight="15" x14ac:dyDescent="0.25"/>
  <cols>
    <col min="1" max="1" width="5.5703125" style="13" customWidth="1"/>
    <col min="3" max="3" width="19.7109375" bestFit="1" customWidth="1"/>
    <col min="4" max="4" width="34" bestFit="1" customWidth="1"/>
    <col min="5" max="5" width="21.140625" bestFit="1" customWidth="1"/>
    <col min="6" max="6" width="15.140625" customWidth="1"/>
    <col min="7" max="7" width="14.7109375" customWidth="1"/>
    <col min="8" max="8" width="16.5703125" style="12" customWidth="1"/>
    <col min="9" max="9" width="4.28515625" style="9" customWidth="1"/>
    <col min="10" max="12" width="4.28515625" bestFit="1" customWidth="1"/>
    <col min="13" max="13" width="17.7109375" customWidth="1"/>
    <col min="14" max="14" width="18.85546875" customWidth="1"/>
    <col min="15" max="16" width="4.28515625" bestFit="1" customWidth="1"/>
    <col min="17" max="18" width="35.7109375" customWidth="1"/>
    <col min="19" max="19" width="30.7109375" customWidth="1"/>
    <col min="20" max="20" width="7.7109375" customWidth="1"/>
    <col min="21" max="22" width="7.7109375" style="10" customWidth="1"/>
    <col min="23" max="23" width="30.140625" customWidth="1"/>
    <col min="24" max="24" width="38.85546875" customWidth="1"/>
    <col min="25" max="25" width="33.42578125" customWidth="1"/>
    <col min="26" max="26" width="24.28515625" customWidth="1"/>
    <col min="27" max="27" width="35.28515625" customWidth="1"/>
    <col min="28" max="28" width="14.5703125" customWidth="1"/>
    <col min="29" max="29" width="17.85546875" customWidth="1"/>
    <col min="30" max="33" width="10.7109375" customWidth="1"/>
    <col min="34" max="34" width="16" customWidth="1"/>
    <col min="35" max="35" width="14.7109375" customWidth="1"/>
    <col min="37" max="37" width="23.85546875" customWidth="1"/>
    <col min="38" max="38" width="15.5703125" customWidth="1"/>
    <col min="39" max="39" width="16.7109375" customWidth="1"/>
    <col min="40" max="40" width="15.28515625" customWidth="1"/>
  </cols>
  <sheetData>
    <row r="1" spans="1:40" s="27" customFormat="1" x14ac:dyDescent="0.25">
      <c r="C1" s="18"/>
      <c r="D1" s="28"/>
      <c r="E1" s="29"/>
      <c r="F1" s="29"/>
      <c r="G1" s="29"/>
      <c r="H1" s="29"/>
      <c r="I1" s="29"/>
      <c r="J1" s="30"/>
      <c r="K1" s="29"/>
      <c r="L1" s="29"/>
      <c r="M1" s="29"/>
      <c r="N1" s="29"/>
      <c r="O1" s="29"/>
      <c r="P1" s="29"/>
      <c r="Q1" s="29"/>
      <c r="R1" s="29"/>
      <c r="S1" s="29"/>
      <c r="T1" s="29"/>
      <c r="U1" s="29"/>
      <c r="V1" s="29"/>
      <c r="W1" s="29"/>
      <c r="X1" s="29"/>
      <c r="Y1" s="29"/>
      <c r="Z1" s="29"/>
      <c r="AA1" s="29"/>
      <c r="AB1" s="29"/>
      <c r="AC1" s="29"/>
      <c r="AD1" s="29"/>
      <c r="AE1" s="29"/>
      <c r="AF1" s="31"/>
      <c r="AG1" s="29"/>
      <c r="AH1" s="31"/>
      <c r="AI1" s="29"/>
      <c r="AJ1" s="29"/>
      <c r="AK1" s="29"/>
      <c r="AL1" s="29"/>
      <c r="AM1" s="29"/>
      <c r="AN1" s="29"/>
    </row>
    <row r="2" spans="1:40" s="18" customFormat="1" x14ac:dyDescent="0.25">
      <c r="B2" s="47"/>
      <c r="C2" s="47"/>
      <c r="D2" s="48" t="s">
        <v>131</v>
      </c>
      <c r="E2" s="49"/>
      <c r="F2" s="49"/>
      <c r="G2" s="49"/>
      <c r="H2" s="49"/>
      <c r="I2" s="49"/>
      <c r="J2" s="49"/>
      <c r="K2" s="49"/>
      <c r="L2" s="49"/>
      <c r="M2" s="51" t="s">
        <v>132</v>
      </c>
      <c r="N2" s="51"/>
    </row>
    <row r="3" spans="1:40" s="19" customFormat="1" ht="12" customHeight="1" x14ac:dyDescent="0.2">
      <c r="B3" s="47"/>
      <c r="C3" s="47"/>
      <c r="D3" s="49"/>
      <c r="E3" s="49"/>
      <c r="F3" s="49"/>
      <c r="G3" s="49"/>
      <c r="H3" s="49"/>
      <c r="I3" s="49"/>
      <c r="J3" s="49"/>
      <c r="K3" s="49"/>
      <c r="L3" s="49"/>
      <c r="M3" s="50" t="s">
        <v>133</v>
      </c>
      <c r="N3" s="50"/>
    </row>
    <row r="4" spans="1:40" s="19" customFormat="1" ht="12.75" x14ac:dyDescent="0.2">
      <c r="B4" s="47"/>
      <c r="C4" s="47"/>
      <c r="D4" s="49"/>
      <c r="E4" s="49"/>
      <c r="F4" s="49"/>
      <c r="G4" s="49"/>
      <c r="H4" s="49"/>
      <c r="I4" s="49"/>
      <c r="J4" s="49"/>
      <c r="K4" s="49"/>
      <c r="L4" s="49"/>
      <c r="M4" s="52" t="s">
        <v>134</v>
      </c>
      <c r="N4" s="52"/>
      <c r="O4" s="15"/>
      <c r="P4" s="15"/>
      <c r="Q4" s="15"/>
      <c r="R4" s="15"/>
    </row>
    <row r="5" spans="1:40" s="19" customFormat="1" ht="12.75" x14ac:dyDescent="0.2">
      <c r="B5" s="47"/>
      <c r="C5" s="47"/>
      <c r="D5" s="49"/>
      <c r="E5" s="49"/>
      <c r="F5" s="49"/>
      <c r="G5" s="49"/>
      <c r="H5" s="49"/>
      <c r="I5" s="49"/>
      <c r="J5" s="49"/>
      <c r="K5" s="49"/>
      <c r="L5" s="49"/>
      <c r="M5" s="50" t="s">
        <v>135</v>
      </c>
      <c r="N5" s="50"/>
      <c r="O5" s="15"/>
      <c r="P5" s="15"/>
      <c r="Q5" s="15"/>
      <c r="R5" s="15"/>
      <c r="AF5" s="20"/>
    </row>
    <row r="6" spans="1:40" s="19" customFormat="1" x14ac:dyDescent="0.2">
      <c r="A6" s="21"/>
      <c r="B6" s="22"/>
      <c r="C6" s="22"/>
      <c r="D6" s="23"/>
      <c r="E6" s="23"/>
      <c r="F6" s="23"/>
      <c r="G6" s="23"/>
      <c r="H6" s="23"/>
      <c r="I6" s="23"/>
      <c r="J6" s="23"/>
      <c r="K6" s="23"/>
      <c r="L6" s="23"/>
      <c r="M6" s="24"/>
      <c r="N6" s="24"/>
      <c r="O6" s="15"/>
      <c r="P6" s="15"/>
      <c r="Q6" s="15"/>
      <c r="R6" s="15"/>
      <c r="AF6" s="20"/>
    </row>
    <row r="7" spans="1:40" s="19" customFormat="1" x14ac:dyDescent="0.25">
      <c r="B7" s="45" t="s">
        <v>136</v>
      </c>
      <c r="C7" s="45"/>
      <c r="D7" s="45"/>
      <c r="E7" s="45"/>
      <c r="F7" s="45"/>
      <c r="G7" s="45"/>
      <c r="H7" s="45"/>
      <c r="I7" s="45"/>
      <c r="J7" s="45"/>
      <c r="K7" s="45"/>
      <c r="L7" s="45"/>
      <c r="M7" s="45"/>
      <c r="N7" s="45"/>
      <c r="O7" s="16"/>
      <c r="P7" s="16"/>
      <c r="Q7" s="16"/>
      <c r="R7" s="16"/>
      <c r="AH7" s="20"/>
    </row>
    <row r="8" spans="1:40" s="25" customFormat="1" ht="12.75" x14ac:dyDescent="0.2">
      <c r="B8" s="46" t="s">
        <v>137</v>
      </c>
      <c r="C8" s="46"/>
      <c r="D8" s="46"/>
      <c r="E8" s="46"/>
      <c r="F8" s="46"/>
      <c r="G8" s="46"/>
      <c r="H8" s="46"/>
      <c r="I8" s="46"/>
      <c r="J8" s="46"/>
      <c r="K8" s="46"/>
      <c r="L8" s="46"/>
      <c r="M8" s="46"/>
      <c r="N8" s="46"/>
      <c r="O8" s="14"/>
      <c r="P8" s="14"/>
      <c r="Q8" s="14"/>
      <c r="R8" s="14"/>
      <c r="AH8" s="26"/>
    </row>
    <row r="9" spans="1:40" s="19" customFormat="1" ht="12.75" x14ac:dyDescent="0.2">
      <c r="B9" s="45" t="s">
        <v>140</v>
      </c>
      <c r="C9" s="45"/>
      <c r="D9" s="45"/>
      <c r="E9" s="45"/>
      <c r="F9" s="45"/>
      <c r="G9" s="45"/>
      <c r="H9" s="45"/>
      <c r="I9" s="45"/>
      <c r="J9" s="45"/>
      <c r="K9" s="45"/>
      <c r="L9" s="45"/>
      <c r="M9" s="45"/>
      <c r="N9" s="45"/>
      <c r="O9" s="7"/>
      <c r="P9" s="7"/>
      <c r="Q9" s="7"/>
      <c r="R9" s="7"/>
      <c r="AH9" s="20"/>
    </row>
    <row r="10" spans="1:40" x14ac:dyDescent="0.25">
      <c r="A10" s="17"/>
      <c r="B10" s="58"/>
      <c r="C10" s="58"/>
      <c r="D10" s="58"/>
      <c r="E10" s="7"/>
      <c r="F10" s="7"/>
      <c r="G10" s="7"/>
      <c r="H10" s="11"/>
      <c r="I10" s="7"/>
      <c r="J10" s="7"/>
      <c r="K10" s="7"/>
      <c r="L10" s="7"/>
      <c r="M10" s="7"/>
      <c r="N10" s="7"/>
      <c r="O10" s="7"/>
      <c r="P10" s="7"/>
      <c r="Q10" s="7"/>
      <c r="R10" s="7"/>
      <c r="S10" s="7"/>
      <c r="T10" s="7"/>
      <c r="U10" s="8"/>
    </row>
    <row r="11" spans="1:40" s="1" customFormat="1" ht="15.75" customHeight="1" x14ac:dyDescent="0.25">
      <c r="B11" s="59" t="s">
        <v>0</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44" t="s">
        <v>173</v>
      </c>
      <c r="AC11" s="44"/>
      <c r="AD11" s="44" t="s">
        <v>176</v>
      </c>
      <c r="AE11" s="44"/>
      <c r="AF11" s="44"/>
      <c r="AG11" s="44"/>
      <c r="AH11" s="44" t="s">
        <v>181</v>
      </c>
      <c r="AI11" s="44" t="s">
        <v>182</v>
      </c>
      <c r="AJ11" s="44" t="s">
        <v>183</v>
      </c>
      <c r="AK11" s="44" t="s">
        <v>184</v>
      </c>
      <c r="AL11" s="44" t="s">
        <v>185</v>
      </c>
      <c r="AM11" s="44" t="s">
        <v>186</v>
      </c>
      <c r="AN11" s="44" t="s">
        <v>187</v>
      </c>
    </row>
    <row r="12" spans="1:40" s="1" customFormat="1" ht="60.75" customHeight="1" x14ac:dyDescent="0.25">
      <c r="B12" s="44" t="s">
        <v>1</v>
      </c>
      <c r="C12" s="44" t="s">
        <v>2</v>
      </c>
      <c r="D12" s="44" t="s">
        <v>3</v>
      </c>
      <c r="E12" s="44" t="s">
        <v>4</v>
      </c>
      <c r="F12" s="44" t="s">
        <v>149</v>
      </c>
      <c r="G12" s="44"/>
      <c r="H12" s="44"/>
      <c r="I12" s="44" t="s">
        <v>153</v>
      </c>
      <c r="J12" s="44"/>
      <c r="K12" s="44"/>
      <c r="L12" s="44"/>
      <c r="M12" s="44"/>
      <c r="N12" s="44"/>
      <c r="O12" s="44" t="s">
        <v>160</v>
      </c>
      <c r="P12" s="44"/>
      <c r="Q12" s="44" t="s">
        <v>163</v>
      </c>
      <c r="R12" s="44"/>
      <c r="S12" s="44"/>
      <c r="T12" s="44" t="s">
        <v>167</v>
      </c>
      <c r="U12" s="44"/>
      <c r="V12" s="44"/>
      <c r="W12" s="44"/>
      <c r="X12" s="44"/>
      <c r="Y12" s="44"/>
      <c r="Z12" s="44"/>
      <c r="AA12" s="44"/>
      <c r="AB12" s="44"/>
      <c r="AC12" s="44"/>
      <c r="AD12" s="44"/>
      <c r="AE12" s="44"/>
      <c r="AF12" s="44"/>
      <c r="AG12" s="44"/>
      <c r="AH12" s="44"/>
      <c r="AI12" s="44"/>
      <c r="AJ12" s="44"/>
      <c r="AK12" s="44"/>
      <c r="AL12" s="44"/>
      <c r="AM12" s="44"/>
      <c r="AN12" s="44"/>
    </row>
    <row r="13" spans="1:40" s="1" customFormat="1" ht="73.5" customHeight="1" x14ac:dyDescent="0.25">
      <c r="B13" s="44"/>
      <c r="C13" s="44"/>
      <c r="D13" s="44"/>
      <c r="E13" s="44"/>
      <c r="F13" s="44"/>
      <c r="G13" s="44"/>
      <c r="H13" s="44"/>
      <c r="I13" s="44"/>
      <c r="J13" s="44"/>
      <c r="K13" s="44"/>
      <c r="L13" s="44"/>
      <c r="M13" s="44"/>
      <c r="N13" s="44"/>
      <c r="O13" s="44"/>
      <c r="P13" s="44"/>
      <c r="Q13" s="44"/>
      <c r="R13" s="44"/>
      <c r="S13" s="44"/>
      <c r="T13" s="44" t="s">
        <v>188</v>
      </c>
      <c r="U13" s="44"/>
      <c r="V13" s="44"/>
      <c r="W13" s="44" t="s">
        <v>168</v>
      </c>
      <c r="X13" s="44" t="s">
        <v>169</v>
      </c>
      <c r="Y13" s="44" t="s">
        <v>170</v>
      </c>
      <c r="Z13" s="44" t="s">
        <v>171</v>
      </c>
      <c r="AA13" s="44" t="s">
        <v>172</v>
      </c>
      <c r="AB13" s="44" t="s">
        <v>174</v>
      </c>
      <c r="AC13" s="44" t="s">
        <v>175</v>
      </c>
      <c r="AD13" s="44"/>
      <c r="AE13" s="44"/>
      <c r="AF13" s="44"/>
      <c r="AG13" s="44"/>
      <c r="AH13" s="44"/>
      <c r="AI13" s="44"/>
      <c r="AJ13" s="44"/>
      <c r="AK13" s="44"/>
      <c r="AL13" s="44"/>
      <c r="AM13" s="44"/>
      <c r="AN13" s="44"/>
    </row>
    <row r="14" spans="1:40" s="1" customFormat="1" ht="134.25" customHeight="1" x14ac:dyDescent="0.25">
      <c r="B14" s="44"/>
      <c r="C14" s="44"/>
      <c r="D14" s="44"/>
      <c r="E14" s="44"/>
      <c r="F14" s="32" t="s">
        <v>150</v>
      </c>
      <c r="G14" s="32" t="s">
        <v>151</v>
      </c>
      <c r="H14" s="32" t="s">
        <v>152</v>
      </c>
      <c r="I14" s="33" t="s">
        <v>154</v>
      </c>
      <c r="J14" s="33" t="s">
        <v>155</v>
      </c>
      <c r="K14" s="33" t="s">
        <v>156</v>
      </c>
      <c r="L14" s="33" t="s">
        <v>157</v>
      </c>
      <c r="M14" s="32" t="s">
        <v>158</v>
      </c>
      <c r="N14" s="32" t="s">
        <v>159</v>
      </c>
      <c r="O14" s="33" t="s">
        <v>161</v>
      </c>
      <c r="P14" s="33" t="s">
        <v>162</v>
      </c>
      <c r="Q14" s="32" t="s">
        <v>164</v>
      </c>
      <c r="R14" s="32" t="s">
        <v>165</v>
      </c>
      <c r="S14" s="32" t="s">
        <v>166</v>
      </c>
      <c r="T14" s="33" t="s">
        <v>5</v>
      </c>
      <c r="U14" s="33" t="s">
        <v>6</v>
      </c>
      <c r="V14" s="33" t="s">
        <v>7</v>
      </c>
      <c r="W14" s="44"/>
      <c r="X14" s="44"/>
      <c r="Y14" s="44"/>
      <c r="Z14" s="44"/>
      <c r="AA14" s="44"/>
      <c r="AB14" s="44"/>
      <c r="AC14" s="44"/>
      <c r="AD14" s="33" t="s">
        <v>177</v>
      </c>
      <c r="AE14" s="33" t="s">
        <v>178</v>
      </c>
      <c r="AF14" s="33" t="s">
        <v>179</v>
      </c>
      <c r="AG14" s="33" t="s">
        <v>180</v>
      </c>
      <c r="AH14" s="44"/>
      <c r="AI14" s="44"/>
      <c r="AJ14" s="44"/>
      <c r="AK14" s="44"/>
      <c r="AL14" s="44"/>
      <c r="AM14" s="44"/>
      <c r="AN14" s="44"/>
    </row>
    <row r="15" spans="1:40" s="42" customFormat="1" ht="254.25" customHeight="1" x14ac:dyDescent="0.25">
      <c r="B15" s="37">
        <v>1</v>
      </c>
      <c r="C15" s="37" t="s">
        <v>66</v>
      </c>
      <c r="D15" s="34" t="s">
        <v>129</v>
      </c>
      <c r="E15" s="34" t="s">
        <v>91</v>
      </c>
      <c r="F15" s="38" t="s">
        <v>88</v>
      </c>
      <c r="G15" s="38" t="s">
        <v>34</v>
      </c>
      <c r="H15" s="38" t="s">
        <v>190</v>
      </c>
      <c r="I15" s="41" t="s">
        <v>89</v>
      </c>
      <c r="J15" s="41"/>
      <c r="K15" s="41" t="s">
        <v>89</v>
      </c>
      <c r="L15" s="41" t="s">
        <v>89</v>
      </c>
      <c r="M15" s="38" t="s">
        <v>27</v>
      </c>
      <c r="N15" s="35" t="s">
        <v>58</v>
      </c>
      <c r="O15" s="38" t="s">
        <v>89</v>
      </c>
      <c r="P15" s="38" t="s">
        <v>89</v>
      </c>
      <c r="Q15" s="35" t="s">
        <v>90</v>
      </c>
      <c r="R15" s="35" t="s">
        <v>92</v>
      </c>
      <c r="S15" s="38" t="s">
        <v>93</v>
      </c>
      <c r="T15" s="37" t="s">
        <v>89</v>
      </c>
      <c r="U15" s="37" t="s">
        <v>89</v>
      </c>
      <c r="V15" s="37"/>
      <c r="W15" s="35" t="s">
        <v>94</v>
      </c>
      <c r="X15" s="35" t="s">
        <v>95</v>
      </c>
      <c r="Y15" s="37" t="s">
        <v>59</v>
      </c>
      <c r="Z15" s="37" t="s">
        <v>59</v>
      </c>
      <c r="AA15" s="37" t="s">
        <v>59</v>
      </c>
      <c r="AB15" s="37" t="s">
        <v>38</v>
      </c>
      <c r="AC15" s="37" t="s">
        <v>59</v>
      </c>
      <c r="AD15" s="37" t="s">
        <v>9</v>
      </c>
      <c r="AE15" s="37" t="s">
        <v>9</v>
      </c>
      <c r="AF15" s="40" t="s">
        <v>9</v>
      </c>
      <c r="AG15" s="40">
        <f>IF(OR(AD15="",AE15="",AF15=""),"",IFERROR(IF(COUNTIF(AD15:AF15,Hoja2!$J$4)&gt;=2,3,IF(COUNTIF(AD15:AF15,Hoja2!J$2)=3,1,2)),1))</f>
        <v>1</v>
      </c>
      <c r="AH15" s="36" t="s">
        <v>130</v>
      </c>
      <c r="AI15" s="36" t="s">
        <v>117</v>
      </c>
      <c r="AJ15" s="37" t="s">
        <v>47</v>
      </c>
      <c r="AK15" s="37" t="s">
        <v>127</v>
      </c>
      <c r="AL15" s="37" t="s">
        <v>32</v>
      </c>
      <c r="AM15" s="37" t="s">
        <v>118</v>
      </c>
      <c r="AN15" s="37" t="s">
        <v>141</v>
      </c>
    </row>
    <row r="16" spans="1:40" s="42" customFormat="1" ht="254.25" customHeight="1" x14ac:dyDescent="0.25">
      <c r="B16" s="37">
        <v>2</v>
      </c>
      <c r="C16" s="37" t="s">
        <v>66</v>
      </c>
      <c r="D16" s="34" t="s">
        <v>120</v>
      </c>
      <c r="E16" s="34" t="s">
        <v>119</v>
      </c>
      <c r="F16" s="38" t="s">
        <v>88</v>
      </c>
      <c r="G16" s="38" t="s">
        <v>34</v>
      </c>
      <c r="H16" s="38" t="s">
        <v>26</v>
      </c>
      <c r="I16" s="41" t="s">
        <v>89</v>
      </c>
      <c r="J16" s="41"/>
      <c r="K16" s="41" t="s">
        <v>89</v>
      </c>
      <c r="L16" s="41" t="s">
        <v>89</v>
      </c>
      <c r="M16" s="38" t="s">
        <v>27</v>
      </c>
      <c r="N16" s="35" t="s">
        <v>58</v>
      </c>
      <c r="O16" s="38" t="s">
        <v>89</v>
      </c>
      <c r="P16" s="38"/>
      <c r="Q16" s="34" t="s">
        <v>99</v>
      </c>
      <c r="R16" s="35" t="s">
        <v>100</v>
      </c>
      <c r="S16" s="38" t="s">
        <v>101</v>
      </c>
      <c r="T16" s="37"/>
      <c r="U16" s="37"/>
      <c r="V16" s="37" t="s">
        <v>89</v>
      </c>
      <c r="W16" s="35" t="s">
        <v>139</v>
      </c>
      <c r="X16" s="37" t="s">
        <v>59</v>
      </c>
      <c r="Y16" s="37" t="s">
        <v>59</v>
      </c>
      <c r="Z16" s="37" t="s">
        <v>59</v>
      </c>
      <c r="AA16" s="37" t="s">
        <v>59</v>
      </c>
      <c r="AB16" s="37" t="s">
        <v>38</v>
      </c>
      <c r="AC16" s="37" t="s">
        <v>59</v>
      </c>
      <c r="AD16" s="37" t="s">
        <v>9</v>
      </c>
      <c r="AE16" s="37" t="s">
        <v>9</v>
      </c>
      <c r="AF16" s="40" t="s">
        <v>9</v>
      </c>
      <c r="AG16" s="40">
        <f>IF(OR(AD16="",AE16="",AF16=""),"",IFERROR(IF(COUNTIF(AD16:AF16,Hoja2!$J$4)&gt;=2,3,IF(COUNTIF(AD16:AF16,Hoja2!J$2)=3,1,2)),1))</f>
        <v>1</v>
      </c>
      <c r="AH16" s="36" t="s">
        <v>130</v>
      </c>
      <c r="AI16" s="36" t="s">
        <v>117</v>
      </c>
      <c r="AJ16" s="37" t="s">
        <v>47</v>
      </c>
      <c r="AK16" s="37" t="s">
        <v>127</v>
      </c>
      <c r="AL16" s="37" t="s">
        <v>32</v>
      </c>
      <c r="AM16" s="37" t="s">
        <v>118</v>
      </c>
      <c r="AN16" s="37"/>
    </row>
    <row r="17" spans="2:40" s="42" customFormat="1" ht="254.25" customHeight="1" x14ac:dyDescent="0.25">
      <c r="B17" s="37">
        <v>3</v>
      </c>
      <c r="C17" s="37" t="s">
        <v>66</v>
      </c>
      <c r="D17" s="34" t="s">
        <v>121</v>
      </c>
      <c r="E17" s="34" t="s">
        <v>142</v>
      </c>
      <c r="F17" s="38" t="s">
        <v>88</v>
      </c>
      <c r="G17" s="38" t="s">
        <v>34</v>
      </c>
      <c r="H17" s="38" t="s">
        <v>26</v>
      </c>
      <c r="I17" s="41" t="s">
        <v>89</v>
      </c>
      <c r="J17" s="41"/>
      <c r="K17" s="41" t="s">
        <v>89</v>
      </c>
      <c r="L17" s="41" t="s">
        <v>89</v>
      </c>
      <c r="M17" s="38" t="s">
        <v>27</v>
      </c>
      <c r="N17" s="35" t="s">
        <v>58</v>
      </c>
      <c r="O17" s="38" t="s">
        <v>89</v>
      </c>
      <c r="P17" s="38"/>
      <c r="Q17" s="34" t="s">
        <v>102</v>
      </c>
      <c r="R17" s="34" t="s">
        <v>103</v>
      </c>
      <c r="S17" s="38" t="s">
        <v>104</v>
      </c>
      <c r="T17" s="37" t="s">
        <v>89</v>
      </c>
      <c r="U17" s="37"/>
      <c r="V17" s="37"/>
      <c r="W17" s="37" t="s">
        <v>59</v>
      </c>
      <c r="X17" s="37" t="s">
        <v>59</v>
      </c>
      <c r="Y17" s="37" t="s">
        <v>59</v>
      </c>
      <c r="Z17" s="37" t="s">
        <v>59</v>
      </c>
      <c r="AA17" s="37" t="s">
        <v>59</v>
      </c>
      <c r="AB17" s="37" t="s">
        <v>38</v>
      </c>
      <c r="AC17" s="37" t="s">
        <v>59</v>
      </c>
      <c r="AD17" s="37" t="s">
        <v>9</v>
      </c>
      <c r="AE17" s="37" t="s">
        <v>9</v>
      </c>
      <c r="AF17" s="40" t="s">
        <v>9</v>
      </c>
      <c r="AG17" s="40">
        <f>IF(OR(AD17="",AE17="",AF17=""),"",IFERROR(IF(COUNTIF(AD17:AF17,Hoja2!$J$4)&gt;=2,3,IF(COUNTIF(AD17:AF17,Hoja2!J$2)=3,1,2)),1))</f>
        <v>1</v>
      </c>
      <c r="AH17" s="36" t="s">
        <v>130</v>
      </c>
      <c r="AI17" s="36" t="s">
        <v>117</v>
      </c>
      <c r="AJ17" s="37" t="s">
        <v>47</v>
      </c>
      <c r="AK17" s="37" t="s">
        <v>127</v>
      </c>
      <c r="AL17" s="37" t="s">
        <v>32</v>
      </c>
      <c r="AM17" s="37" t="s">
        <v>118</v>
      </c>
      <c r="AN17" s="37"/>
    </row>
    <row r="18" spans="2:40" s="42" customFormat="1" ht="254.25" customHeight="1" x14ac:dyDescent="0.25">
      <c r="B18" s="37">
        <v>4</v>
      </c>
      <c r="C18" s="37" t="s">
        <v>66</v>
      </c>
      <c r="D18" s="39" t="s">
        <v>122</v>
      </c>
      <c r="E18" s="39" t="s">
        <v>143</v>
      </c>
      <c r="F18" s="38" t="s">
        <v>88</v>
      </c>
      <c r="G18" s="38" t="s">
        <v>34</v>
      </c>
      <c r="H18" s="38" t="s">
        <v>35</v>
      </c>
      <c r="I18" s="41" t="s">
        <v>89</v>
      </c>
      <c r="J18" s="41"/>
      <c r="K18" s="41" t="s">
        <v>89</v>
      </c>
      <c r="L18" s="41" t="s">
        <v>89</v>
      </c>
      <c r="M18" s="38" t="s">
        <v>27</v>
      </c>
      <c r="N18" s="35" t="s">
        <v>58</v>
      </c>
      <c r="O18" s="38" t="s">
        <v>89</v>
      </c>
      <c r="P18" s="38"/>
      <c r="Q18" s="35" t="s">
        <v>105</v>
      </c>
      <c r="R18" s="35" t="s">
        <v>59</v>
      </c>
      <c r="S18" s="38" t="s">
        <v>106</v>
      </c>
      <c r="T18" s="37"/>
      <c r="U18" s="37" t="s">
        <v>89</v>
      </c>
      <c r="V18" s="37"/>
      <c r="W18" s="35" t="s">
        <v>94</v>
      </c>
      <c r="X18" s="35" t="s">
        <v>95</v>
      </c>
      <c r="Y18" s="35" t="s">
        <v>96</v>
      </c>
      <c r="Z18" s="35" t="s">
        <v>42</v>
      </c>
      <c r="AA18" s="35" t="s">
        <v>97</v>
      </c>
      <c r="AB18" s="37" t="s">
        <v>29</v>
      </c>
      <c r="AC18" s="37" t="s">
        <v>39</v>
      </c>
      <c r="AD18" s="37" t="s">
        <v>8</v>
      </c>
      <c r="AE18" s="37" t="s">
        <v>8</v>
      </c>
      <c r="AF18" s="40" t="s">
        <v>8</v>
      </c>
      <c r="AG18" s="40">
        <f>IF(OR(AD18="",AE18="",AF18=""),"",IFERROR(IF(COUNTIF(AD18:AF18,Hoja2!$J$4)&gt;=2,3,IF(COUNTIF(AD18:AF18,Hoja2!J$2)=3,1,2)),1))</f>
        <v>2</v>
      </c>
      <c r="AH18" s="36" t="s">
        <v>130</v>
      </c>
      <c r="AI18" s="36" t="s">
        <v>117</v>
      </c>
      <c r="AJ18" s="37" t="s">
        <v>47</v>
      </c>
      <c r="AK18" s="37" t="s">
        <v>127</v>
      </c>
      <c r="AL18" s="37" t="s">
        <v>32</v>
      </c>
      <c r="AM18" s="37" t="s">
        <v>118</v>
      </c>
      <c r="AN18" s="37"/>
    </row>
    <row r="19" spans="2:40" s="42" customFormat="1" ht="254.25" customHeight="1" x14ac:dyDescent="0.25">
      <c r="B19" s="37">
        <v>5</v>
      </c>
      <c r="C19" s="37" t="s">
        <v>66</v>
      </c>
      <c r="D19" s="34" t="s">
        <v>59</v>
      </c>
      <c r="E19" s="34" t="s">
        <v>59</v>
      </c>
      <c r="F19" s="38" t="s">
        <v>88</v>
      </c>
      <c r="G19" s="38" t="s">
        <v>34</v>
      </c>
      <c r="H19" s="38" t="s">
        <v>26</v>
      </c>
      <c r="I19" s="41" t="s">
        <v>89</v>
      </c>
      <c r="J19" s="41"/>
      <c r="K19" s="41" t="s">
        <v>89</v>
      </c>
      <c r="L19" s="41" t="s">
        <v>89</v>
      </c>
      <c r="M19" s="38" t="s">
        <v>27</v>
      </c>
      <c r="N19" s="35" t="s">
        <v>58</v>
      </c>
      <c r="O19" s="38" t="s">
        <v>89</v>
      </c>
      <c r="P19" s="38"/>
      <c r="Q19" s="34" t="s">
        <v>107</v>
      </c>
      <c r="R19" s="34" t="s">
        <v>108</v>
      </c>
      <c r="S19" s="38" t="s">
        <v>109</v>
      </c>
      <c r="T19" s="37" t="s">
        <v>89</v>
      </c>
      <c r="U19" s="37"/>
      <c r="V19" s="37"/>
      <c r="W19" s="37" t="s">
        <v>59</v>
      </c>
      <c r="X19" s="37" t="s">
        <v>59</v>
      </c>
      <c r="Y19" s="37" t="s">
        <v>59</v>
      </c>
      <c r="Z19" s="37" t="s">
        <v>59</v>
      </c>
      <c r="AA19" s="37" t="s">
        <v>59</v>
      </c>
      <c r="AB19" s="37" t="s">
        <v>38</v>
      </c>
      <c r="AC19" s="37" t="s">
        <v>59</v>
      </c>
      <c r="AD19" s="37" t="s">
        <v>9</v>
      </c>
      <c r="AE19" s="37" t="s">
        <v>9</v>
      </c>
      <c r="AF19" s="40" t="s">
        <v>9</v>
      </c>
      <c r="AG19" s="40">
        <f>IF(OR(AD19="",AE19="",AF19=""),"",IFERROR(IF(COUNTIF(AD19:AF19,Hoja2!$J$4)&gt;=2,3,IF(COUNTIF(AD19:AF19,Hoja2!J$2)=3,1,2)),1))</f>
        <v>1</v>
      </c>
      <c r="AH19" s="36" t="s">
        <v>130</v>
      </c>
      <c r="AI19" s="36" t="s">
        <v>117</v>
      </c>
      <c r="AJ19" s="37" t="s">
        <v>47</v>
      </c>
      <c r="AK19" s="37" t="s">
        <v>127</v>
      </c>
      <c r="AL19" s="37" t="s">
        <v>32</v>
      </c>
      <c r="AM19" s="37" t="s">
        <v>118</v>
      </c>
      <c r="AN19" s="37"/>
    </row>
    <row r="20" spans="2:40" s="42" customFormat="1" ht="254.25" customHeight="1" x14ac:dyDescent="0.25">
      <c r="B20" s="37">
        <v>6</v>
      </c>
      <c r="C20" s="37" t="s">
        <v>66</v>
      </c>
      <c r="D20" s="39" t="s">
        <v>122</v>
      </c>
      <c r="E20" s="39" t="s">
        <v>123</v>
      </c>
      <c r="F20" s="38" t="s">
        <v>88</v>
      </c>
      <c r="G20" s="38" t="s">
        <v>34</v>
      </c>
      <c r="H20" s="38" t="s">
        <v>190</v>
      </c>
      <c r="I20" s="41" t="s">
        <v>89</v>
      </c>
      <c r="J20" s="41"/>
      <c r="K20" s="41" t="s">
        <v>89</v>
      </c>
      <c r="L20" s="41" t="s">
        <v>89</v>
      </c>
      <c r="M20" s="38" t="s">
        <v>27</v>
      </c>
      <c r="N20" s="35" t="s">
        <v>58</v>
      </c>
      <c r="O20" s="38" t="s">
        <v>89</v>
      </c>
      <c r="P20" s="38" t="s">
        <v>89</v>
      </c>
      <c r="Q20" s="34" t="s">
        <v>110</v>
      </c>
      <c r="R20" s="34" t="s">
        <v>189</v>
      </c>
      <c r="S20" s="38" t="s">
        <v>111</v>
      </c>
      <c r="T20" s="37"/>
      <c r="U20" s="37"/>
      <c r="V20" s="37" t="s">
        <v>89</v>
      </c>
      <c r="W20" s="35" t="s">
        <v>94</v>
      </c>
      <c r="X20" s="35" t="s">
        <v>95</v>
      </c>
      <c r="Y20" s="35" t="s">
        <v>96</v>
      </c>
      <c r="Z20" s="35" t="s">
        <v>42</v>
      </c>
      <c r="AA20" s="35" t="s">
        <v>97</v>
      </c>
      <c r="AB20" s="37" t="s">
        <v>29</v>
      </c>
      <c r="AC20" s="37" t="s">
        <v>39</v>
      </c>
      <c r="AD20" s="37" t="s">
        <v>8</v>
      </c>
      <c r="AE20" s="37" t="s">
        <v>8</v>
      </c>
      <c r="AF20" s="40" t="s">
        <v>8</v>
      </c>
      <c r="AG20" s="40">
        <f>IF(OR(AD20="",AE20="",AF20=""),"",IFERROR(IF(COUNTIF(AD20:AF20,Hoja2!$J$4)&gt;=2,3,IF(COUNTIF(AD20:AF20,Hoja2!J$2)=3,1,2)),1))</f>
        <v>2</v>
      </c>
      <c r="AH20" s="36" t="s">
        <v>130</v>
      </c>
      <c r="AI20" s="36" t="s">
        <v>117</v>
      </c>
      <c r="AJ20" s="37" t="s">
        <v>47</v>
      </c>
      <c r="AK20" s="37" t="s">
        <v>127</v>
      </c>
      <c r="AL20" s="37" t="s">
        <v>32</v>
      </c>
      <c r="AM20" s="37" t="s">
        <v>118</v>
      </c>
      <c r="AN20" s="37"/>
    </row>
    <row r="21" spans="2:40" s="42" customFormat="1" ht="219.75" customHeight="1" x14ac:dyDescent="0.25">
      <c r="B21" s="37">
        <v>7</v>
      </c>
      <c r="C21" s="37" t="s">
        <v>66</v>
      </c>
      <c r="D21" s="39" t="s">
        <v>122</v>
      </c>
      <c r="E21" s="34" t="s">
        <v>124</v>
      </c>
      <c r="F21" s="38" t="s">
        <v>88</v>
      </c>
      <c r="G21" s="38" t="s">
        <v>34</v>
      </c>
      <c r="H21" s="38" t="s">
        <v>190</v>
      </c>
      <c r="I21" s="41" t="s">
        <v>89</v>
      </c>
      <c r="J21" s="41"/>
      <c r="K21" s="41" t="s">
        <v>89</v>
      </c>
      <c r="L21" s="41" t="s">
        <v>89</v>
      </c>
      <c r="M21" s="38" t="s">
        <v>27</v>
      </c>
      <c r="N21" s="35" t="s">
        <v>58</v>
      </c>
      <c r="O21" s="38" t="s">
        <v>89</v>
      </c>
      <c r="P21" s="38" t="s">
        <v>89</v>
      </c>
      <c r="Q21" s="34" t="s">
        <v>110</v>
      </c>
      <c r="R21" s="34" t="s">
        <v>114</v>
      </c>
      <c r="S21" s="38" t="s">
        <v>113</v>
      </c>
      <c r="T21" s="37"/>
      <c r="U21" s="37"/>
      <c r="V21" s="37" t="s">
        <v>89</v>
      </c>
      <c r="W21" s="35" t="s">
        <v>94</v>
      </c>
      <c r="X21" s="35" t="s">
        <v>95</v>
      </c>
      <c r="Y21" s="35" t="s">
        <v>96</v>
      </c>
      <c r="Z21" s="35" t="s">
        <v>42</v>
      </c>
      <c r="AA21" s="35" t="s">
        <v>97</v>
      </c>
      <c r="AB21" s="37" t="s">
        <v>29</v>
      </c>
      <c r="AC21" s="37" t="s">
        <v>39</v>
      </c>
      <c r="AD21" s="37" t="s">
        <v>8</v>
      </c>
      <c r="AE21" s="37" t="s">
        <v>8</v>
      </c>
      <c r="AF21" s="40" t="s">
        <v>8</v>
      </c>
      <c r="AG21" s="40">
        <f>IF(OR(AD21="",AE21="",AF21=""),"",IFERROR(IF(COUNTIF(AD21:AF21,Hoja2!$J$4)&gt;=2,3,IF(COUNTIF(AD21:AF21,Hoja2!J$2)=3,1,2)),1))</f>
        <v>2</v>
      </c>
      <c r="AH21" s="36" t="s">
        <v>130</v>
      </c>
      <c r="AI21" s="36" t="s">
        <v>117</v>
      </c>
      <c r="AJ21" s="37" t="s">
        <v>47</v>
      </c>
      <c r="AK21" s="37" t="s">
        <v>127</v>
      </c>
      <c r="AL21" s="37" t="s">
        <v>32</v>
      </c>
      <c r="AM21" s="37" t="s">
        <v>118</v>
      </c>
      <c r="AN21" s="37"/>
    </row>
    <row r="22" spans="2:40" s="42" customFormat="1" ht="219.75" customHeight="1" x14ac:dyDescent="0.25">
      <c r="B22" s="37">
        <v>8</v>
      </c>
      <c r="C22" s="37" t="s">
        <v>66</v>
      </c>
      <c r="D22" s="39" t="s">
        <v>145</v>
      </c>
      <c r="E22" s="34" t="s">
        <v>59</v>
      </c>
      <c r="F22" s="38" t="s">
        <v>88</v>
      </c>
      <c r="G22" s="38" t="s">
        <v>34</v>
      </c>
      <c r="H22" s="38" t="s">
        <v>190</v>
      </c>
      <c r="I22" s="41" t="s">
        <v>89</v>
      </c>
      <c r="J22" s="41"/>
      <c r="K22" s="41" t="s">
        <v>89</v>
      </c>
      <c r="L22" s="41" t="s">
        <v>89</v>
      </c>
      <c r="M22" s="38" t="s">
        <v>27</v>
      </c>
      <c r="N22" s="35" t="s">
        <v>58</v>
      </c>
      <c r="O22" s="38" t="s">
        <v>89</v>
      </c>
      <c r="P22" s="38" t="s">
        <v>89</v>
      </c>
      <c r="Q22" s="34" t="s">
        <v>110</v>
      </c>
      <c r="R22" s="34" t="s">
        <v>144</v>
      </c>
      <c r="S22" s="38" t="s">
        <v>146</v>
      </c>
      <c r="T22" s="37" t="s">
        <v>89</v>
      </c>
      <c r="U22" s="37"/>
      <c r="V22" s="37"/>
      <c r="W22" s="37" t="s">
        <v>59</v>
      </c>
      <c r="X22" s="37" t="s">
        <v>59</v>
      </c>
      <c r="Y22" s="37" t="s">
        <v>59</v>
      </c>
      <c r="Z22" s="37" t="s">
        <v>59</v>
      </c>
      <c r="AA22" s="37" t="s">
        <v>59</v>
      </c>
      <c r="AB22" s="37" t="s">
        <v>29</v>
      </c>
      <c r="AC22" s="37" t="s">
        <v>39</v>
      </c>
      <c r="AD22" s="37" t="s">
        <v>8</v>
      </c>
      <c r="AE22" s="37" t="s">
        <v>8</v>
      </c>
      <c r="AF22" s="40" t="s">
        <v>8</v>
      </c>
      <c r="AG22" s="40">
        <f>IF(OR(AD22="",AE22="",AF22=""),"",IFERROR(IF(COUNTIF(AD22:AF22,Hoja2!$J$4)&gt;=2,3,IF(COUNTIF(AD22:AF22,Hoja2!J$2)=3,1,2)),1))</f>
        <v>2</v>
      </c>
      <c r="AH22" s="36" t="s">
        <v>130</v>
      </c>
      <c r="AI22" s="36" t="s">
        <v>117</v>
      </c>
      <c r="AJ22" s="37" t="s">
        <v>47</v>
      </c>
      <c r="AK22" s="37" t="s">
        <v>127</v>
      </c>
      <c r="AL22" s="37" t="s">
        <v>32</v>
      </c>
      <c r="AM22" s="37" t="s">
        <v>118</v>
      </c>
      <c r="AN22" s="37"/>
    </row>
    <row r="23" spans="2:40" s="42" customFormat="1" ht="254.25" customHeight="1" x14ac:dyDescent="0.25">
      <c r="B23" s="37">
        <v>9</v>
      </c>
      <c r="C23" s="37" t="s">
        <v>66</v>
      </c>
      <c r="D23" s="39" t="s">
        <v>122</v>
      </c>
      <c r="E23" s="39" t="s">
        <v>123</v>
      </c>
      <c r="F23" s="38" t="s">
        <v>88</v>
      </c>
      <c r="G23" s="38" t="s">
        <v>34</v>
      </c>
      <c r="H23" s="38" t="s">
        <v>190</v>
      </c>
      <c r="I23" s="41" t="s">
        <v>89</v>
      </c>
      <c r="J23" s="41"/>
      <c r="K23" s="41" t="s">
        <v>89</v>
      </c>
      <c r="L23" s="41" t="s">
        <v>89</v>
      </c>
      <c r="M23" s="38" t="s">
        <v>27</v>
      </c>
      <c r="N23" s="35" t="s">
        <v>58</v>
      </c>
      <c r="O23" s="38" t="s">
        <v>89</v>
      </c>
      <c r="P23" s="38" t="s">
        <v>89</v>
      </c>
      <c r="Q23" s="34" t="s">
        <v>110</v>
      </c>
      <c r="R23" s="34" t="s">
        <v>112</v>
      </c>
      <c r="S23" s="38" t="s">
        <v>113</v>
      </c>
      <c r="T23" s="37"/>
      <c r="U23" s="37"/>
      <c r="V23" s="37" t="s">
        <v>89</v>
      </c>
      <c r="W23" s="35" t="s">
        <v>94</v>
      </c>
      <c r="X23" s="35" t="s">
        <v>95</v>
      </c>
      <c r="Y23" s="35" t="s">
        <v>96</v>
      </c>
      <c r="Z23" s="35" t="s">
        <v>42</v>
      </c>
      <c r="AA23" s="35" t="s">
        <v>97</v>
      </c>
      <c r="AB23" s="37" t="s">
        <v>29</v>
      </c>
      <c r="AC23" s="37" t="s">
        <v>39</v>
      </c>
      <c r="AD23" s="37" t="s">
        <v>8</v>
      </c>
      <c r="AE23" s="37" t="s">
        <v>8</v>
      </c>
      <c r="AF23" s="40" t="s">
        <v>8</v>
      </c>
      <c r="AG23" s="40">
        <f>IF(OR(AD23="",AE23="",AF23=""),"",IFERROR(IF(COUNTIF(AD23:AF23,Hoja2!$J$4)&gt;=2,3,IF(COUNTIF(AD23:AF23,Hoja2!J$2)=3,1,2)),1))</f>
        <v>2</v>
      </c>
      <c r="AH23" s="36" t="s">
        <v>130</v>
      </c>
      <c r="AI23" s="36" t="s">
        <v>117</v>
      </c>
      <c r="AJ23" s="37" t="s">
        <v>47</v>
      </c>
      <c r="AK23" s="37" t="s">
        <v>127</v>
      </c>
      <c r="AL23" s="37" t="s">
        <v>32</v>
      </c>
      <c r="AM23" s="37" t="s">
        <v>118</v>
      </c>
      <c r="AN23" s="37"/>
    </row>
    <row r="24" spans="2:40" s="42" customFormat="1" ht="219.75" customHeight="1" x14ac:dyDescent="0.25">
      <c r="B24" s="37">
        <v>10</v>
      </c>
      <c r="C24" s="37" t="s">
        <v>66</v>
      </c>
      <c r="D24" s="39" t="s">
        <v>122</v>
      </c>
      <c r="E24" s="39" t="s">
        <v>125</v>
      </c>
      <c r="F24" s="38" t="s">
        <v>88</v>
      </c>
      <c r="G24" s="38" t="s">
        <v>34</v>
      </c>
      <c r="H24" s="43" t="s">
        <v>26</v>
      </c>
      <c r="I24" s="41" t="s">
        <v>89</v>
      </c>
      <c r="J24" s="41"/>
      <c r="K24" s="41" t="s">
        <v>89</v>
      </c>
      <c r="L24" s="41" t="s">
        <v>89</v>
      </c>
      <c r="M24" s="38" t="s">
        <v>27</v>
      </c>
      <c r="N24" s="35" t="s">
        <v>58</v>
      </c>
      <c r="O24" s="38"/>
      <c r="P24" s="38" t="s">
        <v>89</v>
      </c>
      <c r="Q24" s="34" t="s">
        <v>110</v>
      </c>
      <c r="R24" s="34" t="s">
        <v>115</v>
      </c>
      <c r="S24" s="38" t="s">
        <v>113</v>
      </c>
      <c r="T24" s="37"/>
      <c r="U24" s="37"/>
      <c r="V24" s="37" t="s">
        <v>89</v>
      </c>
      <c r="W24" s="35" t="s">
        <v>94</v>
      </c>
      <c r="X24" s="35" t="s">
        <v>95</v>
      </c>
      <c r="Y24" s="35" t="s">
        <v>96</v>
      </c>
      <c r="Z24" s="35" t="s">
        <v>42</v>
      </c>
      <c r="AA24" s="35" t="s">
        <v>97</v>
      </c>
      <c r="AB24" s="37" t="s">
        <v>29</v>
      </c>
      <c r="AC24" s="37" t="s">
        <v>39</v>
      </c>
      <c r="AD24" s="37" t="s">
        <v>8</v>
      </c>
      <c r="AE24" s="37" t="s">
        <v>8</v>
      </c>
      <c r="AF24" s="40" t="s">
        <v>8</v>
      </c>
      <c r="AG24" s="40">
        <f>IF(OR(AD24="",AE24="",AF24=""),"",IFERROR(IF(COUNTIF(AD24:AF24,Hoja2!$J$4)&gt;=2,3,IF(COUNTIF(AD24:AF24,Hoja2!J$2)=3,1,2)),1))</f>
        <v>2</v>
      </c>
      <c r="AH24" s="36" t="s">
        <v>130</v>
      </c>
      <c r="AI24" s="36" t="s">
        <v>117</v>
      </c>
      <c r="AJ24" s="37" t="s">
        <v>47</v>
      </c>
      <c r="AK24" s="37" t="s">
        <v>127</v>
      </c>
      <c r="AL24" s="37" t="s">
        <v>32</v>
      </c>
      <c r="AM24" s="37" t="s">
        <v>118</v>
      </c>
      <c r="AN24" s="37"/>
    </row>
    <row r="25" spans="2:40" s="42" customFormat="1" ht="219.75" customHeight="1" x14ac:dyDescent="0.25">
      <c r="B25" s="37">
        <v>11</v>
      </c>
      <c r="C25" s="37" t="s">
        <v>66</v>
      </c>
      <c r="D25" s="39" t="s">
        <v>98</v>
      </c>
      <c r="E25" s="39" t="s">
        <v>126</v>
      </c>
      <c r="F25" s="38" t="s">
        <v>88</v>
      </c>
      <c r="G25" s="38" t="s">
        <v>34</v>
      </c>
      <c r="H25" s="38" t="s">
        <v>26</v>
      </c>
      <c r="I25" s="41" t="s">
        <v>89</v>
      </c>
      <c r="J25" s="41"/>
      <c r="K25" s="41" t="s">
        <v>89</v>
      </c>
      <c r="L25" s="41" t="s">
        <v>89</v>
      </c>
      <c r="M25" s="38" t="s">
        <v>27</v>
      </c>
      <c r="N25" s="35" t="s">
        <v>58</v>
      </c>
      <c r="O25" s="38" t="s">
        <v>89</v>
      </c>
      <c r="P25" s="38"/>
      <c r="Q25" s="34" t="s">
        <v>116</v>
      </c>
      <c r="R25" s="35" t="s">
        <v>59</v>
      </c>
      <c r="S25" s="35" t="s">
        <v>128</v>
      </c>
      <c r="T25" s="37" t="s">
        <v>89</v>
      </c>
      <c r="U25" s="37"/>
      <c r="V25" s="37"/>
      <c r="W25" s="37" t="s">
        <v>59</v>
      </c>
      <c r="X25" s="37" t="s">
        <v>59</v>
      </c>
      <c r="Y25" s="37" t="s">
        <v>59</v>
      </c>
      <c r="Z25" s="37" t="s">
        <v>59</v>
      </c>
      <c r="AA25" s="37" t="s">
        <v>59</v>
      </c>
      <c r="AB25" s="37" t="s">
        <v>38</v>
      </c>
      <c r="AC25" s="37" t="s">
        <v>59</v>
      </c>
      <c r="AD25" s="37" t="s">
        <v>9</v>
      </c>
      <c r="AE25" s="37" t="s">
        <v>9</v>
      </c>
      <c r="AF25" s="40" t="s">
        <v>9</v>
      </c>
      <c r="AG25" s="40">
        <f>IF(OR(AD25="",AE25="",AF25=""),"",IFERROR(IF(COUNTIF(AD25:AF25,Hoja2!$J$4)&gt;=2,3,IF(COUNTIF(AD25:AF25,Hoja2!J$2)=3,1,2)),1))</f>
        <v>1</v>
      </c>
      <c r="AH25" s="36" t="s">
        <v>130</v>
      </c>
      <c r="AI25" s="36" t="s">
        <v>117</v>
      </c>
      <c r="AJ25" s="37" t="s">
        <v>47</v>
      </c>
      <c r="AK25" s="37" t="s">
        <v>127</v>
      </c>
      <c r="AL25" s="37" t="s">
        <v>32</v>
      </c>
      <c r="AM25" s="37" t="s">
        <v>118</v>
      </c>
      <c r="AN25" s="37"/>
    </row>
    <row r="27" spans="2:40" x14ac:dyDescent="0.25">
      <c r="B27" s="53" t="s">
        <v>11</v>
      </c>
      <c r="C27" s="53"/>
      <c r="D27" s="54" t="s">
        <v>191</v>
      </c>
      <c r="E27" s="55"/>
      <c r="F27" s="55"/>
      <c r="G27" s="55"/>
      <c r="H27" s="55"/>
      <c r="I27" s="55"/>
      <c r="J27" s="55"/>
      <c r="K27" s="55"/>
      <c r="L27" s="55"/>
      <c r="M27" s="55"/>
      <c r="N27" s="56"/>
    </row>
    <row r="28" spans="2:40" x14ac:dyDescent="0.25">
      <c r="B28" s="57" t="s">
        <v>12</v>
      </c>
      <c r="C28" s="57"/>
      <c r="D28" s="54" t="s">
        <v>147</v>
      </c>
      <c r="E28" s="55"/>
      <c r="F28" s="55"/>
      <c r="G28" s="55"/>
      <c r="H28" s="55"/>
      <c r="I28" s="55"/>
      <c r="J28" s="55"/>
      <c r="K28" s="55"/>
      <c r="L28" s="55"/>
      <c r="M28" s="55"/>
      <c r="N28" s="56"/>
    </row>
    <row r="29" spans="2:40" ht="15" customHeight="1" x14ac:dyDescent="0.25">
      <c r="B29" s="60" t="s">
        <v>13</v>
      </c>
      <c r="C29" s="61"/>
      <c r="D29" s="54" t="s">
        <v>148</v>
      </c>
      <c r="E29" s="55"/>
      <c r="F29" s="55"/>
      <c r="G29" s="55"/>
      <c r="H29" s="55"/>
      <c r="I29" s="55"/>
      <c r="J29" s="55"/>
      <c r="K29" s="55"/>
      <c r="L29" s="55"/>
      <c r="M29" s="55"/>
      <c r="N29" s="56"/>
    </row>
    <row r="30" spans="2:40" ht="15" customHeight="1" x14ac:dyDescent="0.25">
      <c r="B30" s="53" t="s">
        <v>14</v>
      </c>
      <c r="C30" s="53"/>
      <c r="D30" s="54" t="s">
        <v>138</v>
      </c>
      <c r="E30" s="55"/>
      <c r="F30" s="55"/>
      <c r="G30" s="55"/>
      <c r="H30" s="55"/>
      <c r="I30" s="55"/>
      <c r="J30" s="55"/>
      <c r="K30" s="55"/>
      <c r="L30" s="55"/>
      <c r="M30" s="55"/>
      <c r="N30" s="56"/>
    </row>
    <row r="31" spans="2:40" x14ac:dyDescent="0.25">
      <c r="B31" s="53" t="s">
        <v>192</v>
      </c>
      <c r="C31" s="53"/>
      <c r="D31" s="54"/>
      <c r="E31" s="55"/>
      <c r="F31" s="55"/>
      <c r="G31" s="55"/>
      <c r="H31" s="55"/>
      <c r="I31" s="55"/>
      <c r="J31" s="55"/>
      <c r="K31" s="55"/>
      <c r="L31" s="55"/>
      <c r="M31" s="55"/>
      <c r="N31" s="56"/>
    </row>
  </sheetData>
  <autoFilter ref="A14:AN25"/>
  <mergeCells count="47">
    <mergeCell ref="D30:N30"/>
    <mergeCell ref="D29:N29"/>
    <mergeCell ref="B31:C31"/>
    <mergeCell ref="D31:N31"/>
    <mergeCell ref="B29:C29"/>
    <mergeCell ref="B30:C30"/>
    <mergeCell ref="B9:N9"/>
    <mergeCell ref="B27:C27"/>
    <mergeCell ref="D27:N27"/>
    <mergeCell ref="B28:C28"/>
    <mergeCell ref="D28:N28"/>
    <mergeCell ref="B10:D10"/>
    <mergeCell ref="B12:B14"/>
    <mergeCell ref="C12:C14"/>
    <mergeCell ref="D12:D14"/>
    <mergeCell ref="E12:E14"/>
    <mergeCell ref="B11:AA11"/>
    <mergeCell ref="T12:AA12"/>
    <mergeCell ref="T13:V13"/>
    <mergeCell ref="W13:W14"/>
    <mergeCell ref="F12:H13"/>
    <mergeCell ref="O12:P13"/>
    <mergeCell ref="B7:N7"/>
    <mergeCell ref="B8:N8"/>
    <mergeCell ref="B2:C5"/>
    <mergeCell ref="D2:L5"/>
    <mergeCell ref="M5:N5"/>
    <mergeCell ref="M2:N2"/>
    <mergeCell ref="M3:N3"/>
    <mergeCell ref="M4:N4"/>
    <mergeCell ref="AK11:AK14"/>
    <mergeCell ref="AL11:AL14"/>
    <mergeCell ref="AM11:AM14"/>
    <mergeCell ref="AN11:AN14"/>
    <mergeCell ref="AD11:AG13"/>
    <mergeCell ref="AH11:AH14"/>
    <mergeCell ref="AI11:AI14"/>
    <mergeCell ref="AJ11:AJ14"/>
    <mergeCell ref="Q12:S13"/>
    <mergeCell ref="AB11:AC12"/>
    <mergeCell ref="I12:N13"/>
    <mergeCell ref="X13:X14"/>
    <mergeCell ref="Y13:Y14"/>
    <mergeCell ref="Z13:Z14"/>
    <mergeCell ref="AA13:AA14"/>
    <mergeCell ref="AC13:AC14"/>
    <mergeCell ref="AB13:AB14"/>
  </mergeCells>
  <conditionalFormatting sqref="AF15:AG21 AF23:AG25">
    <cfRule type="colorScale" priority="7">
      <colorScale>
        <cfvo type="num" val="1"/>
        <cfvo type="percentile" val="50"/>
        <cfvo type="num" val="3"/>
        <color rgb="FF1DB34B"/>
        <color rgb="FFFFFF00"/>
        <color rgb="FFFF0000"/>
      </colorScale>
    </cfRule>
  </conditionalFormatting>
  <conditionalFormatting sqref="AG15:AG21 AG23:AG25">
    <cfRule type="colorScale" priority="5">
      <colorScale>
        <cfvo type="num" val="1"/>
        <cfvo type="num" val="2"/>
        <cfvo type="num" val="3"/>
        <color rgb="FF92D050"/>
        <color rgb="FFFFFF00"/>
        <color rgb="FFFF0000"/>
      </colorScale>
    </cfRule>
  </conditionalFormatting>
  <conditionalFormatting sqref="AF22:AG22">
    <cfRule type="colorScale" priority="4">
      <colorScale>
        <cfvo type="num" val="1"/>
        <cfvo type="percentile" val="50"/>
        <cfvo type="num" val="3"/>
        <color rgb="FF1DB34B"/>
        <color rgb="FFFFFF00"/>
        <color rgb="FFFF0000"/>
      </colorScale>
    </cfRule>
  </conditionalFormatting>
  <conditionalFormatting sqref="AG22">
    <cfRule type="colorScale" priority="3">
      <colorScale>
        <cfvo type="num" val="1"/>
        <cfvo type="num" val="2"/>
        <cfvo type="num" val="3"/>
        <color rgb="FF92D050"/>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Hoja2!#REF!</xm:f>
          </x14:formula1>
          <xm:sqref>Z18 Z20:Z21 Z23:Z24 M15:M25 AJ15:AJ25 AL15:AL25</xm:sqref>
        </x14:dataValidation>
        <x14:dataValidation type="list" allowBlank="1" showInputMessage="1" showErrorMessage="1">
          <x14:formula1>
            <xm:f>Hoja2!$J$2:$J$4</xm:f>
          </x14:formula1>
          <xm:sqref>AD15:AF25</xm:sqref>
        </x14:dataValidation>
        <x14:dataValidation type="list" allowBlank="1" showInputMessage="1" showErrorMessage="1">
          <x14:formula1>
            <xm:f>Hoja2!$A$2:$A$18</xm:f>
          </x14:formula1>
          <xm:sqref>C15:C25</xm:sqref>
        </x14:dataValidation>
        <x14:dataValidation type="list" allowBlank="1" showInputMessage="1" showErrorMessage="1">
          <x14:formula1>
            <xm:f>Hoja2!$H$2:$H$3</xm:f>
          </x14:formula1>
          <xm:sqref>AB15:AB25</xm:sqref>
        </x14:dataValidation>
        <x14:dataValidation type="list" allowBlank="1" showInputMessage="1" showErrorMessage="1">
          <x14:formula1>
            <xm:f>Hoja2!$I$2:$I$5</xm:f>
          </x14:formula1>
          <xm:sqref>AC15:AC25</xm:sqref>
        </x14:dataValidation>
        <x14:dataValidation type="list" allowBlank="1" showInputMessage="1" showErrorMessage="1">
          <x14:formula1>
            <xm:f>Hoja2!$C$2:$C$7</xm:f>
          </x14:formula1>
          <xm:sqref>F15:F25</xm:sqref>
        </x14:dataValidation>
        <x14:dataValidation type="list" allowBlank="1" showInputMessage="1" showErrorMessage="1">
          <x14:formula1>
            <xm:f>Hoja2!$D$2:$D$6</xm:f>
          </x14:formula1>
          <xm:sqref>G15:G25</xm:sqref>
        </x14:dataValidation>
        <x14:dataValidation type="list" allowBlank="1" showInputMessage="1" showErrorMessage="1">
          <x14:formula1>
            <xm:f>Hoja2!$E$2:$E$3</xm:f>
          </x14:formula1>
          <xm:sqref>H15:H25</xm:sqref>
        </x14:dataValidation>
        <x14:dataValidation type="list" allowBlank="1" showInputMessage="1" showErrorMessage="1">
          <x14:formula1>
            <xm:f>Hoja2!$G$2:$G$11</xm:f>
          </x14:formula1>
          <xm:sqref>N15:N25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B1" workbookViewId="0">
      <selection activeCell="I12" sqref="I12"/>
    </sheetView>
  </sheetViews>
  <sheetFormatPr baseColWidth="10" defaultRowHeight="15" x14ac:dyDescent="0.25"/>
  <cols>
    <col min="1" max="1" width="54.140625" customWidth="1"/>
    <col min="2" max="2" width="7.85546875" bestFit="1" customWidth="1"/>
    <col min="6" max="6" width="35.5703125" bestFit="1" customWidth="1"/>
    <col min="7" max="7" width="17.140625" customWidth="1"/>
  </cols>
  <sheetData>
    <row r="1" spans="1:14" ht="60.75" thickBot="1" x14ac:dyDescent="0.3">
      <c r="A1" s="1" t="s">
        <v>60</v>
      </c>
      <c r="B1" s="1" t="s">
        <v>61</v>
      </c>
      <c r="C1" s="2" t="s">
        <v>62</v>
      </c>
      <c r="D1" s="1" t="s">
        <v>15</v>
      </c>
      <c r="E1" s="1" t="s">
        <v>16</v>
      </c>
      <c r="F1" s="1" t="s">
        <v>17</v>
      </c>
      <c r="G1" s="2" t="s">
        <v>18</v>
      </c>
      <c r="H1" s="2" t="s">
        <v>19</v>
      </c>
      <c r="I1" s="1" t="s">
        <v>20</v>
      </c>
      <c r="J1" s="1" t="s">
        <v>21</v>
      </c>
      <c r="K1" s="1" t="s">
        <v>22</v>
      </c>
      <c r="L1" s="1" t="s">
        <v>23</v>
      </c>
      <c r="N1" s="1" t="s">
        <v>24</v>
      </c>
    </row>
    <row r="2" spans="1:14" ht="15.75" thickBot="1" x14ac:dyDescent="0.3">
      <c r="A2" s="4" t="s">
        <v>63</v>
      </c>
      <c r="B2" t="s">
        <v>64</v>
      </c>
      <c r="C2" t="s">
        <v>65</v>
      </c>
      <c r="D2" t="s">
        <v>25</v>
      </c>
      <c r="E2" t="s">
        <v>26</v>
      </c>
      <c r="F2" s="3" t="s">
        <v>27</v>
      </c>
      <c r="G2" t="s">
        <v>28</v>
      </c>
      <c r="H2" t="s">
        <v>29</v>
      </c>
      <c r="I2" t="s">
        <v>30</v>
      </c>
      <c r="J2" t="s">
        <v>9</v>
      </c>
      <c r="K2" t="s">
        <v>31</v>
      </c>
      <c r="L2" t="s">
        <v>32</v>
      </c>
      <c r="N2" t="s">
        <v>33</v>
      </c>
    </row>
    <row r="3" spans="1:14" ht="15.75" thickBot="1" x14ac:dyDescent="0.3">
      <c r="A3" s="5" t="s">
        <v>66</v>
      </c>
      <c r="B3" t="s">
        <v>67</v>
      </c>
      <c r="C3" t="s">
        <v>68</v>
      </c>
      <c r="D3" t="s">
        <v>34</v>
      </c>
      <c r="E3" t="s">
        <v>35</v>
      </c>
      <c r="F3" t="s">
        <v>36</v>
      </c>
      <c r="G3" t="s">
        <v>37</v>
      </c>
      <c r="H3" t="s">
        <v>38</v>
      </c>
      <c r="I3" t="s">
        <v>39</v>
      </c>
      <c r="J3" t="s">
        <v>8</v>
      </c>
      <c r="K3" t="s">
        <v>40</v>
      </c>
      <c r="L3" t="s">
        <v>41</v>
      </c>
      <c r="N3" t="s">
        <v>42</v>
      </c>
    </row>
    <row r="4" spans="1:14" ht="15.75" thickBot="1" x14ac:dyDescent="0.3">
      <c r="A4" s="5" t="s">
        <v>69</v>
      </c>
      <c r="B4" t="s">
        <v>52</v>
      </c>
      <c r="C4" t="s">
        <v>70</v>
      </c>
      <c r="D4" t="s">
        <v>43</v>
      </c>
      <c r="F4" t="s">
        <v>44</v>
      </c>
      <c r="G4" t="s">
        <v>45</v>
      </c>
      <c r="I4" t="s">
        <v>46</v>
      </c>
      <c r="J4" t="s">
        <v>10</v>
      </c>
      <c r="K4" t="s">
        <v>47</v>
      </c>
      <c r="L4" t="s">
        <v>48</v>
      </c>
    </row>
    <row r="5" spans="1:14" ht="15.75" thickBot="1" x14ac:dyDescent="0.3">
      <c r="A5" s="5" t="s">
        <v>71</v>
      </c>
      <c r="C5" t="s">
        <v>72</v>
      </c>
      <c r="D5" t="s">
        <v>49</v>
      </c>
      <c r="F5" t="s">
        <v>50</v>
      </c>
      <c r="G5" t="s">
        <v>51</v>
      </c>
      <c r="I5" t="s">
        <v>59</v>
      </c>
    </row>
    <row r="6" spans="1:14" ht="15.75" thickBot="1" x14ac:dyDescent="0.3">
      <c r="A6" s="5" t="s">
        <v>73</v>
      </c>
      <c r="C6" t="s">
        <v>74</v>
      </c>
      <c r="D6" t="s">
        <v>52</v>
      </c>
      <c r="F6" t="s">
        <v>53</v>
      </c>
      <c r="G6" t="s">
        <v>54</v>
      </c>
    </row>
    <row r="7" spans="1:14" ht="15.75" thickBot="1" x14ac:dyDescent="0.3">
      <c r="A7" s="5" t="s">
        <v>75</v>
      </c>
      <c r="C7" t="s">
        <v>76</v>
      </c>
      <c r="F7" t="s">
        <v>55</v>
      </c>
      <c r="G7" t="s">
        <v>56</v>
      </c>
    </row>
    <row r="8" spans="1:14" ht="15.75" thickBot="1" x14ac:dyDescent="0.3">
      <c r="A8" s="5" t="s">
        <v>77</v>
      </c>
      <c r="F8" t="s">
        <v>59</v>
      </c>
      <c r="G8" t="s">
        <v>57</v>
      </c>
    </row>
    <row r="9" spans="1:14" ht="15.75" thickBot="1" x14ac:dyDescent="0.3">
      <c r="A9" s="5" t="s">
        <v>78</v>
      </c>
      <c r="G9" t="s">
        <v>58</v>
      </c>
    </row>
    <row r="10" spans="1:14" ht="15.75" thickBot="1" x14ac:dyDescent="0.3">
      <c r="A10" s="5" t="s">
        <v>79</v>
      </c>
      <c r="G10" t="s">
        <v>52</v>
      </c>
    </row>
    <row r="11" spans="1:14" ht="15.75" thickBot="1" x14ac:dyDescent="0.3">
      <c r="A11" s="5" t="s">
        <v>80</v>
      </c>
      <c r="G11" t="s">
        <v>59</v>
      </c>
    </row>
    <row r="12" spans="1:14" ht="29.25" thickBot="1" x14ac:dyDescent="0.3">
      <c r="A12" s="5" t="s">
        <v>81</v>
      </c>
      <c r="F12" s="6"/>
    </row>
    <row r="13" spans="1:14" ht="15.75" thickBot="1" x14ac:dyDescent="0.3">
      <c r="A13" s="5" t="s">
        <v>82</v>
      </c>
    </row>
    <row r="14" spans="1:14" ht="15.75" thickBot="1" x14ac:dyDescent="0.3">
      <c r="A14" s="5" t="s">
        <v>83</v>
      </c>
    </row>
    <row r="15" spans="1:14" ht="15.75" thickBot="1" x14ac:dyDescent="0.3">
      <c r="A15" s="5" t="s">
        <v>84</v>
      </c>
    </row>
    <row r="16" spans="1:14" ht="15.75" thickBot="1" x14ac:dyDescent="0.3">
      <c r="A16" s="5" t="s">
        <v>85</v>
      </c>
    </row>
    <row r="17" spans="1:1" ht="15.75" thickBot="1" x14ac:dyDescent="0.3">
      <c r="A17" s="5" t="s">
        <v>86</v>
      </c>
    </row>
    <row r="18" spans="1:1" ht="15.75" thickBot="1" x14ac:dyDescent="0.3">
      <c r="A18" s="5" t="s">
        <v>87</v>
      </c>
    </row>
  </sheetData>
  <dataValidations count="1">
    <dataValidation allowBlank="1" showInputMessage="1" showErrorMessage="1" promptTitle="Dependencias" sqref="A2:A1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Jurídica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cp:lastPrinted>2020-12-07T15:39:23Z</cp:lastPrinted>
  <dcterms:created xsi:type="dcterms:W3CDTF">2019-06-17T17:02:17Z</dcterms:created>
  <dcterms:modified xsi:type="dcterms:W3CDTF">2020-12-07T15:39:55Z</dcterms:modified>
</cp:coreProperties>
</file>