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Corporativa" sheetId="1" r:id="rId1"/>
    <sheet name="Hoja2" sheetId="2" state="hidden" r:id="rId2"/>
  </sheets>
  <externalReferences>
    <externalReference r:id="rId3"/>
    <externalReference r:id="rId4"/>
    <externalReference r:id="rId5"/>
    <externalReference r:id="rId6"/>
  </externalReferences>
  <definedNames>
    <definedName name="_xlnm._FilterDatabase" localSheetId="0" hidden="1">Corporativa!$A$14:$AN$21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1" i="1" l="1"/>
  <c r="AG20" i="1"/>
  <c r="AG19" i="1"/>
  <c r="AG18" i="1"/>
  <c r="AG17" i="1"/>
  <c r="AG15" i="1"/>
  <c r="AG16"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<sst xmlns="http://schemas.openxmlformats.org/spreadsheetml/2006/main" count="394" uniqueCount="188">
  <si>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</si>
  <si>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</si>
  <si>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</si>
  <si>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</si>
  <si>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</si>
  <si>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</si>
  <si>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</si>
  <si>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</si>
  <si>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</si>
  <si>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</si>
  <si>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</si>
  <si>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</si>
  <si>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</si>
  <si>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</si>
  <si>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</si>
  <si>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</si>
  <si>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</si>
  <si>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</si>
  <si>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</si>
  <si>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</si>
  <si>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NO</t>
  </si>
  <si>
    <t>Baja</t>
  </si>
  <si>
    <t>Interno/Externo</t>
  </si>
  <si>
    <t>Disponible físico</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</si>
  <si>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</si>
  <si>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</si>
  <si>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</si>
  <si>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</si>
  <si>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</si>
  <si>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</si>
  <si>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</si>
  <si>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</si>
  <si>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</si>
  <si>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</si>
  <si>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</si>
  <si>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</si>
  <si>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</si>
  <si>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</si>
  <si>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</si>
  <si>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</si>
  <si>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</si>
  <si>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</si>
  <si>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</si>
  <si>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</si>
  <si>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</si>
  <si>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</si>
  <si>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</si>
  <si>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</si>
  <si>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</si>
  <si>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</si>
  <si>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</si>
  <si>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</si>
  <si>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</si>
  <si>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</si>
  <si>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</si>
  <si>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</si>
  <si>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</si>
  <si>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</si>
  <si>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</si>
  <si>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</si>
  <si>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</si>
  <si>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</si>
  <si>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</si>
  <si>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</si>
  <si>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</si>
  <si>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</si>
  <si>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</si>
  <si>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</si>
  <si>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</si>
  <si>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</si>
  <si>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</si>
  <si>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</si>
  <si>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</si>
  <si>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</si>
  <si>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</si>
  <si>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</si>
  <si>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</si>
  <si>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</si>
  <si>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</si>
  <si>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</si>
  <si>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</si>
  <si>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</si>
  <si>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</si>
  <si>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</si>
  <si>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</si>
  <si>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</si>
  <si>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</si>
  <si>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</si>
  <si>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</si>
  <si>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</si>
  <si>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</si>
  <si>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</si>
  <si>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</si>
  <si>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</si>
  <si>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</si>
  <si>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</si>
  <si>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</si>
  <si>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</si>
  <si>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</si>
  <si>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</si>
  <si>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</si>
  <si>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</si>
  <si>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</si>
  <si>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</si>
  <si>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</si>
  <si>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INFORMES 
</t>
  </si>
  <si>
    <t>INFORMES DE GESTIÓN</t>
  </si>
  <si>
    <t>Contiene los diferentes informes y respuestas que emite la Secretaría de Integración Social a otras entidades externas.</t>
  </si>
  <si>
    <t>Dirección de Gestión Corporativa</t>
  </si>
  <si>
    <t xml:space="preserve">Archivo de Gestión Dependencia - Archivo Central </t>
  </si>
  <si>
    <t>PROCESO GESTIÓN DOCUMENTAL
FORMATO CUADRO DE CARACTERIZACIÓN DOCUMENTAL - REGISTRO DE ACTIVO DE INFORMACIÓN</t>
  </si>
  <si>
    <t>Código:</t>
  </si>
  <si>
    <t>Versión: 0</t>
  </si>
  <si>
    <t xml:space="preserve">Fecha: </t>
  </si>
  <si>
    <t>Página: 1 de 1</t>
  </si>
  <si>
    <t>UNIDAD ADMINISTRATIVA: DIRECCIÓN CORPORATIVA</t>
  </si>
  <si>
    <r>
      <rPr>
        <sz val="10"/>
        <color indexed="8"/>
        <rFont val="Arial"/>
        <family val="2"/>
      </rPr>
      <t>PROPIETARIO DE LOS ACTIVOS DE INFORMACIÓN</t>
    </r>
    <r>
      <rPr>
        <b/>
        <sz val="10"/>
        <color indexed="8"/>
        <rFont val="Arial"/>
        <family val="2"/>
      </rPr>
      <t>: DIRECTOR(A) DE GESTIÓN CORPORATIVA</t>
    </r>
  </si>
  <si>
    <t>Director de Gestión Corporativa</t>
  </si>
  <si>
    <t>PCD-BS-022
Plan institucional de gestión ambiental de la SDIS
PCD-BS-001
Gestión integral de los residuos sólidos aprovechables en las unidades operativas propias y tercer izadas de la SDIS
PCD-BS-014
Registro, Investigación y Análisis de Incidentes y/o Accidentes Ambientales</t>
  </si>
  <si>
    <t>IMPLEMENTACIÓN Y SEGUIMIENTO DE BUENAS PRÁCTICAS AMBIENTALES EN LAS UNIDADES OPERATIVAS</t>
  </si>
  <si>
    <t>Contiene los documentos concernientes a los Programas de Gestión Ambiental como componentes establecidos en el Plan Institucional de Gestión Ambiental y forman parte de las actividades, las medidas, las responsabilidades y los marcos temporales que se requieren para conseguir los objetivos establecidos por la Secretaria Distrital de Integración Social como contribución a un medio ambiente sostenible en el Distrito Capital.</t>
  </si>
  <si>
    <t>Archivo de Gestión
Archivo Central</t>
  </si>
  <si>
    <t xml:space="preserve">PLANES
</t>
  </si>
  <si>
    <t>Planes Institucionales de Gestión Ambiental - PIGA</t>
  </si>
  <si>
    <t>Contiene todos los programas que soportan El Plan Institucional de Gestión Ambiental como instrumento de planeación a largo plazo de la Secretaría Distrital de Integración Social, en el área de su jurisdicción, que permite orientar la gestión ambiental de todos los actores de la secretaría con el propósito de que el proceso de desarrollo propenda por la sostenibilidad ambiental del territorio distrital y la región.</t>
  </si>
  <si>
    <t>PCD-BS-022
Plan institucional de gestión ambiental de la SDIS</t>
  </si>
  <si>
    <t xml:space="preserve">PROGRAMAS
</t>
  </si>
  <si>
    <t xml:space="preserve">
Programas de Consumo Sostenible</t>
  </si>
  <si>
    <t>La implementación de mercados verdes donde se transan productos y servicios menos
nocivos con el ambiente o derivados del aprovechamiento sostenible de los recursos
naturales resultan ser más competitivos y toman más importancia cada día por la
responsabilidad social y criterio ambiental que se debe tener en cuenta al momento de
adquirir un bien o un servicio, lo anterior con el fin de permitir fortalecer la cadena de
suministro y generar valor agregado ambiental dentro de las operaciones misionales de la
entidad. Estos productos o servicios promueven el uso sostenible y la conservación de los
recursos naturales. (Plan institucional de gestión ambiental - SIDS)</t>
  </si>
  <si>
    <t xml:space="preserve">
Programas de Gestión Integral de Residuos</t>
  </si>
  <si>
    <t>Define las condiciones especiales en cuanto al manejo y disposición final de todos los residuos
sólidos generados en la prestación de servicios sociales de la Secretaria Distrital de 
Integración Social obligan a que constantemente se actualicen y mejoren todas las acciones
y procesos de gestión ambiental que se llevan a cabo en la entidad por ser esta una de las
instituciones distritales con mayor intervención a nivel distrital y con mayor número de
equipamientos o predios en la ciudad, teniendo así una generación importante y variada de
residuos.  (Plan institucional de gestión ambiental - SIDS)</t>
  </si>
  <si>
    <t>Programas de  Uso Eficiente de la Energía</t>
  </si>
  <si>
    <t>Establecer e implementar estrategias, dirigidas a optimizar el uso de la energía en la
Secretaria Distrital de Integración Social y a la conservación del recurso, mediante el
mejoramiento de la planta física “Instalación de fuentes lumínicas ahorradoras de alta
eficiencia de manera progresiva de conformidad al presupuesto de la entidad” y procesos de
fortalecimiento ambiental “jornadas de sensibilización y campañas institucionales” dirigidos al
personal de la entidad, durante el periodo de ejecución del actual plan. (Plan institucional de gestión ambiental - SIDS)</t>
  </si>
  <si>
    <t>Programas de Uso Eficiente del Agua</t>
  </si>
  <si>
    <t>Establecer e implementar estrategias, dirigidas a optimizar el uso del agua en la Secretaria
Distrital de Integración Social y a la conservación del recurso, mediante el mejoramiento de
la planta física “Instalación de accesorios ahorradores de agua de manera progresiva de
conformidad al presupuesto de la entidad” y procesos de fortalecimiento ambiental “jornadas
de sensibilización y campañas institucionales” dirigidos al personal y usuarios de la entidad, 
durante el periodo de ejecución del actual plan. (Plan institucional de gestión ambiental - SIDS)</t>
  </si>
  <si>
    <r>
      <t>FECHA DE ELABORACIÓN / VALIDACIÓN:</t>
    </r>
    <r>
      <rPr>
        <b/>
        <sz val="10"/>
        <color indexed="8"/>
        <rFont val="Arial"/>
        <family val="2"/>
      </rPr>
      <t xml:space="preserve"> 4/11/2020</t>
    </r>
  </si>
  <si>
    <t>Decreto 607 de 2007. "Por el cual se determina el Objeto, la Estructura Organizacional y Funciones de la Secretaría Distrital de Integración Social". Artículo 10. Gestión Corporativa.. 
CRT-GA-001
Gestión ambiental</t>
  </si>
  <si>
    <t>PCD-ATC-001
Atención a Peticiones del Concejo de Bogotá y el Congreso de la República</t>
  </si>
  <si>
    <t>PCD-BS-022
Procedimiento Plan Institucional de Gestión Ambiental de la SDIS</t>
  </si>
  <si>
    <t>pdf</t>
  </si>
  <si>
    <t>DIRECCION DE GESTIÓN CORPORATIVA - COMPONENTE AMBIENTAL</t>
  </si>
  <si>
    <t>PCD-BS-001
Procedimiento Gestión Integral de Los Residuos Sólidos Aprovechables en las Unidades operativas Propias y Tercerizadas de la SDIS
PCD-BS-003
Procedimiento Gestión Integral de Aceite Vegetal Usado y Grasas
PCD-BS-018
Procedimiento Gestión Integral de Residuos Hospitalarios en Predios Propios y Tercerizados de la SDIS</t>
  </si>
  <si>
    <t>PCD-BS-002
Procedimiento Ahorro y Uso Eficiente del Agua y la energía</t>
  </si>
  <si>
    <t>Bogotá D.C., 4 de noviembre de 2020</t>
  </si>
  <si>
    <t>Carolina Wilches Cortés</t>
  </si>
  <si>
    <t>11. CRITERIOS CON BASE EN LA LEY 
1581 DE 2012</t>
  </si>
  <si>
    <t>12. Valoración del Activo de Información</t>
  </si>
  <si>
    <t>13.Custodio de la
Información</t>
  </si>
  <si>
    <t xml:space="preserve">14. Dueño de la Información </t>
  </si>
  <si>
    <t xml:space="preserve">15. Usuario </t>
  </si>
  <si>
    <t>16. Responsable de la Seguridad</t>
  </si>
  <si>
    <t>17. Estado de la 
Información</t>
  </si>
  <si>
    <t xml:space="preserve">18. Localización del documento o del archivo de Información  </t>
  </si>
  <si>
    <t>19. Publicada en (link página web)</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</si>
  <si>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</si>
  <si>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</si>
  <si>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</si>
  <si>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</si>
  <si>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</si>
  <si>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</si>
  <si>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</si>
  <si>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</si>
  <si>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</si>
  <si>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</si>
  <si>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</si>
  <si>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11.1.Datos Personales</t>
  </si>
  <si>
    <t>11.2.Tipo de Datos Personales</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</si>
  <si>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</si>
  <si>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</si>
  <si>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</si>
  <si>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</si>
  <si>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</si>
  <si>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</si>
  <si>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</si>
  <si>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</si>
  <si>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</si>
  <si>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</si>
  <si>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</si>
  <si>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</si>
  <si>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</si>
  <si>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</si>
  <si>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12.1.Cofidencialidad</t>
  </si>
  <si>
    <t>12.2.Integridad</t>
  </si>
  <si>
    <t>12.3. Disponibilidad</t>
  </si>
  <si>
    <t>12.4. Criticidad</t>
  </si>
  <si>
    <t>Mixto</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</si>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</sst>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54">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5" fillId="0" borderId="0" xfId="0" applyFont="1" applyBorder="1" applyAlignment="1"/>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5" fillId="5" borderId="0" xfId="0" applyFont="1" applyFill="1" applyAlignment="1">
      <alignment horizontal="center"/>
    </xf>
    <xf numFmtId="0" fontId="5" fillId="5" borderId="0" xfId="0" applyFont="1" applyFill="1" applyBorder="1" applyAlignment="1">
      <alignment horizontal="center"/>
    </xf>
    <xf numFmtId="0" fontId="4" fillId="5" borderId="0" xfId="0" applyFont="1" applyFill="1" applyAlignment="1">
      <alignment horizontal="center"/>
    </xf>
    <xf numFmtId="0" fontId="4" fillId="5" borderId="0" xfId="0" applyFont="1" applyFill="1" applyAlignment="1">
      <alignment horizontal="center" vertical="center"/>
    </xf>
    <xf numFmtId="0" fontId="6" fillId="5" borderId="0" xfId="0" applyFont="1" applyFill="1" applyAlignment="1">
      <alignment horizontal="center"/>
    </xf>
    <xf numFmtId="0" fontId="6" fillId="4" borderId="0" xfId="0" applyFont="1" applyFill="1" applyBorder="1" applyAlignment="1">
      <alignment horizontal="center" vertical="center"/>
    </xf>
    <xf numFmtId="0" fontId="3" fillId="4" borderId="0" xfId="0" applyFont="1" applyFill="1" applyBorder="1" applyAlignment="1">
      <alignment horizontal="left" vertical="center"/>
    </xf>
    <xf numFmtId="0" fontId="6" fillId="0" borderId="0" xfId="0" applyFont="1" applyAlignment="1"/>
    <xf numFmtId="0" fontId="6" fillId="0" borderId="0" xfId="0" applyFont="1" applyBorder="1"/>
    <xf numFmtId="0" fontId="6" fillId="0" borderId="0" xfId="0" applyFont="1"/>
    <xf numFmtId="0" fontId="6" fillId="0" borderId="0" xfId="0" applyFont="1" applyAlignment="1">
      <alignment horizontal="center"/>
    </xf>
    <xf numFmtId="0" fontId="6" fillId="0" borderId="0" xfId="0" applyFont="1" applyFill="1" applyAlignment="1">
      <alignment horizontal="center" vertical="center"/>
    </xf>
    <xf numFmtId="0"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textRotation="255" wrapText="1"/>
      <protection locked="0"/>
    </xf>
    <xf numFmtId="0" fontId="3" fillId="0" borderId="3" xfId="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12" fillId="3" borderId="3"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textRotation="90" wrapText="1"/>
      <protection locked="0"/>
    </xf>
    <xf numFmtId="0" fontId="12" fillId="3" borderId="3" xfId="0"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3" fillId="0" borderId="3" xfId="0" applyFont="1" applyFill="1" applyBorder="1" applyAlignment="1">
      <alignment horizontal="left" vertical="center"/>
    </xf>
    <xf numFmtId="0" fontId="3" fillId="4" borderId="3" xfId="0" applyFont="1" applyFill="1" applyBorder="1" applyAlignment="1">
      <alignment horizontal="left" vertical="center"/>
    </xf>
    <xf numFmtId="0" fontId="3" fillId="4" borderId="3" xfId="0" applyFont="1" applyFill="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2" fillId="3" borderId="3" xfId="0" applyFont="1" applyFill="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5" borderId="3" xfId="0" applyFont="1" applyFill="1" applyBorder="1" applyAlignment="1">
      <alignment horizontal="left"/>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0</xdr:row>
      <xdr:rowOff>38289</xdr:rowOff>
    </xdr:from>
    <xdr:to>
      <xdr:col>2</xdr:col>
      <xdr:colOff>224118</xdr:colOff>
      <xdr:row>3</xdr:row>
      <xdr:rowOff>101062</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20_Activos%20de%20Informaci&#243;n%20Subdirecci&#243;n%20Administrativa%20y%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des\Desktop\Activos%202019\10030_Activos%20de%20Informaci&#243;n_Oficina%20de%20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DIS/CONTRATO%209523/REGISTRO%20DE%20ACTIVOS%20DE%20INFORMACI&#211;N/12120_Activos%20de%20Informaci&#243;n%20Subdirecci&#243;n%20Administrativa%20y%20Financi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y Financiera"/>
      <sheetName val="Hoja2"/>
    </sheetNames>
    <sheetDataSet>
      <sheetData sheetId="0"/>
      <sheetData sheetId="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y Financiera"/>
      <sheetName val="Hoja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7"/>
  <sheetViews>
    <sheetView tabSelected="1" topLeftCell="A21" zoomScaleNormal="100" workbookViewId="0">
      <selection activeCell="D30" sqref="D30"/>
    </sheetView>
  </sheetViews>
  <sheetFormatPr baseColWidth="10" defaultRowHeight="12.75" x14ac:dyDescent="0.2"/>
  <cols>
    <col min="1" max="1" width="5" style="24" customWidth="1"/>
    <col min="2" max="2" width="11.42578125" style="24" customWidth="1"/>
    <col min="3" max="3" width="26.5703125" style="24" customWidth="1"/>
    <col min="4" max="4" width="33" style="24" customWidth="1"/>
    <col min="5" max="5" width="21.140625" style="25" customWidth="1"/>
    <col min="6" max="6" width="15.140625" style="24" customWidth="1"/>
    <col min="7" max="7" width="14.7109375" style="24" customWidth="1"/>
    <col min="8" max="8" width="16.5703125" style="24" customWidth="1"/>
    <col min="9" max="12" width="4.28515625" style="24" customWidth="1"/>
    <col min="13" max="13" width="17.7109375" style="24" customWidth="1"/>
    <col min="14" max="14" width="18.85546875" style="24" customWidth="1"/>
    <col min="15" max="16" width="4.28515625" style="24" customWidth="1"/>
    <col min="17" max="18" width="35.7109375" style="24" customWidth="1"/>
    <col min="19" max="19" width="30.7109375" style="24" customWidth="1"/>
    <col min="20" max="22" width="5.7109375" style="24" customWidth="1"/>
    <col min="23" max="23" width="30.7109375" style="24" customWidth="1"/>
    <col min="24" max="24" width="38.85546875" style="24" customWidth="1"/>
    <col min="25" max="27" width="33.42578125" style="24" customWidth="1"/>
    <col min="28" max="28" width="25.28515625" style="24" customWidth="1"/>
    <col min="29" max="29" width="17.85546875" style="24" customWidth="1"/>
    <col min="30" max="33" width="10.7109375" style="24" customWidth="1"/>
    <col min="34" max="35" width="16" style="24" customWidth="1"/>
    <col min="36" max="36" width="11.42578125" style="24"/>
    <col min="37" max="37" width="23.85546875" style="24" customWidth="1"/>
    <col min="38" max="38" width="19.5703125" style="24" customWidth="1"/>
    <col min="39" max="39" width="16.7109375" style="24" customWidth="1"/>
    <col min="40" max="40" width="15.28515625" style="24" customWidth="1"/>
    <col min="41" max="16384" width="11.42578125" style="24"/>
  </cols>
  <sheetData>
    <row r="1" spans="1:40" s="19" customFormat="1" x14ac:dyDescent="0.2">
      <c r="B1" s="39"/>
      <c r="C1" s="39"/>
      <c r="D1" s="40" t="s">
        <v>110</v>
      </c>
      <c r="E1" s="39"/>
      <c r="F1" s="39"/>
      <c r="G1" s="39"/>
      <c r="H1" s="39"/>
      <c r="I1" s="39"/>
      <c r="J1" s="39"/>
      <c r="K1" s="39"/>
      <c r="L1" s="39"/>
      <c r="M1" s="41" t="s">
        <v>111</v>
      </c>
      <c r="N1" s="41"/>
    </row>
    <row r="2" spans="1:40" s="15" customFormat="1" ht="12" customHeight="1" x14ac:dyDescent="0.2">
      <c r="B2" s="39"/>
      <c r="C2" s="39"/>
      <c r="D2" s="39"/>
      <c r="E2" s="39"/>
      <c r="F2" s="39"/>
      <c r="G2" s="39"/>
      <c r="H2" s="39"/>
      <c r="I2" s="39"/>
      <c r="J2" s="39"/>
      <c r="K2" s="39"/>
      <c r="L2" s="39"/>
      <c r="M2" s="42" t="s">
        <v>112</v>
      </c>
      <c r="N2" s="42"/>
    </row>
    <row r="3" spans="1:40" s="15" customFormat="1" x14ac:dyDescent="0.2">
      <c r="B3" s="39"/>
      <c r="C3" s="39"/>
      <c r="D3" s="39"/>
      <c r="E3" s="39"/>
      <c r="F3" s="39"/>
      <c r="G3" s="39"/>
      <c r="H3" s="39"/>
      <c r="I3" s="39"/>
      <c r="J3" s="39"/>
      <c r="K3" s="39"/>
      <c r="L3" s="39"/>
      <c r="M3" s="43" t="s">
        <v>113</v>
      </c>
      <c r="N3" s="43"/>
      <c r="O3" s="3"/>
      <c r="P3" s="3"/>
      <c r="Q3" s="3"/>
      <c r="R3" s="3"/>
    </row>
    <row r="4" spans="1:40" s="15" customFormat="1" x14ac:dyDescent="0.2">
      <c r="B4" s="39"/>
      <c r="C4" s="39"/>
      <c r="D4" s="39"/>
      <c r="E4" s="39"/>
      <c r="F4" s="39"/>
      <c r="G4" s="39"/>
      <c r="H4" s="39"/>
      <c r="I4" s="39"/>
      <c r="J4" s="39"/>
      <c r="K4" s="39"/>
      <c r="L4" s="39"/>
      <c r="M4" s="42" t="s">
        <v>114</v>
      </c>
      <c r="N4" s="42"/>
      <c r="O4" s="3"/>
      <c r="P4" s="3"/>
      <c r="Q4" s="3"/>
      <c r="R4" s="3"/>
      <c r="AF4" s="14"/>
    </row>
    <row r="5" spans="1:40" s="15" customFormat="1" x14ac:dyDescent="0.2">
      <c r="A5" s="16"/>
      <c r="B5" s="20"/>
      <c r="C5" s="20"/>
      <c r="D5" s="20"/>
      <c r="E5" s="20"/>
      <c r="F5" s="20"/>
      <c r="G5" s="20"/>
      <c r="H5" s="20"/>
      <c r="I5" s="20"/>
      <c r="J5" s="20"/>
      <c r="K5" s="20"/>
      <c r="L5" s="20"/>
      <c r="M5" s="21"/>
      <c r="N5" s="21"/>
      <c r="O5" s="3"/>
      <c r="P5" s="3"/>
      <c r="Q5" s="3"/>
      <c r="R5" s="3"/>
      <c r="AF5" s="14"/>
    </row>
    <row r="6" spans="1:40" s="15" customFormat="1" x14ac:dyDescent="0.2">
      <c r="B6" s="44" t="s">
        <v>115</v>
      </c>
      <c r="C6" s="44"/>
      <c r="D6" s="44"/>
      <c r="E6" s="44"/>
      <c r="F6" s="44"/>
      <c r="G6" s="44"/>
      <c r="H6" s="44"/>
      <c r="I6" s="44"/>
      <c r="J6" s="44"/>
      <c r="K6" s="44"/>
      <c r="L6" s="44"/>
      <c r="M6" s="44"/>
      <c r="N6" s="44"/>
      <c r="O6" s="22"/>
      <c r="P6" s="22"/>
      <c r="Q6" s="22"/>
      <c r="R6" s="22"/>
      <c r="AH6" s="14"/>
    </row>
    <row r="7" spans="1:40" s="17" customFormat="1" x14ac:dyDescent="0.2">
      <c r="B7" s="45" t="s">
        <v>116</v>
      </c>
      <c r="C7" s="45"/>
      <c r="D7" s="45"/>
      <c r="E7" s="45"/>
      <c r="F7" s="45"/>
      <c r="G7" s="45"/>
      <c r="H7" s="45"/>
      <c r="I7" s="45"/>
      <c r="J7" s="45"/>
      <c r="K7" s="45"/>
      <c r="L7" s="45"/>
      <c r="M7" s="45"/>
      <c r="N7" s="45"/>
      <c r="O7" s="1"/>
      <c r="P7" s="1"/>
      <c r="Q7" s="1"/>
      <c r="R7" s="1"/>
      <c r="AH7" s="18"/>
    </row>
    <row r="8" spans="1:40" s="15" customFormat="1" x14ac:dyDescent="0.2">
      <c r="B8" s="44" t="s">
        <v>135</v>
      </c>
      <c r="C8" s="44"/>
      <c r="D8" s="44"/>
      <c r="E8" s="44"/>
      <c r="F8" s="44"/>
      <c r="G8" s="44"/>
      <c r="H8" s="44"/>
      <c r="I8" s="44"/>
      <c r="J8" s="44"/>
      <c r="K8" s="44"/>
      <c r="L8" s="44"/>
      <c r="M8" s="44"/>
      <c r="N8" s="44"/>
      <c r="O8" s="2"/>
      <c r="P8" s="2"/>
      <c r="Q8" s="2"/>
      <c r="R8" s="2"/>
      <c r="AH8" s="14"/>
    </row>
    <row r="9" spans="1:40" x14ac:dyDescent="0.2">
      <c r="A9" s="23"/>
      <c r="B9" s="4"/>
      <c r="C9" s="4"/>
      <c r="D9" s="4"/>
      <c r="E9" s="2"/>
      <c r="F9" s="4"/>
      <c r="J9" s="2"/>
      <c r="K9" s="2"/>
      <c r="L9" s="2"/>
      <c r="M9" s="2"/>
      <c r="N9" s="2"/>
      <c r="O9" s="2"/>
      <c r="P9" s="2"/>
      <c r="Q9" s="2"/>
      <c r="R9" s="2"/>
      <c r="S9" s="2"/>
      <c r="T9" s="2"/>
      <c r="U9" s="2"/>
      <c r="V9" s="3"/>
      <c r="W9" s="3"/>
      <c r="X9" s="3"/>
    </row>
    <row r="11" spans="1:40" ht="15.75" customHeight="1" x14ac:dyDescent="0.2">
      <c r="B11" s="50" t="s">
        <v>0</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38" t="s">
        <v>145</v>
      </c>
      <c r="AC11" s="38"/>
      <c r="AD11" s="38" t="s">
        <v>146</v>
      </c>
      <c r="AE11" s="38"/>
      <c r="AF11" s="38"/>
      <c r="AG11" s="38"/>
      <c r="AH11" s="38" t="s">
        <v>147</v>
      </c>
      <c r="AI11" s="38" t="s">
        <v>148</v>
      </c>
      <c r="AJ11" s="38" t="s">
        <v>149</v>
      </c>
      <c r="AK11" s="38" t="s">
        <v>150</v>
      </c>
      <c r="AL11" s="38" t="s">
        <v>151</v>
      </c>
      <c r="AM11" s="38" t="s">
        <v>152</v>
      </c>
      <c r="AN11" s="38" t="s">
        <v>153</v>
      </c>
    </row>
    <row r="12" spans="1:40" ht="44.25" customHeight="1" x14ac:dyDescent="0.2">
      <c r="B12" s="38" t="s">
        <v>1</v>
      </c>
      <c r="C12" s="38" t="s">
        <v>6</v>
      </c>
      <c r="D12" s="38" t="s">
        <v>8</v>
      </c>
      <c r="E12" s="38" t="s">
        <v>9</v>
      </c>
      <c r="F12" s="38" t="s">
        <v>154</v>
      </c>
      <c r="G12" s="38"/>
      <c r="H12" s="38"/>
      <c r="I12" s="38" t="s">
        <v>155</v>
      </c>
      <c r="J12" s="38"/>
      <c r="K12" s="38"/>
      <c r="L12" s="38"/>
      <c r="M12" s="38"/>
      <c r="N12" s="38"/>
      <c r="O12" s="38" t="s">
        <v>156</v>
      </c>
      <c r="P12" s="38"/>
      <c r="Q12" s="38" t="s">
        <v>157</v>
      </c>
      <c r="R12" s="38"/>
      <c r="S12" s="38"/>
      <c r="T12" s="38" t="s">
        <v>158</v>
      </c>
      <c r="U12" s="38"/>
      <c r="V12" s="38"/>
      <c r="W12" s="38"/>
      <c r="X12" s="38"/>
      <c r="Y12" s="38"/>
      <c r="Z12" s="38"/>
      <c r="AA12" s="38"/>
      <c r="AB12" s="38"/>
      <c r="AC12" s="38"/>
      <c r="AD12" s="38"/>
      <c r="AE12" s="38"/>
      <c r="AF12" s="38"/>
      <c r="AG12" s="38"/>
      <c r="AH12" s="38"/>
      <c r="AI12" s="38"/>
      <c r="AJ12" s="38"/>
      <c r="AK12" s="38"/>
      <c r="AL12" s="38"/>
      <c r="AM12" s="38"/>
      <c r="AN12" s="38"/>
    </row>
    <row r="13" spans="1:40" ht="59.25" customHeight="1" x14ac:dyDescent="0.2">
      <c r="B13" s="38"/>
      <c r="C13" s="38"/>
      <c r="D13" s="38"/>
      <c r="E13" s="38"/>
      <c r="F13" s="38"/>
      <c r="G13" s="38"/>
      <c r="H13" s="38"/>
      <c r="I13" s="38"/>
      <c r="J13" s="38"/>
      <c r="K13" s="38"/>
      <c r="L13" s="38"/>
      <c r="M13" s="38"/>
      <c r="N13" s="38"/>
      <c r="O13" s="38"/>
      <c r="P13" s="38"/>
      <c r="Q13" s="38"/>
      <c r="R13" s="38"/>
      <c r="S13" s="38"/>
      <c r="T13" s="38" t="s">
        <v>159</v>
      </c>
      <c r="U13" s="38"/>
      <c r="V13" s="38"/>
      <c r="W13" s="38" t="s">
        <v>160</v>
      </c>
      <c r="X13" s="38" t="s">
        <v>161</v>
      </c>
      <c r="Y13" s="38" t="s">
        <v>162</v>
      </c>
      <c r="Z13" s="38" t="s">
        <v>163</v>
      </c>
      <c r="AA13" s="38" t="s">
        <v>164</v>
      </c>
      <c r="AB13" s="38" t="s">
        <v>165</v>
      </c>
      <c r="AC13" s="38" t="s">
        <v>166</v>
      </c>
      <c r="AD13" s="38"/>
      <c r="AE13" s="38"/>
      <c r="AF13" s="38"/>
      <c r="AG13" s="38"/>
      <c r="AH13" s="38"/>
      <c r="AI13" s="38"/>
      <c r="AJ13" s="38"/>
      <c r="AK13" s="38"/>
      <c r="AL13" s="38"/>
      <c r="AM13" s="38"/>
      <c r="AN13" s="38"/>
    </row>
    <row r="14" spans="1:40" ht="157.5" customHeight="1" x14ac:dyDescent="0.2">
      <c r="B14" s="38"/>
      <c r="C14" s="38"/>
      <c r="D14" s="38"/>
      <c r="E14" s="38"/>
      <c r="F14" s="36" t="s">
        <v>167</v>
      </c>
      <c r="G14" s="36" t="s">
        <v>168</v>
      </c>
      <c r="H14" s="36" t="s">
        <v>169</v>
      </c>
      <c r="I14" s="37" t="s">
        <v>170</v>
      </c>
      <c r="J14" s="37" t="s">
        <v>171</v>
      </c>
      <c r="K14" s="37" t="s">
        <v>172</v>
      </c>
      <c r="L14" s="37" t="s">
        <v>173</v>
      </c>
      <c r="M14" s="36" t="s">
        <v>174</v>
      </c>
      <c r="N14" s="36" t="s">
        <v>175</v>
      </c>
      <c r="O14" s="37" t="s">
        <v>176</v>
      </c>
      <c r="P14" s="37" t="s">
        <v>177</v>
      </c>
      <c r="Q14" s="36" t="s">
        <v>178</v>
      </c>
      <c r="R14" s="36" t="s">
        <v>179</v>
      </c>
      <c r="S14" s="36" t="s">
        <v>180</v>
      </c>
      <c r="T14" s="37" t="s">
        <v>17</v>
      </c>
      <c r="U14" s="37" t="s">
        <v>18</v>
      </c>
      <c r="V14" s="37" t="s">
        <v>19</v>
      </c>
      <c r="W14" s="38"/>
      <c r="X14" s="38"/>
      <c r="Y14" s="38"/>
      <c r="Z14" s="38"/>
      <c r="AA14" s="38"/>
      <c r="AB14" s="38"/>
      <c r="AC14" s="38"/>
      <c r="AD14" s="37" t="s">
        <v>181</v>
      </c>
      <c r="AE14" s="37" t="s">
        <v>182</v>
      </c>
      <c r="AF14" s="37" t="s">
        <v>183</v>
      </c>
      <c r="AG14" s="37" t="s">
        <v>184</v>
      </c>
      <c r="AH14" s="38"/>
      <c r="AI14" s="38"/>
      <c r="AJ14" s="38"/>
      <c r="AK14" s="38"/>
      <c r="AL14" s="38"/>
      <c r="AM14" s="38"/>
      <c r="AN14" s="38"/>
    </row>
    <row r="15" spans="1:40" s="26" customFormat="1" ht="157.5" customHeight="1" x14ac:dyDescent="0.25">
      <c r="B15" s="27">
        <v>1</v>
      </c>
      <c r="C15" s="27" t="s">
        <v>108</v>
      </c>
      <c r="D15" s="27" t="s">
        <v>136</v>
      </c>
      <c r="E15" s="28" t="s">
        <v>118</v>
      </c>
      <c r="F15" s="29" t="s">
        <v>12</v>
      </c>
      <c r="G15" s="29" t="s">
        <v>13</v>
      </c>
      <c r="H15" s="29" t="s">
        <v>14</v>
      </c>
      <c r="I15" s="30" t="s">
        <v>15</v>
      </c>
      <c r="J15" s="30"/>
      <c r="K15" s="30" t="s">
        <v>15</v>
      </c>
      <c r="L15" s="30" t="s">
        <v>15</v>
      </c>
      <c r="M15" s="28" t="s">
        <v>139</v>
      </c>
      <c r="N15" s="28" t="s">
        <v>104</v>
      </c>
      <c r="O15" s="29" t="s">
        <v>15</v>
      </c>
      <c r="P15" s="29" t="s">
        <v>15</v>
      </c>
      <c r="Q15" s="29" t="s">
        <v>119</v>
      </c>
      <c r="R15" s="28" t="s">
        <v>104</v>
      </c>
      <c r="S15" s="27" t="s">
        <v>120</v>
      </c>
      <c r="T15" s="27" t="s">
        <v>15</v>
      </c>
      <c r="U15" s="27"/>
      <c r="V15" s="27"/>
      <c r="W15" s="27" t="s">
        <v>104</v>
      </c>
      <c r="X15" s="27" t="s">
        <v>104</v>
      </c>
      <c r="Y15" s="27" t="s">
        <v>104</v>
      </c>
      <c r="Z15" s="27" t="s">
        <v>104</v>
      </c>
      <c r="AA15" s="27" t="s">
        <v>104</v>
      </c>
      <c r="AB15" s="27" t="s">
        <v>20</v>
      </c>
      <c r="AC15" s="27" t="s">
        <v>104</v>
      </c>
      <c r="AD15" s="27" t="s">
        <v>21</v>
      </c>
      <c r="AE15" s="27" t="s">
        <v>21</v>
      </c>
      <c r="AF15" s="27" t="s">
        <v>21</v>
      </c>
      <c r="AG15" s="31">
        <f>IF(OR(AD15="",AE15="",AF15=""),"",IFERROR(IF(COUNTIF(AD15:AF15,[1]Hoja2!$J$2)&gt;=2,3,IF(COUNTIF(AD15:AF15,[1]Hoja2!$J$3)=3,1,2)),1))</f>
        <v>1</v>
      </c>
      <c r="AH15" s="32" t="s">
        <v>140</v>
      </c>
      <c r="AI15" s="32" t="s">
        <v>140</v>
      </c>
      <c r="AJ15" s="27" t="s">
        <v>22</v>
      </c>
      <c r="AK15" s="32" t="s">
        <v>140</v>
      </c>
      <c r="AL15" s="27" t="s">
        <v>23</v>
      </c>
      <c r="AM15" s="27" t="s">
        <v>121</v>
      </c>
      <c r="AN15" s="27" t="s">
        <v>104</v>
      </c>
    </row>
    <row r="16" spans="1:40" s="26" customFormat="1" ht="102" x14ac:dyDescent="0.25">
      <c r="B16" s="27">
        <v>2</v>
      </c>
      <c r="C16" s="27" t="s">
        <v>108</v>
      </c>
      <c r="D16" s="27" t="s">
        <v>136</v>
      </c>
      <c r="E16" s="27" t="s">
        <v>137</v>
      </c>
      <c r="F16" s="27" t="s">
        <v>73</v>
      </c>
      <c r="G16" s="29" t="s">
        <v>13</v>
      </c>
      <c r="H16" s="29" t="s">
        <v>14</v>
      </c>
      <c r="I16" s="27" t="s">
        <v>15</v>
      </c>
      <c r="J16" s="27"/>
      <c r="K16" s="27" t="s">
        <v>15</v>
      </c>
      <c r="L16" s="27" t="s">
        <v>15</v>
      </c>
      <c r="M16" s="27" t="s">
        <v>16</v>
      </c>
      <c r="N16" s="27" t="s">
        <v>104</v>
      </c>
      <c r="O16" s="27" t="s">
        <v>15</v>
      </c>
      <c r="P16" s="27"/>
      <c r="Q16" s="33" t="s">
        <v>105</v>
      </c>
      <c r="R16" s="29" t="s">
        <v>106</v>
      </c>
      <c r="S16" s="29" t="s">
        <v>107</v>
      </c>
      <c r="T16" s="27" t="s">
        <v>15</v>
      </c>
      <c r="U16" s="27"/>
      <c r="V16" s="27"/>
      <c r="W16" s="27" t="s">
        <v>104</v>
      </c>
      <c r="X16" s="27" t="s">
        <v>104</v>
      </c>
      <c r="Y16" s="27" t="s">
        <v>104</v>
      </c>
      <c r="Z16" s="27" t="s">
        <v>104</v>
      </c>
      <c r="AA16" s="27" t="s">
        <v>104</v>
      </c>
      <c r="AB16" s="27" t="s">
        <v>104</v>
      </c>
      <c r="AC16" s="27" t="s">
        <v>21</v>
      </c>
      <c r="AD16" s="27" t="s">
        <v>21</v>
      </c>
      <c r="AE16" s="27" t="s">
        <v>21</v>
      </c>
      <c r="AF16" s="27" t="s">
        <v>21</v>
      </c>
      <c r="AG16" s="27">
        <f ca="1">IF(OR(AD16="",AE16="",AF16=""),"",IFERROR(IF(COUNTIF(AD16:AF16,Hoja2!$J$2)&gt;=2,3,IF(CONTAR.AK14SI(AD16:AF16,Hoja2!$J$3)=3,1,2)),1))</f>
        <v>1</v>
      </c>
      <c r="AH16" s="32" t="s">
        <v>140</v>
      </c>
      <c r="AI16" s="32" t="s">
        <v>140</v>
      </c>
      <c r="AJ16" s="27" t="s">
        <v>22</v>
      </c>
      <c r="AK16" s="32" t="s">
        <v>140</v>
      </c>
      <c r="AL16" s="27" t="s">
        <v>109</v>
      </c>
      <c r="AM16" s="34" t="s">
        <v>104</v>
      </c>
      <c r="AN16" s="27"/>
    </row>
    <row r="17" spans="2:40" s="26" customFormat="1" ht="123.75" customHeight="1" x14ac:dyDescent="0.25">
      <c r="B17" s="27">
        <v>3</v>
      </c>
      <c r="C17" s="27" t="s">
        <v>108</v>
      </c>
      <c r="D17" s="27" t="s">
        <v>136</v>
      </c>
      <c r="E17" s="27" t="s">
        <v>138</v>
      </c>
      <c r="F17" s="29" t="s">
        <v>12</v>
      </c>
      <c r="G17" s="29" t="s">
        <v>13</v>
      </c>
      <c r="H17" s="29" t="s">
        <v>185</v>
      </c>
      <c r="I17" s="30" t="s">
        <v>15</v>
      </c>
      <c r="J17" s="30"/>
      <c r="K17" s="30" t="s">
        <v>15</v>
      </c>
      <c r="L17" s="30" t="s">
        <v>15</v>
      </c>
      <c r="M17" s="35" t="s">
        <v>139</v>
      </c>
      <c r="N17" s="28" t="s">
        <v>104</v>
      </c>
      <c r="O17" s="29" t="s">
        <v>15</v>
      </c>
      <c r="P17" s="29" t="s">
        <v>15</v>
      </c>
      <c r="Q17" s="28" t="s">
        <v>122</v>
      </c>
      <c r="R17" s="29" t="s">
        <v>123</v>
      </c>
      <c r="S17" s="27" t="s">
        <v>124</v>
      </c>
      <c r="T17" s="27" t="s">
        <v>15</v>
      </c>
      <c r="U17" s="27"/>
      <c r="V17" s="27"/>
      <c r="W17" s="27" t="s">
        <v>104</v>
      </c>
      <c r="X17" s="27" t="s">
        <v>104</v>
      </c>
      <c r="Y17" s="27" t="s">
        <v>104</v>
      </c>
      <c r="Z17" s="27" t="s">
        <v>104</v>
      </c>
      <c r="AA17" s="27" t="s">
        <v>104</v>
      </c>
      <c r="AB17" s="27" t="s">
        <v>20</v>
      </c>
      <c r="AC17" s="27" t="s">
        <v>104</v>
      </c>
      <c r="AD17" s="27" t="s">
        <v>21</v>
      </c>
      <c r="AE17" s="27" t="s">
        <v>21</v>
      </c>
      <c r="AF17" s="27" t="s">
        <v>21</v>
      </c>
      <c r="AG17" s="31">
        <f>IF(OR(AD17="",AE17="",AF17=""),"",IFERROR(IF(COUNTIF(AD17:AF17,[1]Hoja2!$J$2)&gt;=2,3,IF(COUNTIF(AD17:AF17,[1]Hoja2!$J$3)=3,1,2)),1))</f>
        <v>1</v>
      </c>
      <c r="AH17" s="32" t="s">
        <v>140</v>
      </c>
      <c r="AI17" s="32" t="s">
        <v>140</v>
      </c>
      <c r="AJ17" s="27" t="s">
        <v>22</v>
      </c>
      <c r="AK17" s="32" t="s">
        <v>140</v>
      </c>
      <c r="AL17" s="27" t="s">
        <v>23</v>
      </c>
      <c r="AM17" s="27" t="s">
        <v>121</v>
      </c>
      <c r="AN17" s="27" t="s">
        <v>104</v>
      </c>
    </row>
    <row r="18" spans="2:40" s="26" customFormat="1" ht="123.75" customHeight="1" x14ac:dyDescent="0.25">
      <c r="B18" s="27">
        <v>4</v>
      </c>
      <c r="C18" s="27" t="s">
        <v>108</v>
      </c>
      <c r="D18" s="27" t="s">
        <v>136</v>
      </c>
      <c r="E18" s="28" t="s">
        <v>125</v>
      </c>
      <c r="F18" s="29" t="s">
        <v>12</v>
      </c>
      <c r="G18" s="29" t="s">
        <v>13</v>
      </c>
      <c r="H18" s="29" t="s">
        <v>185</v>
      </c>
      <c r="I18" s="30" t="s">
        <v>15</v>
      </c>
      <c r="J18" s="30"/>
      <c r="K18" s="30" t="s">
        <v>15</v>
      </c>
      <c r="L18" s="30" t="s">
        <v>15</v>
      </c>
      <c r="M18" s="35" t="s">
        <v>139</v>
      </c>
      <c r="N18" s="28" t="s">
        <v>104</v>
      </c>
      <c r="O18" s="29" t="s">
        <v>15</v>
      </c>
      <c r="P18" s="29" t="s">
        <v>15</v>
      </c>
      <c r="Q18" s="28" t="s">
        <v>126</v>
      </c>
      <c r="R18" s="28" t="s">
        <v>127</v>
      </c>
      <c r="S18" s="27" t="s">
        <v>128</v>
      </c>
      <c r="T18" s="27" t="s">
        <v>15</v>
      </c>
      <c r="U18" s="27"/>
      <c r="V18" s="27"/>
      <c r="W18" s="27" t="s">
        <v>104</v>
      </c>
      <c r="X18" s="27" t="s">
        <v>104</v>
      </c>
      <c r="Y18" s="27" t="s">
        <v>104</v>
      </c>
      <c r="Z18" s="27" t="s">
        <v>104</v>
      </c>
      <c r="AA18" s="27" t="s">
        <v>104</v>
      </c>
      <c r="AB18" s="27" t="s">
        <v>20</v>
      </c>
      <c r="AC18" s="27" t="s">
        <v>104</v>
      </c>
      <c r="AD18" s="27" t="s">
        <v>21</v>
      </c>
      <c r="AE18" s="27" t="s">
        <v>21</v>
      </c>
      <c r="AF18" s="27" t="s">
        <v>21</v>
      </c>
      <c r="AG18" s="31">
        <f>IF(OR(AD18="",AE18="",AF18=""),"",IFERROR(IF(COUNTIF(AD18:AF18,[1]Hoja2!$J$2)&gt;=2,3,IF(COUNTIF(AD18:AF18,[1]Hoja2!$J$3)=3,1,2)),1))</f>
        <v>1</v>
      </c>
      <c r="AH18" s="32" t="s">
        <v>140</v>
      </c>
      <c r="AI18" s="32" t="s">
        <v>140</v>
      </c>
      <c r="AJ18" s="27" t="s">
        <v>22</v>
      </c>
      <c r="AK18" s="32" t="s">
        <v>140</v>
      </c>
      <c r="AL18" s="27" t="s">
        <v>23</v>
      </c>
      <c r="AM18" s="27" t="s">
        <v>121</v>
      </c>
      <c r="AN18" s="27" t="s">
        <v>104</v>
      </c>
    </row>
    <row r="19" spans="2:40" s="26" customFormat="1" ht="123.75" customHeight="1" x14ac:dyDescent="0.25">
      <c r="B19" s="27">
        <v>5</v>
      </c>
      <c r="C19" s="27" t="s">
        <v>108</v>
      </c>
      <c r="D19" s="27" t="s">
        <v>136</v>
      </c>
      <c r="E19" s="28" t="s">
        <v>141</v>
      </c>
      <c r="F19" s="29" t="s">
        <v>12</v>
      </c>
      <c r="G19" s="29" t="s">
        <v>13</v>
      </c>
      <c r="H19" s="29" t="s">
        <v>185</v>
      </c>
      <c r="I19" s="30" t="s">
        <v>15</v>
      </c>
      <c r="J19" s="30"/>
      <c r="K19" s="30" t="s">
        <v>15</v>
      </c>
      <c r="L19" s="30" t="s">
        <v>15</v>
      </c>
      <c r="M19" s="27" t="s">
        <v>16</v>
      </c>
      <c r="N19" s="28" t="s">
        <v>104</v>
      </c>
      <c r="O19" s="29" t="s">
        <v>15</v>
      </c>
      <c r="P19" s="29" t="s">
        <v>15</v>
      </c>
      <c r="Q19" s="28" t="s">
        <v>126</v>
      </c>
      <c r="R19" s="29" t="s">
        <v>129</v>
      </c>
      <c r="S19" s="27" t="s">
        <v>130</v>
      </c>
      <c r="T19" s="27" t="s">
        <v>15</v>
      </c>
      <c r="U19" s="27"/>
      <c r="V19" s="27"/>
      <c r="W19" s="27" t="s">
        <v>104</v>
      </c>
      <c r="X19" s="27" t="s">
        <v>104</v>
      </c>
      <c r="Y19" s="27" t="s">
        <v>104</v>
      </c>
      <c r="Z19" s="27" t="s">
        <v>104</v>
      </c>
      <c r="AA19" s="27" t="s">
        <v>104</v>
      </c>
      <c r="AB19" s="27" t="s">
        <v>20</v>
      </c>
      <c r="AC19" s="27" t="s">
        <v>104</v>
      </c>
      <c r="AD19" s="27" t="s">
        <v>21</v>
      </c>
      <c r="AE19" s="27" t="s">
        <v>21</v>
      </c>
      <c r="AF19" s="27" t="s">
        <v>21</v>
      </c>
      <c r="AG19" s="31">
        <f>IF(OR(AD19="",AE19="",AF19=""),"",IFERROR(IF(COUNTIF(AD19:AF19,[1]Hoja2!$J$2)&gt;=2,3,IF(COUNTIF(AD19:AF19,[1]Hoja2!$J$3)=3,1,2)),1))</f>
        <v>1</v>
      </c>
      <c r="AH19" s="32" t="s">
        <v>140</v>
      </c>
      <c r="AI19" s="32" t="s">
        <v>140</v>
      </c>
      <c r="AJ19" s="27" t="s">
        <v>22</v>
      </c>
      <c r="AK19" s="32" t="s">
        <v>140</v>
      </c>
      <c r="AL19" s="27" t="s">
        <v>23</v>
      </c>
      <c r="AM19" s="27" t="s">
        <v>121</v>
      </c>
      <c r="AN19" s="27" t="s">
        <v>104</v>
      </c>
    </row>
    <row r="20" spans="2:40" s="26" customFormat="1" ht="123.75" customHeight="1" x14ac:dyDescent="0.25">
      <c r="B20" s="27">
        <v>6</v>
      </c>
      <c r="C20" s="27" t="s">
        <v>108</v>
      </c>
      <c r="D20" s="27" t="s">
        <v>136</v>
      </c>
      <c r="E20" s="28" t="s">
        <v>142</v>
      </c>
      <c r="F20" s="29" t="s">
        <v>12</v>
      </c>
      <c r="G20" s="29" t="s">
        <v>13</v>
      </c>
      <c r="H20" s="29" t="s">
        <v>14</v>
      </c>
      <c r="I20" s="30" t="s">
        <v>15</v>
      </c>
      <c r="J20" s="30"/>
      <c r="K20" s="30" t="s">
        <v>15</v>
      </c>
      <c r="L20" s="30" t="s">
        <v>15</v>
      </c>
      <c r="M20" s="27" t="s">
        <v>16</v>
      </c>
      <c r="N20" s="28" t="s">
        <v>104</v>
      </c>
      <c r="O20" s="29" t="s">
        <v>15</v>
      </c>
      <c r="P20" s="29"/>
      <c r="Q20" s="28" t="s">
        <v>126</v>
      </c>
      <c r="R20" s="28" t="s">
        <v>131</v>
      </c>
      <c r="S20" s="27" t="s">
        <v>132</v>
      </c>
      <c r="T20" s="27" t="s">
        <v>15</v>
      </c>
      <c r="U20" s="27"/>
      <c r="V20" s="27"/>
      <c r="W20" s="27" t="s">
        <v>104</v>
      </c>
      <c r="X20" s="27" t="s">
        <v>104</v>
      </c>
      <c r="Y20" s="27" t="s">
        <v>104</v>
      </c>
      <c r="Z20" s="27" t="s">
        <v>104</v>
      </c>
      <c r="AA20" s="27" t="s">
        <v>104</v>
      </c>
      <c r="AB20" s="27" t="s">
        <v>20</v>
      </c>
      <c r="AC20" s="27" t="s">
        <v>104</v>
      </c>
      <c r="AD20" s="27" t="s">
        <v>21</v>
      </c>
      <c r="AE20" s="27" t="s">
        <v>21</v>
      </c>
      <c r="AF20" s="27" t="s">
        <v>21</v>
      </c>
      <c r="AG20" s="31">
        <f>IF(OR(AD20="",AE20="",AF20=""),"",IFERROR(IF(COUNTIF(AD20:AF20,[1]Hoja2!$J$2)&gt;=2,3,IF(COUNTIF(AD20:AF20,[1]Hoja2!$J$3)=3,1,2)),1))</f>
        <v>1</v>
      </c>
      <c r="AH20" s="32" t="s">
        <v>140</v>
      </c>
      <c r="AI20" s="32" t="s">
        <v>140</v>
      </c>
      <c r="AJ20" s="27" t="s">
        <v>22</v>
      </c>
      <c r="AK20" s="32" t="s">
        <v>140</v>
      </c>
      <c r="AL20" s="27" t="s">
        <v>23</v>
      </c>
      <c r="AM20" s="27" t="s">
        <v>121</v>
      </c>
      <c r="AN20" s="27" t="s">
        <v>104</v>
      </c>
    </row>
    <row r="21" spans="2:40" s="26" customFormat="1" ht="123.75" customHeight="1" x14ac:dyDescent="0.25">
      <c r="B21" s="27">
        <v>7</v>
      </c>
      <c r="C21" s="27" t="s">
        <v>108</v>
      </c>
      <c r="D21" s="27" t="s">
        <v>136</v>
      </c>
      <c r="E21" s="28" t="s">
        <v>142</v>
      </c>
      <c r="F21" s="29" t="s">
        <v>12</v>
      </c>
      <c r="G21" s="29" t="s">
        <v>13</v>
      </c>
      <c r="H21" s="29" t="s">
        <v>14</v>
      </c>
      <c r="I21" s="30" t="s">
        <v>15</v>
      </c>
      <c r="J21" s="30"/>
      <c r="K21" s="30" t="s">
        <v>15</v>
      </c>
      <c r="L21" s="30" t="s">
        <v>15</v>
      </c>
      <c r="M21" s="27" t="s">
        <v>16</v>
      </c>
      <c r="N21" s="28" t="s">
        <v>104</v>
      </c>
      <c r="O21" s="29" t="s">
        <v>15</v>
      </c>
      <c r="P21" s="29"/>
      <c r="Q21" s="28" t="s">
        <v>126</v>
      </c>
      <c r="R21" s="28" t="s">
        <v>133</v>
      </c>
      <c r="S21" s="27" t="s">
        <v>134</v>
      </c>
      <c r="T21" s="27" t="s">
        <v>15</v>
      </c>
      <c r="U21" s="27"/>
      <c r="V21" s="27"/>
      <c r="W21" s="27" t="s">
        <v>104</v>
      </c>
      <c r="X21" s="27" t="s">
        <v>104</v>
      </c>
      <c r="Y21" s="27" t="s">
        <v>104</v>
      </c>
      <c r="Z21" s="27" t="s">
        <v>104</v>
      </c>
      <c r="AA21" s="27" t="s">
        <v>104</v>
      </c>
      <c r="AB21" s="27" t="s">
        <v>20</v>
      </c>
      <c r="AC21" s="27" t="s">
        <v>104</v>
      </c>
      <c r="AD21" s="27" t="s">
        <v>21</v>
      </c>
      <c r="AE21" s="27" t="s">
        <v>21</v>
      </c>
      <c r="AF21" s="27" t="s">
        <v>21</v>
      </c>
      <c r="AG21" s="31">
        <f>IF(OR(AD21="",AE21="",AF21=""),"",IFERROR(IF(COUNTIF(AD21:AF21,[1]Hoja2!$J$2)&gt;=2,3,IF(COUNTIF(AD21:AF21,[1]Hoja2!$J$3)=3,1,2)),1))</f>
        <v>1</v>
      </c>
      <c r="AH21" s="32" t="s">
        <v>140</v>
      </c>
      <c r="AI21" s="32" t="s">
        <v>140</v>
      </c>
      <c r="AJ21" s="27" t="s">
        <v>22</v>
      </c>
      <c r="AK21" s="32" t="s">
        <v>140</v>
      </c>
      <c r="AL21" s="27" t="s">
        <v>23</v>
      </c>
      <c r="AM21" s="27" t="s">
        <v>121</v>
      </c>
      <c r="AN21" s="27" t="s">
        <v>104</v>
      </c>
    </row>
    <row r="23" spans="2:40" ht="12.75" customHeight="1" x14ac:dyDescent="0.2">
      <c r="B23" s="46" t="s">
        <v>2</v>
      </c>
      <c r="C23" s="46"/>
      <c r="D23" s="47" t="s">
        <v>186</v>
      </c>
      <c r="E23" s="48"/>
      <c r="F23" s="48"/>
      <c r="G23" s="48"/>
      <c r="H23" s="48"/>
      <c r="I23" s="48"/>
      <c r="J23" s="48"/>
      <c r="K23" s="48"/>
      <c r="L23" s="48"/>
      <c r="M23" s="48"/>
      <c r="N23" s="49"/>
    </row>
    <row r="24" spans="2:40" ht="15" x14ac:dyDescent="0.25">
      <c r="B24" s="53" t="s">
        <v>3</v>
      </c>
      <c r="C24" s="53"/>
      <c r="D24" s="47" t="s">
        <v>143</v>
      </c>
      <c r="E24" s="48"/>
      <c r="F24" s="48"/>
      <c r="G24" s="48"/>
      <c r="H24" s="48"/>
      <c r="I24" s="48"/>
      <c r="J24" s="48"/>
      <c r="K24" s="48"/>
      <c r="L24" s="48"/>
      <c r="M24" s="48"/>
      <c r="N24" s="49"/>
    </row>
    <row r="25" spans="2:40" ht="15" customHeight="1" x14ac:dyDescent="0.2">
      <c r="B25" s="51" t="s">
        <v>4</v>
      </c>
      <c r="C25" s="52"/>
      <c r="D25" s="47" t="s">
        <v>144</v>
      </c>
      <c r="E25" s="48"/>
      <c r="F25" s="48"/>
      <c r="G25" s="48"/>
      <c r="H25" s="48"/>
      <c r="I25" s="48"/>
      <c r="J25" s="48"/>
      <c r="K25" s="48"/>
      <c r="L25" s="48"/>
      <c r="M25" s="48"/>
      <c r="N25" s="49"/>
    </row>
    <row r="26" spans="2:40" ht="12.75" customHeight="1" x14ac:dyDescent="0.2">
      <c r="B26" s="46" t="s">
        <v>5</v>
      </c>
      <c r="C26" s="46"/>
      <c r="D26" s="47" t="s">
        <v>117</v>
      </c>
      <c r="E26" s="48"/>
      <c r="F26" s="48"/>
      <c r="G26" s="48"/>
      <c r="H26" s="48"/>
      <c r="I26" s="48"/>
      <c r="J26" s="48"/>
      <c r="K26" s="48"/>
      <c r="L26" s="48"/>
      <c r="M26" s="48"/>
      <c r="N26" s="49"/>
    </row>
    <row r="27" spans="2:40" x14ac:dyDescent="0.2">
      <c r="B27" s="46" t="s">
        <v>187</v>
      </c>
      <c r="C27" s="46"/>
      <c r="D27" s="47"/>
      <c r="E27" s="48"/>
      <c r="F27" s="48"/>
      <c r="G27" s="48"/>
      <c r="H27" s="48"/>
      <c r="I27" s="48"/>
      <c r="J27" s="48"/>
      <c r="K27" s="48"/>
      <c r="L27" s="48"/>
      <c r="M27" s="48"/>
      <c r="N27" s="49"/>
    </row>
  </sheetData>
  <autoFilter ref="A14:AN21"/>
  <mergeCells count="46">
    <mergeCell ref="B27:C27"/>
    <mergeCell ref="D27:N27"/>
    <mergeCell ref="B24:C24"/>
    <mergeCell ref="D24:N24"/>
    <mergeCell ref="D26:N26"/>
    <mergeCell ref="D25:N25"/>
    <mergeCell ref="B25:C25"/>
    <mergeCell ref="B26:C26"/>
    <mergeCell ref="B6:N6"/>
    <mergeCell ref="B7:N7"/>
    <mergeCell ref="B8:N8"/>
    <mergeCell ref="B23:C23"/>
    <mergeCell ref="D23:N23"/>
    <mergeCell ref="C12:C14"/>
    <mergeCell ref="D12:D14"/>
    <mergeCell ref="E12:E14"/>
    <mergeCell ref="B11:AA11"/>
    <mergeCell ref="B1:C4"/>
    <mergeCell ref="D1:L4"/>
    <mergeCell ref="M1:N1"/>
    <mergeCell ref="M2:N2"/>
    <mergeCell ref="M3:N3"/>
    <mergeCell ref="M4:N4"/>
    <mergeCell ref="AL11:AL14"/>
    <mergeCell ref="AM11:AM14"/>
    <mergeCell ref="AN11:AN14"/>
    <mergeCell ref="B12:B14"/>
    <mergeCell ref="AB13:AB14"/>
    <mergeCell ref="AC13:AC14"/>
    <mergeCell ref="Q12:S13"/>
    <mergeCell ref="T12:AA12"/>
    <mergeCell ref="T13:V13"/>
    <mergeCell ref="W13:W14"/>
    <mergeCell ref="X13:X14"/>
    <mergeCell ref="Y13:Y14"/>
    <mergeCell ref="Z13:Z14"/>
    <mergeCell ref="AA13:AA14"/>
    <mergeCell ref="AJ11:AJ14"/>
    <mergeCell ref="AK11:AK14"/>
    <mergeCell ref="AB11:AC12"/>
    <mergeCell ref="AD11:AG13"/>
    <mergeCell ref="AH11:AH14"/>
    <mergeCell ref="AI11:AI14"/>
    <mergeCell ref="F12:H13"/>
    <mergeCell ref="O12:P13"/>
    <mergeCell ref="I12:N13"/>
  </mergeCells>
  <conditionalFormatting sqref="AG16 AG21">
    <cfRule type="colorScale" priority="19">
      <colorScale>
        <cfvo type="num" val="1"/>
        <cfvo type="num" val="2"/>
        <cfvo type="num" val="3"/>
        <color rgb="FF92D050"/>
        <color rgb="FFFFFF00"/>
        <color rgb="FFFF0000"/>
      </colorScale>
    </cfRule>
  </conditionalFormatting>
  <conditionalFormatting sqref="AG15">
    <cfRule type="colorScale" priority="17">
      <colorScale>
        <cfvo type="num" val="1"/>
        <cfvo type="num" val="2"/>
        <cfvo type="num" val="3"/>
        <color rgb="FF92D050"/>
        <color rgb="FFFFFF00"/>
        <color rgb="FFFF0000"/>
      </colorScale>
    </cfRule>
  </conditionalFormatting>
  <conditionalFormatting sqref="AG15 AG21">
    <cfRule type="colorScale" priority="18">
      <colorScale>
        <cfvo type="num" val="1"/>
        <cfvo type="percentile" val="50"/>
        <cfvo type="num" val="3"/>
        <color rgb="FF1DB34B"/>
        <color rgb="FFFFFF00"/>
        <color rgb="FFFF0000"/>
      </colorScale>
    </cfRule>
  </conditionalFormatting>
  <conditionalFormatting sqref="AG17">
    <cfRule type="colorScale" priority="15">
      <colorScale>
        <cfvo type="num" val="1"/>
        <cfvo type="num" val="2"/>
        <cfvo type="num" val="3"/>
        <color rgb="FF92D050"/>
        <color rgb="FFFFFF00"/>
        <color rgb="FFFF0000"/>
      </colorScale>
    </cfRule>
  </conditionalFormatting>
  <conditionalFormatting sqref="AG17">
    <cfRule type="colorScale" priority="16">
      <colorScale>
        <cfvo type="num" val="1"/>
        <cfvo type="percentile" val="50"/>
        <cfvo type="num" val="3"/>
        <color rgb="FF1DB34B"/>
        <color rgb="FFFFFF00"/>
        <color rgb="FFFF0000"/>
      </colorScale>
    </cfRule>
  </conditionalFormatting>
  <conditionalFormatting sqref="AG18">
    <cfRule type="colorScale" priority="13">
      <colorScale>
        <cfvo type="num" val="1"/>
        <cfvo type="num" val="2"/>
        <cfvo type="num" val="3"/>
        <color rgb="FF92D050"/>
        <color rgb="FFFFFF00"/>
        <color rgb="FFFF0000"/>
      </colorScale>
    </cfRule>
  </conditionalFormatting>
  <conditionalFormatting sqref="AG18">
    <cfRule type="colorScale" priority="14">
      <colorScale>
        <cfvo type="num" val="1"/>
        <cfvo type="percentile" val="50"/>
        <cfvo type="num" val="3"/>
        <color rgb="FF1DB34B"/>
        <color rgb="FFFFFF00"/>
        <color rgb="FFFF0000"/>
      </colorScale>
    </cfRule>
  </conditionalFormatting>
  <conditionalFormatting sqref="AG19">
    <cfRule type="colorScale" priority="11">
      <colorScale>
        <cfvo type="num" val="1"/>
        <cfvo type="num" val="2"/>
        <cfvo type="num" val="3"/>
        <color rgb="FF92D050"/>
        <color rgb="FFFFFF00"/>
        <color rgb="FFFF0000"/>
      </colorScale>
    </cfRule>
  </conditionalFormatting>
  <conditionalFormatting sqref="AG19">
    <cfRule type="colorScale" priority="12">
      <colorScale>
        <cfvo type="num" val="1"/>
        <cfvo type="percentile" val="50"/>
        <cfvo type="num" val="3"/>
        <color rgb="FF1DB34B"/>
        <color rgb="FFFFFF00"/>
        <color rgb="FFFF0000"/>
      </colorScale>
    </cfRule>
  </conditionalFormatting>
  <conditionalFormatting sqref="AG20">
    <cfRule type="colorScale" priority="9">
      <colorScale>
        <cfvo type="num" val="1"/>
        <cfvo type="num" val="2"/>
        <cfvo type="num" val="3"/>
        <color rgb="FF92D050"/>
        <color rgb="FFFFFF00"/>
        <color rgb="FFFF0000"/>
      </colorScale>
    </cfRule>
  </conditionalFormatting>
  <conditionalFormatting sqref="AG20">
    <cfRule type="colorScale" priority="10">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'C:\Users\vides\Desktop\Activos 2019\[10030_Activos de Información_Oficina de Control Interno.xlsx]Hoja2'!#REF!</xm:f>
          </x14:formula1>
          <xm:sqref>AC16</xm:sqref>
        </x14:dataValidation>
        <x14:dataValidation type="list" allowBlank="1" showInputMessage="1" showErrorMessage="1">
          <x14:formula1>
            <xm:f>Hoja2!$J$2:$J$4</xm:f>
          </x14:formula1>
          <xm:sqref>AD16:AF16</xm:sqref>
        </x14:dataValidation>
        <x14:dataValidation type="list" allowBlank="1" showInputMessage="1" showErrorMessage="1">
          <x14:formula1>
            <xm:f>Hoja2!$C$2:$C$7</xm:f>
          </x14:formula1>
          <xm:sqref>F16</xm:sqref>
        </x14:dataValidation>
        <x14:dataValidation type="list" allowBlank="1" showInputMessage="1" showErrorMessage="1">
          <x14:formula1>
            <xm:f>Hoja2!$D$2:$D$6</xm:f>
          </x14:formula1>
          <xm:sqref>G16</xm:sqref>
        </x14:dataValidation>
        <x14:dataValidation type="list" allowBlank="1" showInputMessage="1" showErrorMessage="1">
          <x14:formula1>
            <xm:f>Hoja2!$E$2:$E$4</xm:f>
          </x14:formula1>
          <xm:sqref>H16</xm:sqref>
        </x14:dataValidation>
        <x14:dataValidation type="list" allowBlank="1" showInputMessage="1" showErrorMessage="1">
          <x14:formula1>
            <xm:f>Hoja2!$N$2:$N$4</xm:f>
          </x14:formula1>
          <xm:sqref>AA16</xm:sqref>
        </x14:dataValidation>
        <x14:dataValidation type="list" allowBlank="1" showInputMessage="1" showErrorMessage="1">
          <x14:formula1>
            <xm:f>'E:\SDIS\CONTRATO 9523\REGISTRO DE ACTIVOS DE INFORMACIÓN\[12120_Activos de Información Subdirección Administrativa y Financiera.xlsx]Hoja2'!#REF!</xm:f>
          </x14:formula1>
          <xm:sqref>AA15:AF15 M15:N15 F15:H15 M17:M18 N17:N21 AA17:AF21 F17:H21</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AL15 AL17:AL21 AJ15:AJ21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I8" sqref="I8"/>
    </sheetView>
  </sheetViews>
  <sheetFormatPr baseColWidth="10" defaultRowHeight="15" x14ac:dyDescent="0.25"/>
  <cols>
    <col min="1" max="1" width="52.28515625" customWidth="1"/>
    <col min="6" max="6" width="43.5703125" customWidth="1"/>
  </cols>
  <sheetData>
    <row r="1" spans="1:14" ht="75.75" thickBot="1" x14ac:dyDescent="0.3">
      <c r="A1" s="5" t="s">
        <v>63</v>
      </c>
      <c r="B1" s="5" t="s">
        <v>64</v>
      </c>
      <c r="C1" s="6" t="s">
        <v>65</v>
      </c>
      <c r="D1" s="5" t="s">
        <v>66</v>
      </c>
      <c r="E1" s="5" t="s">
        <v>24</v>
      </c>
      <c r="F1" s="5" t="s">
        <v>25</v>
      </c>
      <c r="G1" s="6" t="s">
        <v>26</v>
      </c>
      <c r="H1" s="6" t="s">
        <v>27</v>
      </c>
      <c r="I1" s="5" t="s">
        <v>28</v>
      </c>
      <c r="J1" s="5" t="s">
        <v>29</v>
      </c>
      <c r="K1" s="5" t="s">
        <v>30</v>
      </c>
      <c r="L1" s="5" t="s">
        <v>31</v>
      </c>
      <c r="N1" s="5" t="s">
        <v>32</v>
      </c>
    </row>
    <row r="2" spans="1:14" ht="19.5" thickBot="1" x14ac:dyDescent="0.3">
      <c r="A2" s="10" t="s">
        <v>67</v>
      </c>
      <c r="B2" t="s">
        <v>11</v>
      </c>
      <c r="C2" t="s">
        <v>68</v>
      </c>
      <c r="D2" t="s">
        <v>69</v>
      </c>
      <c r="E2" t="s">
        <v>14</v>
      </c>
      <c r="F2" s="7" t="s">
        <v>16</v>
      </c>
      <c r="G2" t="s">
        <v>33</v>
      </c>
      <c r="H2" t="s">
        <v>34</v>
      </c>
      <c r="I2" t="s">
        <v>35</v>
      </c>
      <c r="J2" s="12" t="s">
        <v>50</v>
      </c>
      <c r="K2" t="s">
        <v>36</v>
      </c>
      <c r="L2" t="s">
        <v>23</v>
      </c>
      <c r="N2" t="s">
        <v>37</v>
      </c>
    </row>
    <row r="3" spans="1:14" ht="19.5" thickBot="1" x14ac:dyDescent="0.3">
      <c r="A3" s="11" t="s">
        <v>70</v>
      </c>
      <c r="B3" t="s">
        <v>71</v>
      </c>
      <c r="C3" t="s">
        <v>72</v>
      </c>
      <c r="D3" t="s">
        <v>13</v>
      </c>
      <c r="E3" t="s">
        <v>38</v>
      </c>
      <c r="F3" t="s">
        <v>39</v>
      </c>
      <c r="G3" t="s">
        <v>40</v>
      </c>
      <c r="H3" t="s">
        <v>20</v>
      </c>
      <c r="I3" t="s">
        <v>41</v>
      </c>
      <c r="J3" s="12" t="s">
        <v>21</v>
      </c>
      <c r="K3" t="s">
        <v>43</v>
      </c>
      <c r="L3" t="s">
        <v>44</v>
      </c>
      <c r="N3" t="s">
        <v>45</v>
      </c>
    </row>
    <row r="4" spans="1:14" ht="19.5" thickBot="1" x14ac:dyDescent="0.35">
      <c r="A4" s="11" t="s">
        <v>7</v>
      </c>
      <c r="B4" t="s">
        <v>61</v>
      </c>
      <c r="C4" t="s">
        <v>73</v>
      </c>
      <c r="D4" t="s">
        <v>74</v>
      </c>
      <c r="E4" s="8" t="s">
        <v>46</v>
      </c>
      <c r="F4" t="s">
        <v>47</v>
      </c>
      <c r="G4" t="s">
        <v>48</v>
      </c>
      <c r="I4" t="s">
        <v>49</v>
      </c>
      <c r="J4" s="13" t="s">
        <v>42</v>
      </c>
      <c r="K4" t="s">
        <v>22</v>
      </c>
      <c r="L4" t="s">
        <v>51</v>
      </c>
      <c r="N4" t="s">
        <v>104</v>
      </c>
    </row>
    <row r="5" spans="1:14" ht="15.75" thickBot="1" x14ac:dyDescent="0.3">
      <c r="A5" s="11" t="s">
        <v>75</v>
      </c>
      <c r="C5" t="s">
        <v>12</v>
      </c>
      <c r="D5" t="s">
        <v>76</v>
      </c>
      <c r="F5" t="s">
        <v>52</v>
      </c>
      <c r="G5" t="s">
        <v>53</v>
      </c>
      <c r="I5" t="s">
        <v>10</v>
      </c>
      <c r="L5" t="s">
        <v>54</v>
      </c>
    </row>
    <row r="6" spans="1:14" ht="15.75" thickBot="1" x14ac:dyDescent="0.3">
      <c r="A6" s="11" t="s">
        <v>77</v>
      </c>
      <c r="C6" t="s">
        <v>78</v>
      </c>
      <c r="D6" t="s">
        <v>61</v>
      </c>
      <c r="F6" t="s">
        <v>55</v>
      </c>
      <c r="G6" t="s">
        <v>56</v>
      </c>
    </row>
    <row r="7" spans="1:14" ht="15.75" thickBot="1" x14ac:dyDescent="0.3">
      <c r="A7" s="11" t="s">
        <v>79</v>
      </c>
      <c r="C7" t="s">
        <v>80</v>
      </c>
      <c r="F7" t="s">
        <v>57</v>
      </c>
      <c r="G7" t="s">
        <v>58</v>
      </c>
    </row>
    <row r="8" spans="1:14" ht="72" thickBot="1" x14ac:dyDescent="0.3">
      <c r="A8" s="11" t="s">
        <v>81</v>
      </c>
      <c r="C8" t="s">
        <v>82</v>
      </c>
      <c r="F8" s="9" t="s">
        <v>62</v>
      </c>
      <c r="G8" t="s">
        <v>59</v>
      </c>
    </row>
    <row r="9" spans="1:14" ht="15.75" thickBot="1" x14ac:dyDescent="0.3">
      <c r="A9" s="11" t="s">
        <v>83</v>
      </c>
      <c r="G9" t="s">
        <v>60</v>
      </c>
    </row>
    <row r="10" spans="1:14" ht="15.75" thickBot="1" x14ac:dyDescent="0.3">
      <c r="A10" s="11" t="s">
        <v>84</v>
      </c>
      <c r="G10" t="s">
        <v>61</v>
      </c>
    </row>
    <row r="11" spans="1:14" ht="15.75" thickBot="1" x14ac:dyDescent="0.3">
      <c r="A11" s="11" t="s">
        <v>85</v>
      </c>
      <c r="G11" t="s">
        <v>10</v>
      </c>
    </row>
    <row r="12" spans="1:14" ht="29.25" thickBot="1" x14ac:dyDescent="0.3">
      <c r="A12" s="11" t="s">
        <v>86</v>
      </c>
    </row>
    <row r="13" spans="1:14" ht="15.75" thickBot="1" x14ac:dyDescent="0.3">
      <c r="A13" s="11" t="s">
        <v>87</v>
      </c>
    </row>
    <row r="14" spans="1:14" ht="29.25" thickBot="1" x14ac:dyDescent="0.3">
      <c r="A14" s="11" t="s">
        <v>88</v>
      </c>
    </row>
    <row r="15" spans="1:14" ht="15.75" thickBot="1" x14ac:dyDescent="0.3">
      <c r="A15" s="11" t="s">
        <v>89</v>
      </c>
    </row>
    <row r="16" spans="1:14" ht="15.75" thickBot="1" x14ac:dyDescent="0.3">
      <c r="A16" s="11" t="s">
        <v>90</v>
      </c>
    </row>
    <row r="17" spans="1:1" ht="15.75" thickBot="1" x14ac:dyDescent="0.3">
      <c r="A17" s="11" t="s">
        <v>91</v>
      </c>
    </row>
    <row r="18" spans="1:1" ht="29.25" thickBot="1" x14ac:dyDescent="0.3">
      <c r="A18" s="11" t="s">
        <v>92</v>
      </c>
    </row>
    <row r="19" spans="1:1" ht="15.75" thickBot="1" x14ac:dyDescent="0.3">
      <c r="A19" s="11" t="s">
        <v>93</v>
      </c>
    </row>
    <row r="20" spans="1:1" ht="15.75" thickBot="1" x14ac:dyDescent="0.3">
      <c r="A20" s="11" t="s">
        <v>94</v>
      </c>
    </row>
    <row r="21" spans="1:1" ht="15.75" thickBot="1" x14ac:dyDescent="0.3">
      <c r="A21" s="11" t="s">
        <v>95</v>
      </c>
    </row>
    <row r="22" spans="1:1" ht="15.75" thickBot="1" x14ac:dyDescent="0.3">
      <c r="A22" s="11" t="s">
        <v>96</v>
      </c>
    </row>
    <row r="23" spans="1:1" ht="15.75" thickBot="1" x14ac:dyDescent="0.3">
      <c r="A23" s="11" t="s">
        <v>97</v>
      </c>
    </row>
    <row r="24" spans="1:1" ht="15.75" thickBot="1" x14ac:dyDescent="0.3">
      <c r="A24" s="11" t="s">
        <v>98</v>
      </c>
    </row>
    <row r="25" spans="1:1" ht="15.75" thickBot="1" x14ac:dyDescent="0.3">
      <c r="A25" s="11" t="s">
        <v>99</v>
      </c>
    </row>
    <row r="26" spans="1:1" ht="15.75" thickBot="1" x14ac:dyDescent="0.3">
      <c r="A26" s="11" t="s">
        <v>100</v>
      </c>
    </row>
    <row r="27" spans="1:1" ht="15.75" thickBot="1" x14ac:dyDescent="0.3">
      <c r="A27" s="11" t="s">
        <v>101</v>
      </c>
    </row>
    <row r="28" spans="1:1" ht="15.75" thickBot="1" x14ac:dyDescent="0.3">
      <c r="A28" s="11" t="s">
        <v>102</v>
      </c>
    </row>
    <row r="29" spans="1:1" ht="15.75" thickBot="1" x14ac:dyDescent="0.3">
      <c r="A29" s="11" t="s">
        <v>103</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Corporativa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2020-11-27T03:05:01Z</dcterms:modified>
</cp:coreProperties>
</file>