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SDES" sheetId="1" r:id="rId1"/>
    <sheet name="Hoja2" sheetId="2" state="hidden" r:id="rId2"/>
  </sheets>
  <externalReferences>
    <externalReference r:id="rId3"/>
  </externalReferences>
  <definedNames>
    <definedName name="_xlnm._FilterDatabase" localSheetId="0" hidden="1">SDES!$B$14:$AN$25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5" i="1" l="1"/>
  <c r="AG16" i="1"/>
  <c r="AG17" i="1"/>
  <c r="AG18" i="1"/>
  <c r="AG19" i="1"/>
  <c r="AG20" i="1"/>
  <c r="AG21" i="1"/>
  <c r="AG22" i="1"/>
  <c r="AG23" i="1"/>
  <c r="AG24" i="1"/>
  <c r="AG25"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<sst xmlns="http://schemas.openxmlformats.org/spreadsheetml/2006/main" count="509" uniqueCount="203">
  <si>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</si>
  <si>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</si>
  <si>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</si>
  <si>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</si>
  <si>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</si>
  <si>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</si>
  <si>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</si>
  <si>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</si>
  <si>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</si>
  <si>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</si>
  <si>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</si>
  <si>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</si>
  <si>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</si>
  <si>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</si>
  <si>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</si>
  <si>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</si>
  <si>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</si>
  <si>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</si>
  <si>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</si>
  <si>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</si>
  <si>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</si>
  <si>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</si>
  <si>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</si>
  <si>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</si>
  <si>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</si>
  <si>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</si>
  <si>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</si>
  <si>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</si>
  <si>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</si>
  <si>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</si>
  <si>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</si>
  <si>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</si>
  <si>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</si>
  <si>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</si>
  <si>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</si>
  <si>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</si>
  <si>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</si>
  <si>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</si>
  <si>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</si>
  <si>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</si>
  <si>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</si>
  <si>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</si>
  <si>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</si>
  <si>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</si>
  <si>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</si>
  <si>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</si>
  <si>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</si>
  <si>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</si>
  <si>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</si>
  <si>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</si>
  <si>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</si>
  <si>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</si>
  <si>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</si>
  <si>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</si>
  <si>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</si>
  <si>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</si>
  <si>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</si>
  <si>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</si>
  <si>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</si>
  <si>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</si>
  <si>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</si>
  <si>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</si>
  <si>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</si>
  <si>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</si>
  <si>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</si>
  <si>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</si>
  <si>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</si>
  <si>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</si>
  <si>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</si>
  <si>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</si>
  <si>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</si>
  <si>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</si>
  <si>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</si>
  <si>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</si>
  <si>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</si>
  <si>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</si>
  <si>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</si>
  <si>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</si>
  <si>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</si>
  <si>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</si>
  <si>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</si>
  <si>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</si>
  <si>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</si>
  <si>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</si>
  <si>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</si>
  <si>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</si>
  <si>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</si>
  <si>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</si>
  <si>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</si>
  <si>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</si>
  <si>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</si>
  <si>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</si>
  <si>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</si>
  <si>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</si>
  <si>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</si>
  <si>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</si>
  <si>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</si>
  <si>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</si>
  <si>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</si>
  <si>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</si>
  <si>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</si>
  <si>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</si>
  <si>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</si>
  <si>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</si>
  <si>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</si>
  <si>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</si>
  <si>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</si>
  <si>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</si>
  <si>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</si>
  <si>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</si>
  <si>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</si>
  <si>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</si>
  <si>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</si>
  <si>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</si>
  <si>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</si>
  <si>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</si>
  <si>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</si>
  <si>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</si>
  <si>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</si>
  <si>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</si>
  <si>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</si>
  <si>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*Subdirección de Diseño, Evaluación y Sistematización
*Archivo Central</t>
  </si>
  <si>
    <t>PCD-DE-004
Formulación del anteproyecto de presupuesto</t>
  </si>
  <si>
    <t>PCD-GS-001
Formulación y seguimiento de indicadores de gestión</t>
  </si>
  <si>
    <t>PCD-DE-001
Control de Documentos</t>
  </si>
  <si>
    <t>PCD-DE-006
Procedimiento formulación y seguimiento del Plan de Acción Institucional</t>
  </si>
  <si>
    <t>PCD-GS-002
Administración de riesgos</t>
  </si>
  <si>
    <t>Listado maestro de documentos</t>
  </si>
  <si>
    <t xml:space="preserve">ANTEPROYECTO DE PRESUPUESTO 
</t>
  </si>
  <si>
    <t xml:space="preserve">Decreto 607 de 2007. "Por el cual se determina el Objeto, la Estructura Organizacional y Funciones de la Secretaría Distrital de Integración Social". Artículo 15º. Subdirección de Diseño, Evaluación y Sistematización. Literal (e). 
Decreto 234 de 2015. “Por el cual se reglamentan los Acuerdos Orgánicos de Presupuesto 24 de 1995 y 20 de 1996 y se dictan otras disposiciones”.
Decreto 286 de 2016.  
"Por medio del cual se modifica el Decreto 234 de 2015"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</si>
  <si>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Decreto 607 de 2007. "Por el cual se determina el Objeto, la Estructura Organizacional y Funciones de la Secretaría Distrital de Integración Social". Artículo 15º. Subdirección de Diseño, Evaluación y Sistematización. Literal (e). 
Decreto 234 de 2015. “Por el cual se reglamentan los Acuerdos Orgánicos de Presupuesto 24 de 1995 y 20 de 1996 y se dictan otras disposiciones”.
Decreto 286 de 2016.  
"Por medio del cual se modifica el Decreto 234 de 2015"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CRT-GS-001
Gestión del sistema integrado - SIG</t>
  </si>
  <si>
    <t xml:space="preserve">ACTAS
</t>
  </si>
  <si>
    <t>Actas Comité de Gestores del Sistema Integrado de Gestión</t>
  </si>
  <si>
    <t xml:space="preserve">INFORMES 
</t>
  </si>
  <si>
    <t>Informe de indicadores de gestión</t>
  </si>
  <si>
    <t>Refleja el seguimiento de indicadores de gestión en la Entidad, para la toma de decisiones oportunas encaminadas al logro de los objetivos Institucionales.</t>
  </si>
  <si>
    <t xml:space="preserve">INSTRUMENTOS DEL SISTEMA DE GESTION DE CALIDAD
</t>
  </si>
  <si>
    <t xml:space="preserve">PLANES 
</t>
  </si>
  <si>
    <t>Documentos que soportan los lineamientos para la formulación y seguimiento del plan de acción institucional, a partir de, la identificación de acciones y productos que recopilen los principales requerimientos de las políticas, estrategias e iniciativas de gobierno en materia de gestión y desempeño Institucional a fin de, orientar a los líderes de proceso y equipos respectivos sobre el cumplimiento de los objetivos estratégicos de la Secretaría y las metas definidas en el Plan Distrital de Desarrollo, esenciales en el Modelo Integrado de Planeación y Gestión.</t>
  </si>
  <si>
    <t>Planes de manejo de riesgo</t>
  </si>
  <si>
    <t xml:space="preserve">Documento que establece las directrices para la elaboración del anteproyecto de presupuesto de la entidad, teniendo en cuenta los lineamientos de política para la programación presupuestal de la vigencia correspondiente. </t>
  </si>
  <si>
    <t>Planes Operativos Anuales de Inversiones</t>
  </si>
  <si>
    <t xml:space="preserve">PLANES
</t>
  </si>
  <si>
    <t>Planes Institucionales de Participación Ciudadana</t>
  </si>
  <si>
    <t>Documentos que expone las herramientas y define los lineamientos generales para promover la participación ciudadana en los asuntos públicos, que vincula a los grupos de interés pertinentes en busca de la consolidación de los espacios de control social en la Secretaría Distrital de Integración Social.</t>
  </si>
  <si>
    <t xml:space="preserve">PROYECTOS 
</t>
  </si>
  <si>
    <t>Proyectos de Inversión</t>
  </si>
  <si>
    <t>Establece y gestiona la implementación y mantenimiento del sistema integrado de gestión en el marco de la normativa y directrices aplicables, con el fin de consolidar la operación de la entidad y promover su mejora</t>
  </si>
  <si>
    <t xml:space="preserve">PROGRAMAS 
</t>
  </si>
  <si>
    <t xml:space="preserve">Programa Sistema Integrado de Gestión </t>
  </si>
  <si>
    <t xml:space="preserve">Contiene los diferentes soportes que hacen parte del anteproyecto anual de presupuesto de la Secretaría Distrital de Integración Social, el cual hará parte del Presupuesto General del Distrito, como instrumento para desarrollar los propósitos de la acción gubernamental en forma coherente, es decir que, como herramienta financiera, el presupuesto permite al Estado la provisión eficiente de bienes y servicios para los ciudadanos. </t>
  </si>
  <si>
    <t>Decreto 607 de 2007. "Por el cual se determina el Objeto, la Estructura Organizacional y Funciones de la Secretaría Distrital de Integración Social". Artículo 15º. Subdirección de Diseño, Evaluación y Sistematización. Literal (e).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1075 de 2017,  "Por la cual se ajusta el Sistema Integrado de Gestión en la Secretaría Distrital de Integración Social y se deroga la resolución 1564 de 2010, la Resolución 0622 de 2014, la Resolución 0096 de 2015 y la Resolución 0856 de 2015"</t>
  </si>
  <si>
    <t xml:space="preserve">Decreto 607 de 2007. "Por el cual se determina el Objeto, la Estructura Organizacional y Funciones de la Secretaría Distrital de Integración Social". Artículo 15º. Subdirección de Diseño, Evaluación y Sistematización. Literal (e). 
Decreto 216 de 2017 (Mayo 03), 
"Por el cual se reglamentan el Decreto 714 de 1996, Estatuto Orgánico de Presupuesto Distrital y se dictan otras disposiciones"
Manual operativo presupuestal del Distrito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t>
  </si>
  <si>
    <t>Evidencia la creación, actualización, derogación, identificación y distribución de los documentos que hacen parte del Sistema Integrado de Gestión – SIG de la Secretaría Distrital de Integración Social.</t>
  </si>
  <si>
    <t>Decreto 607 de 2007. "Por el cual se determina el Objeto, la Estructura Organizacional y Funciones de la Secretaría Distrital de Integración Social". Artículo 15º. Subdirección de Diseño, Evaluación y Sistematización. Literal (e). 
Decreto 612 de 2018 “Por el cual se fijan directrices para la integración de los planes institucionales y estratégicos al Plan de Acción por parte de las entidades del Estado”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t>
  </si>
  <si>
    <t>Contiene los riesgos a los cuales está expuesta la Secretaría Distrital de Integración Social, permitiendo conocer las políticas inmediatas de respuesta ante ellos tendientes a evitar, reducir, dispersar o transferir el riesgo; o asumir el riesgo residual, y la aplicación de acciones, así como los responsables, el cronograma y los indicadores.</t>
  </si>
  <si>
    <t>Decreto 607 de 2007. "Por el cual se determina el Objeto, la Estructura Organizacional y Funciones de la Secretaría Distrital de Integración Social". Artículo 15º. Subdirección de Diseño, Evaluación y Sistematización. Literal (e). 
Ley 1757 de 2015 "Estatuto de la participación democrática en Colombia"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t>
  </si>
  <si>
    <t>PCD-PE-011
Participación ciudadana</t>
  </si>
  <si>
    <t xml:space="preserve">Decreto 607 de 2007. "Por el cual se determina el Objeto, la Estructura Organizacional y Funciones de la Secretaría Distrital de Integración Social". Artículo 15º. Subdirección de Diseño, Evaluación y Sistematización. Literal (e). 
Decreto 449 de 1999 Por el cual se actualizan los procedimientos del Banco Distrital de Programas y Proyectos, artículo 5.
Manual de usuario para la administración y operación del Banco Distrital de Programas y Proyectos, Secretaría Distrital de Planeación. Versión 2.0, página 32.
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CRT-PE-001
Planeación estratégica
</t>
  </si>
  <si>
    <t xml:space="preserve">PCD-PE-004
Formulación de proyectos de inversión y plan de acción </t>
  </si>
  <si>
    <t>Documentos que evidencian las sesiones del Comité de Gestores del Sistema Integrado de Gestión como  instancia operativa encargada de realizar seguimiento a los elementos
del Sistema Integrado de Gestión -SIG</t>
  </si>
  <si>
    <t>PROCESO GESTIÓN DOCUMENTAL
FORMATO CUADRO DE CARACTERIZACIÓN DOCUMENTAL - REGISTRO DE ACTIVO DE INFORMACIÓN</t>
  </si>
  <si>
    <t>Código:</t>
  </si>
  <si>
    <t>Versión: 0</t>
  </si>
  <si>
    <t xml:space="preserve">Fecha: </t>
  </si>
  <si>
    <t>Página: 1 de 1</t>
  </si>
  <si>
    <t>UNIDAD ADMINISTRATIVA: SUBDIRECCIÓN DE DISEÑO, EVALUACIÓN Y SISTEMATIZACIÓN</t>
  </si>
  <si>
    <t>Subdirectora de Diseño, Evaluación y Sistematización</t>
  </si>
  <si>
    <r>
      <rPr>
        <sz val="10"/>
        <color indexed="8"/>
        <rFont val="Arial"/>
        <family val="2"/>
      </rPr>
      <t>PROPIETARIO DE LOS ACTIVOS DE INFORMACIÓN</t>
    </r>
    <r>
      <rPr>
        <b/>
        <sz val="10"/>
        <color indexed="8"/>
        <rFont val="Arial"/>
        <family val="2"/>
      </rPr>
      <t>: SUBDITECTOR(A) DE DISEÑO, EVALUACIÓN Y SISTEMATIZACIÓN</t>
    </r>
  </si>
  <si>
    <t>Subdirector(a) Subdirección de Diseño, Evaluación y Sistematización
Responsable del Archivo Central</t>
  </si>
  <si>
    <t>Documentos que evidencian la formulación de los proyectos de inversión de la Secretaria Distrital de Integración Social (SDIS) y de los planes de acción del proyecto de inversión por vigencia, mediante las metodologías y lineamientos definidos en la Dirección de Análisis y Diseño Estratégico, que permitan la coherencia y articulación con el Plan Distrital de Desarrollo vigente y las políticas públicas sociales.</t>
  </si>
  <si>
    <r>
      <t>FECHA DE ELABORACIÓN / VALIDACIÓN:</t>
    </r>
    <r>
      <rPr>
        <b/>
        <sz val="10"/>
        <color indexed="8"/>
        <rFont val="Arial"/>
        <family val="2"/>
      </rPr>
      <t xml:space="preserve"> 23/11/2020</t>
    </r>
  </si>
  <si>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</si>
  <si>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</si>
  <si>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</si>
  <si>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</si>
  <si>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</si>
  <si>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</si>
  <si>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</si>
  <si>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</si>
  <si>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</si>
  <si>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</si>
  <si>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</si>
  <si>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</si>
  <si>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</si>
  <si>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</si>
  <si>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</si>
  <si>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</si>
  <si>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</si>
  <si>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</si>
  <si>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</si>
  <si>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</si>
  <si>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</si>
  <si>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</si>
  <si>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</si>
  <si>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</si>
  <si>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</si>
  <si>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Planes de Acción Institucional</t>
  </si>
  <si>
    <t>Juliana Martínez Cortés - Contratista Subdirección Administrativa y Financiera</t>
  </si>
  <si>
    <t>Bogotá D.C., 23 de noviembre de 2020</t>
  </si>
  <si>
    <t>Diana Larisa Caruso López</t>
  </si>
  <si>
    <t>Firma:</t>
  </si>
  <si>
    <t>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</si>
</sst>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name val="Arial"/>
      <family val="2"/>
    </font>
    <font>
      <sz val="9"/>
      <color theme="1"/>
      <name val="Arial"/>
      <family val="2"/>
    </font>
    <font>
      <sz val="9"/>
      <name val="Arial"/>
      <family val="2"/>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5">
    <xf numFmtId="0" fontId="0" fillId="0" borderId="0" xfId="0"/>
    <xf numFmtId="0" fontId="5" fillId="0" borderId="0" xfId="0" applyFont="1" applyBorder="1" applyAlignment="1">
      <alignment horizontal="center"/>
    </xf>
    <xf numFmtId="0" fontId="2" fillId="0" borderId="0" xfId="0" applyFont="1"/>
    <xf numFmtId="0" fontId="2" fillId="0" borderId="0" xfId="0" applyFont="1" applyAlignment="1">
      <alignment wrapText="1"/>
    </xf>
    <xf numFmtId="0" fontId="8" fillId="0" borderId="0" xfId="0" applyFont="1"/>
    <xf numFmtId="0" fontId="0" fillId="0" borderId="0" xfId="0" applyFill="1" applyBorder="1"/>
    <xf numFmtId="0" fontId="8" fillId="0" borderId="0" xfId="0" applyFont="1" applyAlignment="1">
      <alignment horizontal="justify" vertical="center"/>
    </xf>
    <xf numFmtId="0" fontId="9" fillId="5" borderId="1" xfId="0" applyFont="1" applyFill="1" applyBorder="1" applyAlignment="1">
      <alignment horizontal="left" vertical="center" wrapText="1" indent="1"/>
    </xf>
    <xf numFmtId="0" fontId="9" fillId="5" borderId="2" xfId="0" applyFont="1" applyFill="1" applyBorder="1" applyAlignment="1">
      <alignment horizontal="left" vertical="center" wrapText="1" indent="1"/>
    </xf>
    <xf numFmtId="0" fontId="10" fillId="2" borderId="0" xfId="1" applyFont="1" applyAlignment="1">
      <alignment horizontal="center" vertical="center"/>
    </xf>
    <xf numFmtId="0" fontId="10" fillId="2" borderId="0" xfId="1" applyFont="1" applyAlignment="1">
      <alignment horizontal="center"/>
    </xf>
    <xf numFmtId="0" fontId="5" fillId="4" borderId="0" xfId="0" applyFont="1" applyFill="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Fill="1"/>
    <xf numFmtId="0" fontId="4" fillId="0" borderId="0" xfId="0" applyFont="1" applyBorder="1" applyAlignment="1">
      <alignment horizontal="left"/>
    </xf>
    <xf numFmtId="0" fontId="0" fillId="0" borderId="0" xfId="0" applyAlignment="1"/>
    <xf numFmtId="0" fontId="0" fillId="4" borderId="0" xfId="0" applyFill="1" applyAlignment="1">
      <alignment horizontal="left"/>
    </xf>
    <xf numFmtId="0" fontId="0" fillId="4" borderId="0" xfId="0" applyFill="1" applyAlignment="1">
      <alignment horizontal="center"/>
    </xf>
    <xf numFmtId="0" fontId="5" fillId="0" borderId="0" xfId="0" applyFont="1" applyAlignment="1">
      <alignment horizontal="justify" vertical="center" wrapText="1"/>
    </xf>
    <xf numFmtId="0" fontId="5" fillId="0" borderId="0" xfId="0" applyFont="1" applyAlignment="1">
      <alignment horizontal="center"/>
    </xf>
    <xf numFmtId="0" fontId="5" fillId="0" borderId="0" xfId="0" applyFont="1" applyAlignment="1">
      <alignment horizontal="center" textRotation="90"/>
    </xf>
    <xf numFmtId="0" fontId="5" fillId="0" borderId="0" xfId="0" applyFont="1" applyAlignment="1">
      <alignment horizontal="center" vertical="center"/>
    </xf>
    <xf numFmtId="0" fontId="5" fillId="4" borderId="0" xfId="0" applyFont="1" applyFill="1" applyAlignment="1">
      <alignment horizontal="center"/>
    </xf>
    <xf numFmtId="0" fontId="4" fillId="0" borderId="0" xfId="0" applyFont="1" applyBorder="1" applyAlignment="1">
      <alignment vertical="center" wrapText="1"/>
    </xf>
    <xf numFmtId="0" fontId="5" fillId="4" borderId="0" xfId="0" applyFont="1" applyFill="1" applyBorder="1" applyAlignment="1">
      <alignment horizontal="center"/>
    </xf>
    <xf numFmtId="0" fontId="0" fillId="6" borderId="0" xfId="0" applyFill="1" applyBorder="1" applyAlignment="1">
      <alignment horizontal="center" vertical="center"/>
    </xf>
    <xf numFmtId="0" fontId="12" fillId="6" borderId="0" xfId="0" applyFont="1" applyFill="1" applyBorder="1" applyAlignment="1">
      <alignment horizontal="center" vertical="center"/>
    </xf>
    <xf numFmtId="0" fontId="13" fillId="6" borderId="0" xfId="0" applyFont="1" applyFill="1" applyBorder="1" applyAlignment="1">
      <alignment horizontal="left" vertical="center"/>
    </xf>
    <xf numFmtId="0" fontId="4" fillId="4" borderId="0" xfId="0" applyFont="1" applyFill="1" applyAlignment="1">
      <alignment horizontal="center"/>
    </xf>
    <xf numFmtId="0" fontId="4" fillId="4" borderId="0" xfId="0" applyFont="1" applyFill="1" applyAlignment="1">
      <alignment horizontal="center" vertical="center"/>
    </xf>
    <xf numFmtId="0" fontId="11" fillId="0" borderId="3"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11" fillId="0" borderId="3" xfId="0" applyFont="1" applyFill="1" applyBorder="1" applyAlignment="1" applyProtection="1">
      <alignment horizontal="center" vertical="center" textRotation="255" wrapText="1"/>
      <protection locked="0"/>
    </xf>
    <xf numFmtId="0" fontId="11" fillId="0" borderId="3" xfId="0" applyNumberFormat="1" applyFont="1" applyFill="1" applyBorder="1" applyAlignment="1" applyProtection="1">
      <alignment horizontal="justify" vertical="center" wrapText="1"/>
      <protection locked="0"/>
    </xf>
    <xf numFmtId="0" fontId="11" fillId="0" borderId="3" xfId="1" applyFont="1" applyFill="1" applyBorder="1" applyAlignment="1">
      <alignment horizontal="center" vertical="center"/>
    </xf>
    <xf numFmtId="2" fontId="11" fillId="0" borderId="3" xfId="0" applyNumberFormat="1"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textRotation="90" wrapText="1"/>
      <protection locked="0"/>
    </xf>
    <xf numFmtId="0" fontId="14" fillId="3" borderId="3" xfId="0" applyFont="1" applyFill="1" applyBorder="1" applyAlignment="1" applyProtection="1">
      <alignment horizontal="center" vertical="center" wrapText="1"/>
      <protection locked="0"/>
    </xf>
    <xf numFmtId="0" fontId="5" fillId="0" borderId="3" xfId="0" applyFont="1" applyBorder="1" applyAlignment="1">
      <alignment horizontal="left"/>
    </xf>
    <xf numFmtId="0" fontId="14" fillId="3" borderId="3" xfId="0" applyFont="1" applyFill="1" applyBorder="1" applyAlignment="1" applyProtection="1">
      <alignment horizontal="center" vertical="center" wrapText="1"/>
      <protection locked="0"/>
    </xf>
    <xf numFmtId="0" fontId="14" fillId="3" borderId="3" xfId="0" applyFont="1" applyFill="1" applyBorder="1" applyAlignment="1">
      <alignment horizontal="center" vertical="center"/>
    </xf>
    <xf numFmtId="0" fontId="4" fillId="0" borderId="3" xfId="0" applyFont="1" applyBorder="1" applyAlignment="1">
      <alignment horizontal="left"/>
    </xf>
    <xf numFmtId="0" fontId="0" fillId="6" borderId="3" xfId="0" applyFill="1" applyBorder="1" applyAlignment="1">
      <alignment horizontal="center" vertical="center"/>
    </xf>
    <xf numFmtId="0" fontId="12" fillId="6" borderId="3" xfId="0" applyFont="1" applyFill="1" applyBorder="1" applyAlignment="1">
      <alignment horizontal="center" vertical="center" wrapText="1"/>
    </xf>
    <xf numFmtId="0" fontId="12" fillId="6" borderId="3" xfId="0" applyFont="1" applyFill="1" applyBorder="1" applyAlignment="1">
      <alignment horizontal="center" vertical="center"/>
    </xf>
    <xf numFmtId="0" fontId="13" fillId="0" borderId="3" xfId="0" applyFont="1" applyFill="1" applyBorder="1" applyAlignment="1">
      <alignment horizontal="left" vertical="center"/>
    </xf>
    <xf numFmtId="0" fontId="13" fillId="6" borderId="3" xfId="0" applyFont="1" applyFill="1" applyBorder="1" applyAlignment="1">
      <alignment horizontal="left" vertical="center"/>
    </xf>
    <xf numFmtId="0" fontId="13" fillId="6" borderId="3" xfId="0" applyFont="1" applyFill="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4" borderId="3" xfId="0" applyFont="1" applyFill="1" applyBorder="1" applyAlignment="1">
      <alignment horizontal="left"/>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331275</xdr:colOff>
      <xdr:row>4</xdr:row>
      <xdr:rowOff>67444</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1"/>
  <sheetViews>
    <sheetView tabSelected="1" topLeftCell="A25" zoomScale="80" zoomScaleNormal="80" workbookViewId="0">
      <selection activeCell="F25" sqref="F25"/>
    </sheetView>
  </sheetViews>
  <sheetFormatPr baseColWidth="10" defaultRowHeight="15" x14ac:dyDescent="0.25"/>
  <cols>
    <col min="1" max="1" width="6" customWidth="1"/>
    <col min="2" max="2" width="9.85546875" style="12" customWidth="1"/>
    <col min="3" max="3" width="27.42578125" style="12" customWidth="1"/>
    <col min="4" max="4" width="33" style="12" customWidth="1"/>
    <col min="5" max="5" width="21.140625" style="12" customWidth="1"/>
    <col min="6" max="6" width="15.140625" style="12" customWidth="1"/>
    <col min="7" max="7" width="14.7109375" style="12" customWidth="1"/>
    <col min="8" max="8" width="16.5703125" style="12" customWidth="1"/>
    <col min="9" max="9" width="4.28515625" style="12" customWidth="1"/>
    <col min="10" max="10" width="4.28515625" style="13" customWidth="1"/>
    <col min="11" max="12" width="4.28515625" style="12" customWidth="1"/>
    <col min="13" max="13" width="17.7109375" style="12" customWidth="1"/>
    <col min="14" max="14" width="18.85546875" style="12" customWidth="1"/>
    <col min="15" max="16" width="4.28515625" style="12" customWidth="1"/>
    <col min="17" max="18" width="35.7109375" style="12" customWidth="1"/>
    <col min="19" max="19" width="30.7109375" style="12" customWidth="1"/>
    <col min="20" max="22" width="5.7109375" style="12" customWidth="1"/>
    <col min="23" max="23" width="30.7109375" style="12" customWidth="1"/>
    <col min="24" max="24" width="38.85546875" style="12" customWidth="1"/>
    <col min="25" max="27" width="33.42578125" style="12" customWidth="1"/>
    <col min="28" max="28" width="25.28515625" style="12" customWidth="1"/>
    <col min="29" max="29" width="17.85546875" style="12" customWidth="1"/>
    <col min="30" max="33" width="10.7109375" style="12" customWidth="1"/>
    <col min="34" max="35" width="16" style="12" customWidth="1"/>
    <col min="36" max="36" width="11.42578125" style="12"/>
    <col min="37" max="37" width="23.85546875" style="12" customWidth="1"/>
    <col min="38" max="38" width="19.5703125" style="12" customWidth="1"/>
    <col min="39" max="39" width="16.7109375" style="12" customWidth="1"/>
    <col min="40" max="40" width="15.28515625" style="12" customWidth="1"/>
  </cols>
  <sheetData>
    <row r="1" spans="1:40" s="17" customFormat="1" x14ac:dyDescent="0.25">
      <c r="C1" s="18"/>
      <c r="D1" s="19"/>
      <c r="E1" s="20"/>
      <c r="F1" s="20"/>
      <c r="G1" s="20"/>
      <c r="H1" s="20"/>
      <c r="I1" s="20"/>
      <c r="J1" s="21"/>
      <c r="K1" s="20"/>
      <c r="L1" s="20"/>
      <c r="M1" s="20"/>
      <c r="N1" s="20"/>
      <c r="O1" s="20"/>
      <c r="P1" s="20"/>
      <c r="Q1" s="20"/>
      <c r="R1" s="20"/>
      <c r="S1" s="20"/>
      <c r="T1" s="20"/>
      <c r="U1" s="20"/>
      <c r="V1" s="20"/>
      <c r="W1" s="20"/>
      <c r="X1" s="20"/>
      <c r="Y1" s="20"/>
      <c r="Z1" s="20"/>
      <c r="AA1" s="20"/>
      <c r="AB1" s="20"/>
      <c r="AC1" s="20"/>
      <c r="AD1" s="20"/>
      <c r="AE1" s="20"/>
      <c r="AF1" s="22"/>
      <c r="AG1" s="20"/>
      <c r="AH1" s="22"/>
      <c r="AI1" s="20"/>
      <c r="AJ1" s="20"/>
      <c r="AK1" s="20"/>
      <c r="AL1" s="20"/>
      <c r="AM1" s="20"/>
      <c r="AN1" s="20"/>
    </row>
    <row r="2" spans="1:40" s="18" customFormat="1" x14ac:dyDescent="0.25">
      <c r="B2" s="44"/>
      <c r="C2" s="44"/>
      <c r="D2" s="45" t="s">
        <v>161</v>
      </c>
      <c r="E2" s="46"/>
      <c r="F2" s="46"/>
      <c r="G2" s="46"/>
      <c r="H2" s="46"/>
      <c r="I2" s="46"/>
      <c r="J2" s="46"/>
      <c r="K2" s="46"/>
      <c r="L2" s="46"/>
      <c r="M2" s="47" t="s">
        <v>162</v>
      </c>
      <c r="N2" s="47"/>
    </row>
    <row r="3" spans="1:40" s="23" customFormat="1" ht="12" customHeight="1" x14ac:dyDescent="0.2">
      <c r="B3" s="44"/>
      <c r="C3" s="44"/>
      <c r="D3" s="46"/>
      <c r="E3" s="46"/>
      <c r="F3" s="46"/>
      <c r="G3" s="46"/>
      <c r="H3" s="46"/>
      <c r="I3" s="46"/>
      <c r="J3" s="46"/>
      <c r="K3" s="46"/>
      <c r="L3" s="46"/>
      <c r="M3" s="48" t="s">
        <v>163</v>
      </c>
      <c r="N3" s="48"/>
    </row>
    <row r="4" spans="1:40" s="23" customFormat="1" ht="12.75" x14ac:dyDescent="0.2">
      <c r="B4" s="44"/>
      <c r="C4" s="44"/>
      <c r="D4" s="46"/>
      <c r="E4" s="46"/>
      <c r="F4" s="46"/>
      <c r="G4" s="46"/>
      <c r="H4" s="46"/>
      <c r="I4" s="46"/>
      <c r="J4" s="46"/>
      <c r="K4" s="46"/>
      <c r="L4" s="46"/>
      <c r="M4" s="49" t="s">
        <v>164</v>
      </c>
      <c r="N4" s="49"/>
      <c r="O4" s="24"/>
      <c r="P4" s="24"/>
      <c r="Q4" s="24"/>
      <c r="R4" s="24"/>
    </row>
    <row r="5" spans="1:40" s="23" customFormat="1" ht="12.75" x14ac:dyDescent="0.2">
      <c r="B5" s="44"/>
      <c r="C5" s="44"/>
      <c r="D5" s="46"/>
      <c r="E5" s="46"/>
      <c r="F5" s="46"/>
      <c r="G5" s="46"/>
      <c r="H5" s="46"/>
      <c r="I5" s="46"/>
      <c r="J5" s="46"/>
      <c r="K5" s="46"/>
      <c r="L5" s="46"/>
      <c r="M5" s="48" t="s">
        <v>165</v>
      </c>
      <c r="N5" s="48"/>
      <c r="O5" s="24"/>
      <c r="P5" s="24"/>
      <c r="Q5" s="24"/>
      <c r="R5" s="24"/>
      <c r="AF5" s="11"/>
    </row>
    <row r="6" spans="1:40" s="23" customFormat="1" x14ac:dyDescent="0.2">
      <c r="A6" s="25"/>
      <c r="B6" s="26"/>
      <c r="C6" s="26"/>
      <c r="D6" s="27"/>
      <c r="E6" s="27"/>
      <c r="F6" s="27"/>
      <c r="G6" s="27"/>
      <c r="H6" s="27"/>
      <c r="I6" s="27"/>
      <c r="J6" s="27"/>
      <c r="K6" s="27"/>
      <c r="L6" s="27"/>
      <c r="M6" s="28"/>
      <c r="N6" s="28"/>
      <c r="O6" s="24"/>
      <c r="P6" s="24"/>
      <c r="Q6" s="24"/>
      <c r="R6" s="24"/>
      <c r="AF6" s="11"/>
    </row>
    <row r="7" spans="1:40" s="23" customFormat="1" x14ac:dyDescent="0.25">
      <c r="B7" s="40" t="s">
        <v>166</v>
      </c>
      <c r="C7" s="40"/>
      <c r="D7" s="40"/>
      <c r="E7" s="40"/>
      <c r="F7" s="40"/>
      <c r="G7" s="40"/>
      <c r="H7" s="40"/>
      <c r="I7" s="40"/>
      <c r="J7" s="40"/>
      <c r="K7" s="40"/>
      <c r="L7" s="40"/>
      <c r="M7" s="40"/>
      <c r="N7" s="40"/>
      <c r="O7" s="16"/>
      <c r="P7" s="16"/>
      <c r="Q7" s="16"/>
      <c r="R7" s="16"/>
      <c r="AH7" s="11"/>
    </row>
    <row r="8" spans="1:40" s="29" customFormat="1" ht="12.75" x14ac:dyDescent="0.2">
      <c r="B8" s="43" t="s">
        <v>168</v>
      </c>
      <c r="C8" s="43"/>
      <c r="D8" s="43"/>
      <c r="E8" s="43"/>
      <c r="F8" s="43"/>
      <c r="G8" s="43"/>
      <c r="H8" s="43"/>
      <c r="I8" s="43"/>
      <c r="J8" s="43"/>
      <c r="K8" s="43"/>
      <c r="L8" s="43"/>
      <c r="M8" s="43"/>
      <c r="N8" s="43"/>
      <c r="O8" s="15"/>
      <c r="P8" s="15"/>
      <c r="Q8" s="15"/>
      <c r="R8" s="15"/>
      <c r="AH8" s="30"/>
    </row>
    <row r="9" spans="1:40" s="23" customFormat="1" ht="12.75" x14ac:dyDescent="0.2">
      <c r="B9" s="40" t="s">
        <v>171</v>
      </c>
      <c r="C9" s="40"/>
      <c r="D9" s="40"/>
      <c r="E9" s="40"/>
      <c r="F9" s="40"/>
      <c r="G9" s="40"/>
      <c r="H9" s="40"/>
      <c r="I9" s="40"/>
      <c r="J9" s="40"/>
      <c r="K9" s="40"/>
      <c r="L9" s="40"/>
      <c r="M9" s="40"/>
      <c r="N9" s="40"/>
      <c r="O9" s="1"/>
      <c r="P9" s="1"/>
      <c r="Q9" s="1"/>
      <c r="R9" s="1"/>
      <c r="AH9" s="11"/>
    </row>
    <row r="11" spans="1:40" ht="15.75" customHeight="1" x14ac:dyDescent="0.25">
      <c r="B11" s="42" t="s">
        <v>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1" t="s">
        <v>20</v>
      </c>
      <c r="AC11" s="41"/>
      <c r="AD11" s="41" t="s">
        <v>24</v>
      </c>
      <c r="AE11" s="41"/>
      <c r="AF11" s="41"/>
      <c r="AG11" s="41"/>
      <c r="AH11" s="41" t="s">
        <v>30</v>
      </c>
      <c r="AI11" s="41" t="s">
        <v>31</v>
      </c>
      <c r="AJ11" s="41" t="s">
        <v>32</v>
      </c>
      <c r="AK11" s="41" t="s">
        <v>34</v>
      </c>
      <c r="AL11" s="41" t="s">
        <v>35</v>
      </c>
      <c r="AM11" s="41" t="s">
        <v>37</v>
      </c>
      <c r="AN11" s="41" t="s">
        <v>39</v>
      </c>
    </row>
    <row r="12" spans="1:40" ht="44.25" customHeight="1" x14ac:dyDescent="0.25">
      <c r="B12" s="41" t="s">
        <v>1</v>
      </c>
      <c r="C12" s="41" t="s">
        <v>6</v>
      </c>
      <c r="D12" s="41" t="s">
        <v>8</v>
      </c>
      <c r="E12" s="41" t="s">
        <v>9</v>
      </c>
      <c r="F12" s="41" t="s">
        <v>172</v>
      </c>
      <c r="G12" s="41"/>
      <c r="H12" s="41"/>
      <c r="I12" s="41" t="s">
        <v>173</v>
      </c>
      <c r="J12" s="41"/>
      <c r="K12" s="41"/>
      <c r="L12" s="41"/>
      <c r="M12" s="41"/>
      <c r="N12" s="41"/>
      <c r="O12" s="41" t="s">
        <v>174</v>
      </c>
      <c r="P12" s="41"/>
      <c r="Q12" s="41" t="s">
        <v>175</v>
      </c>
      <c r="R12" s="41"/>
      <c r="S12" s="41"/>
      <c r="T12" s="41" t="s">
        <v>176</v>
      </c>
      <c r="U12" s="41"/>
      <c r="V12" s="41"/>
      <c r="W12" s="41"/>
      <c r="X12" s="41"/>
      <c r="Y12" s="41"/>
      <c r="Z12" s="41"/>
      <c r="AA12" s="41"/>
      <c r="AB12" s="41"/>
      <c r="AC12" s="41"/>
      <c r="AD12" s="41"/>
      <c r="AE12" s="41"/>
      <c r="AF12" s="41"/>
      <c r="AG12" s="41"/>
      <c r="AH12" s="41"/>
      <c r="AI12" s="41"/>
      <c r="AJ12" s="41"/>
      <c r="AK12" s="41"/>
      <c r="AL12" s="41"/>
      <c r="AM12" s="41"/>
      <c r="AN12" s="41"/>
    </row>
    <row r="13" spans="1:40" ht="59.25" customHeight="1" x14ac:dyDescent="0.25">
      <c r="B13" s="41"/>
      <c r="C13" s="41"/>
      <c r="D13" s="41"/>
      <c r="E13" s="41"/>
      <c r="F13" s="41"/>
      <c r="G13" s="41"/>
      <c r="H13" s="41"/>
      <c r="I13" s="41"/>
      <c r="J13" s="41"/>
      <c r="K13" s="41"/>
      <c r="L13" s="41"/>
      <c r="M13" s="41"/>
      <c r="N13" s="41"/>
      <c r="O13" s="41"/>
      <c r="P13" s="41"/>
      <c r="Q13" s="41"/>
      <c r="R13" s="41"/>
      <c r="S13" s="41"/>
      <c r="T13" s="41" t="s">
        <v>177</v>
      </c>
      <c r="U13" s="41"/>
      <c r="V13" s="41"/>
      <c r="W13" s="41" t="s">
        <v>178</v>
      </c>
      <c r="X13" s="41" t="s">
        <v>179</v>
      </c>
      <c r="Y13" s="41" t="s">
        <v>180</v>
      </c>
      <c r="Z13" s="41" t="s">
        <v>181</v>
      </c>
      <c r="AA13" s="41" t="s">
        <v>182</v>
      </c>
      <c r="AB13" s="41" t="s">
        <v>21</v>
      </c>
      <c r="AC13" s="41" t="s">
        <v>23</v>
      </c>
      <c r="AD13" s="41"/>
      <c r="AE13" s="41"/>
      <c r="AF13" s="41"/>
      <c r="AG13" s="41"/>
      <c r="AH13" s="41"/>
      <c r="AI13" s="41"/>
      <c r="AJ13" s="41"/>
      <c r="AK13" s="41"/>
      <c r="AL13" s="41"/>
      <c r="AM13" s="41"/>
      <c r="AN13" s="41"/>
    </row>
    <row r="14" spans="1:40" ht="70.5" customHeight="1" x14ac:dyDescent="0.25">
      <c r="B14" s="41"/>
      <c r="C14" s="41"/>
      <c r="D14" s="41"/>
      <c r="E14" s="41"/>
      <c r="F14" s="39" t="s">
        <v>183</v>
      </c>
      <c r="G14" s="39" t="s">
        <v>184</v>
      </c>
      <c r="H14" s="39" t="s">
        <v>185</v>
      </c>
      <c r="I14" s="38" t="s">
        <v>186</v>
      </c>
      <c r="J14" s="38" t="s">
        <v>187</v>
      </c>
      <c r="K14" s="38" t="s">
        <v>188</v>
      </c>
      <c r="L14" s="38" t="s">
        <v>189</v>
      </c>
      <c r="M14" s="39" t="s">
        <v>190</v>
      </c>
      <c r="N14" s="39" t="s">
        <v>191</v>
      </c>
      <c r="O14" s="38" t="s">
        <v>192</v>
      </c>
      <c r="P14" s="38" t="s">
        <v>193</v>
      </c>
      <c r="Q14" s="39" t="s">
        <v>194</v>
      </c>
      <c r="R14" s="39" t="s">
        <v>195</v>
      </c>
      <c r="S14" s="39" t="s">
        <v>196</v>
      </c>
      <c r="T14" s="38" t="s">
        <v>17</v>
      </c>
      <c r="U14" s="38" t="s">
        <v>18</v>
      </c>
      <c r="V14" s="38" t="s">
        <v>19</v>
      </c>
      <c r="W14" s="41"/>
      <c r="X14" s="41"/>
      <c r="Y14" s="41"/>
      <c r="Z14" s="41"/>
      <c r="AA14" s="41"/>
      <c r="AB14" s="41"/>
      <c r="AC14" s="41"/>
      <c r="AD14" s="38" t="s">
        <v>25</v>
      </c>
      <c r="AE14" s="38" t="s">
        <v>27</v>
      </c>
      <c r="AF14" s="38" t="s">
        <v>28</v>
      </c>
      <c r="AG14" s="38" t="s">
        <v>29</v>
      </c>
      <c r="AH14" s="41"/>
      <c r="AI14" s="41"/>
      <c r="AJ14" s="41"/>
      <c r="AK14" s="41"/>
      <c r="AL14" s="41"/>
      <c r="AM14" s="41"/>
      <c r="AN14" s="41"/>
    </row>
    <row r="15" spans="1:40" s="14" customFormat="1" ht="408.75" customHeight="1" x14ac:dyDescent="0.25">
      <c r="B15" s="31">
        <v>1</v>
      </c>
      <c r="C15" s="31" t="s">
        <v>104</v>
      </c>
      <c r="D15" s="32" t="s">
        <v>151</v>
      </c>
      <c r="E15" s="32" t="s">
        <v>120</v>
      </c>
      <c r="F15" s="32" t="s">
        <v>12</v>
      </c>
      <c r="G15" s="32" t="s">
        <v>13</v>
      </c>
      <c r="H15" s="32" t="s">
        <v>14</v>
      </c>
      <c r="I15" s="34" t="s">
        <v>15</v>
      </c>
      <c r="J15" s="34"/>
      <c r="K15" s="34" t="s">
        <v>15</v>
      </c>
      <c r="L15" s="34" t="s">
        <v>15</v>
      </c>
      <c r="M15" s="32" t="s">
        <v>16</v>
      </c>
      <c r="N15" s="33" t="s">
        <v>76</v>
      </c>
      <c r="O15" s="32" t="s">
        <v>15</v>
      </c>
      <c r="P15" s="32"/>
      <c r="Q15" s="32" t="s">
        <v>131</v>
      </c>
      <c r="R15" s="33" t="s">
        <v>132</v>
      </c>
      <c r="S15" s="32" t="s">
        <v>160</v>
      </c>
      <c r="T15" s="31" t="s">
        <v>15</v>
      </c>
      <c r="U15" s="35"/>
      <c r="V15" s="35"/>
      <c r="W15" s="31" t="s">
        <v>120</v>
      </c>
      <c r="X15" s="31" t="s">
        <v>120</v>
      </c>
      <c r="Y15" s="31" t="s">
        <v>120</v>
      </c>
      <c r="Z15" s="31" t="s">
        <v>120</v>
      </c>
      <c r="AA15" s="31" t="s">
        <v>120</v>
      </c>
      <c r="AB15" s="31" t="s">
        <v>22</v>
      </c>
      <c r="AC15" s="31" t="s">
        <v>120</v>
      </c>
      <c r="AD15" s="31" t="s">
        <v>26</v>
      </c>
      <c r="AE15" s="31" t="s">
        <v>26</v>
      </c>
      <c r="AF15" s="31" t="s">
        <v>26</v>
      </c>
      <c r="AG15" s="36">
        <f>IF(OR(AD15="",AE15="",AF15=""),"",IFERROR(IF(COUNTIF(AD15:AF15,Hoja2!$J$2)&gt;=2,3,IF(COUNTIF(AD15:AF15,Hoja2!$J$3)=3,1,2)),1))</f>
        <v>1</v>
      </c>
      <c r="AH15" s="37" t="s">
        <v>121</v>
      </c>
      <c r="AI15" s="37" t="s">
        <v>104</v>
      </c>
      <c r="AJ15" s="31" t="s">
        <v>33</v>
      </c>
      <c r="AK15" s="31" t="s">
        <v>169</v>
      </c>
      <c r="AL15" s="31" t="s">
        <v>36</v>
      </c>
      <c r="AM15" s="31" t="s">
        <v>38</v>
      </c>
      <c r="AN15" s="31"/>
    </row>
    <row r="16" spans="1:40" s="14" customFormat="1" ht="384.75" x14ac:dyDescent="0.25">
      <c r="B16" s="31">
        <v>2</v>
      </c>
      <c r="C16" s="31" t="s">
        <v>104</v>
      </c>
      <c r="D16" s="32" t="s">
        <v>152</v>
      </c>
      <c r="E16" s="32" t="s">
        <v>122</v>
      </c>
      <c r="F16" s="32" t="s">
        <v>12</v>
      </c>
      <c r="G16" s="32" t="s">
        <v>13</v>
      </c>
      <c r="H16" s="32" t="s">
        <v>202</v>
      </c>
      <c r="I16" s="34" t="s">
        <v>15</v>
      </c>
      <c r="J16" s="34"/>
      <c r="K16" s="34" t="s">
        <v>15</v>
      </c>
      <c r="L16" s="34" t="s">
        <v>15</v>
      </c>
      <c r="M16" s="32" t="s">
        <v>16</v>
      </c>
      <c r="N16" s="33" t="s">
        <v>76</v>
      </c>
      <c r="O16" s="32" t="s">
        <v>15</v>
      </c>
      <c r="P16" s="32" t="s">
        <v>15</v>
      </c>
      <c r="Q16" s="32" t="s">
        <v>128</v>
      </c>
      <c r="R16" s="33" t="s">
        <v>120</v>
      </c>
      <c r="S16" s="32" t="s">
        <v>150</v>
      </c>
      <c r="T16" s="31" t="s">
        <v>15</v>
      </c>
      <c r="U16" s="35"/>
      <c r="V16" s="35"/>
      <c r="W16" s="31" t="s">
        <v>120</v>
      </c>
      <c r="X16" s="31" t="s">
        <v>120</v>
      </c>
      <c r="Y16" s="31" t="s">
        <v>120</v>
      </c>
      <c r="Z16" s="31" t="s">
        <v>120</v>
      </c>
      <c r="AA16" s="31" t="s">
        <v>120</v>
      </c>
      <c r="AB16" s="31" t="s">
        <v>22</v>
      </c>
      <c r="AC16" s="31" t="s">
        <v>120</v>
      </c>
      <c r="AD16" s="31" t="s">
        <v>26</v>
      </c>
      <c r="AE16" s="31" t="s">
        <v>26</v>
      </c>
      <c r="AF16" s="31" t="s">
        <v>26</v>
      </c>
      <c r="AG16" s="36">
        <f>IF(OR(AD16="",AE16="",AF16=""),"",IFERROR(IF(COUNTIF(AD16:AF16,Hoja2!$J$2)&gt;=2,3,IF(COUNTIF(AD16:AF16,Hoja2!$J$3)=3,1,2)),1))</f>
        <v>1</v>
      </c>
      <c r="AH16" s="37" t="s">
        <v>121</v>
      </c>
      <c r="AI16" s="37" t="s">
        <v>104</v>
      </c>
      <c r="AJ16" s="31" t="s">
        <v>33</v>
      </c>
      <c r="AK16" s="31" t="s">
        <v>169</v>
      </c>
      <c r="AL16" s="31" t="s">
        <v>36</v>
      </c>
      <c r="AM16" s="31" t="s">
        <v>38</v>
      </c>
      <c r="AN16" s="31"/>
    </row>
    <row r="17" spans="2:40" s="14" customFormat="1" ht="409.5" x14ac:dyDescent="0.25">
      <c r="B17" s="31">
        <v>3</v>
      </c>
      <c r="C17" s="31" t="s">
        <v>104</v>
      </c>
      <c r="D17" s="32" t="s">
        <v>130</v>
      </c>
      <c r="E17" s="32" t="s">
        <v>123</v>
      </c>
      <c r="F17" s="32" t="s">
        <v>12</v>
      </c>
      <c r="G17" s="32" t="s">
        <v>13</v>
      </c>
      <c r="H17" s="32" t="s">
        <v>14</v>
      </c>
      <c r="I17" s="34" t="s">
        <v>15</v>
      </c>
      <c r="J17" s="34"/>
      <c r="K17" s="34" t="s">
        <v>15</v>
      </c>
      <c r="L17" s="34" t="s">
        <v>15</v>
      </c>
      <c r="M17" s="32" t="s">
        <v>16</v>
      </c>
      <c r="N17" s="33" t="s">
        <v>76</v>
      </c>
      <c r="O17" s="32" t="s">
        <v>15</v>
      </c>
      <c r="P17" s="32"/>
      <c r="Q17" s="32" t="s">
        <v>133</v>
      </c>
      <c r="R17" s="33" t="s">
        <v>134</v>
      </c>
      <c r="S17" s="32" t="s">
        <v>135</v>
      </c>
      <c r="T17" s="31" t="s">
        <v>15</v>
      </c>
      <c r="U17" s="35"/>
      <c r="V17" s="35"/>
      <c r="W17" s="31" t="s">
        <v>120</v>
      </c>
      <c r="X17" s="31" t="s">
        <v>120</v>
      </c>
      <c r="Y17" s="31" t="s">
        <v>120</v>
      </c>
      <c r="Z17" s="31" t="s">
        <v>120</v>
      </c>
      <c r="AA17" s="31" t="s">
        <v>120</v>
      </c>
      <c r="AB17" s="31" t="s">
        <v>22</v>
      </c>
      <c r="AC17" s="31" t="s">
        <v>120</v>
      </c>
      <c r="AD17" s="31" t="s">
        <v>26</v>
      </c>
      <c r="AE17" s="31" t="s">
        <v>26</v>
      </c>
      <c r="AF17" s="31" t="s">
        <v>26</v>
      </c>
      <c r="AG17" s="36">
        <f>IF(OR(AD17="",AE17="",AF17=""),"",IFERROR(IF(COUNTIF(AD17:AF17,Hoja2!$J$2)&gt;=2,3,IF(COUNTIF(AD17:AF17,Hoja2!$J$3)=3,1,2)),1))</f>
        <v>1</v>
      </c>
      <c r="AH17" s="37" t="s">
        <v>121</v>
      </c>
      <c r="AI17" s="37" t="s">
        <v>104</v>
      </c>
      <c r="AJ17" s="31" t="s">
        <v>33</v>
      </c>
      <c r="AK17" s="31" t="s">
        <v>169</v>
      </c>
      <c r="AL17" s="31" t="s">
        <v>36</v>
      </c>
      <c r="AM17" s="31" t="s">
        <v>38</v>
      </c>
      <c r="AN17" s="31"/>
    </row>
    <row r="18" spans="2:40" s="14" customFormat="1" ht="409.5" x14ac:dyDescent="0.25">
      <c r="B18" s="31">
        <v>4</v>
      </c>
      <c r="C18" s="31" t="s">
        <v>104</v>
      </c>
      <c r="D18" s="32" t="s">
        <v>130</v>
      </c>
      <c r="E18" s="32" t="s">
        <v>124</v>
      </c>
      <c r="F18" s="32" t="s">
        <v>12</v>
      </c>
      <c r="G18" s="32" t="s">
        <v>13</v>
      </c>
      <c r="H18" s="32" t="s">
        <v>14</v>
      </c>
      <c r="I18" s="34" t="s">
        <v>15</v>
      </c>
      <c r="J18" s="34"/>
      <c r="K18" s="34" t="s">
        <v>15</v>
      </c>
      <c r="L18" s="34" t="s">
        <v>15</v>
      </c>
      <c r="M18" s="32" t="s">
        <v>16</v>
      </c>
      <c r="N18" s="33" t="s">
        <v>76</v>
      </c>
      <c r="O18" s="32" t="s">
        <v>15</v>
      </c>
      <c r="P18" s="32"/>
      <c r="Q18" s="32" t="s">
        <v>136</v>
      </c>
      <c r="R18" s="33" t="s">
        <v>127</v>
      </c>
      <c r="S18" s="32" t="s">
        <v>153</v>
      </c>
      <c r="T18" s="31" t="s">
        <v>15</v>
      </c>
      <c r="U18" s="35"/>
      <c r="V18" s="35"/>
      <c r="W18" s="31" t="s">
        <v>120</v>
      </c>
      <c r="X18" s="31" t="s">
        <v>120</v>
      </c>
      <c r="Y18" s="31" t="s">
        <v>120</v>
      </c>
      <c r="Z18" s="31" t="s">
        <v>120</v>
      </c>
      <c r="AA18" s="31" t="s">
        <v>120</v>
      </c>
      <c r="AB18" s="31" t="s">
        <v>22</v>
      </c>
      <c r="AC18" s="31" t="s">
        <v>120</v>
      </c>
      <c r="AD18" s="31" t="s">
        <v>26</v>
      </c>
      <c r="AE18" s="31" t="s">
        <v>26</v>
      </c>
      <c r="AF18" s="31" t="s">
        <v>26</v>
      </c>
      <c r="AG18" s="36">
        <f>IF(OR(AD18="",AE18="",AF18=""),"",IFERROR(IF(COUNTIF(AD18:AF18,Hoja2!$J$2)&gt;=2,3,IF(COUNTIF(AD18:AF18,Hoja2!$J$3)=3,1,2)),1))</f>
        <v>1</v>
      </c>
      <c r="AH18" s="37" t="s">
        <v>121</v>
      </c>
      <c r="AI18" s="37" t="s">
        <v>104</v>
      </c>
      <c r="AJ18" s="31" t="s">
        <v>33</v>
      </c>
      <c r="AK18" s="31" t="s">
        <v>169</v>
      </c>
      <c r="AL18" s="31" t="s">
        <v>36</v>
      </c>
      <c r="AM18" s="31" t="s">
        <v>38</v>
      </c>
      <c r="AN18" s="31"/>
    </row>
    <row r="19" spans="2:40" s="14" customFormat="1" ht="384.75" x14ac:dyDescent="0.25">
      <c r="B19" s="31">
        <v>5</v>
      </c>
      <c r="C19" s="31" t="s">
        <v>104</v>
      </c>
      <c r="D19" s="32" t="s">
        <v>154</v>
      </c>
      <c r="E19" s="32" t="s">
        <v>125</v>
      </c>
      <c r="F19" s="32" t="s">
        <v>12</v>
      </c>
      <c r="G19" s="32" t="s">
        <v>13</v>
      </c>
      <c r="H19" s="32" t="s">
        <v>14</v>
      </c>
      <c r="I19" s="34"/>
      <c r="J19" s="34"/>
      <c r="K19" s="34" t="s">
        <v>15</v>
      </c>
      <c r="L19" s="34"/>
      <c r="M19" s="32" t="s">
        <v>16</v>
      </c>
      <c r="N19" s="33" t="s">
        <v>76</v>
      </c>
      <c r="O19" s="32" t="s">
        <v>15</v>
      </c>
      <c r="P19" s="32"/>
      <c r="Q19" s="32" t="s">
        <v>137</v>
      </c>
      <c r="R19" s="33" t="s">
        <v>197</v>
      </c>
      <c r="S19" s="32" t="s">
        <v>138</v>
      </c>
      <c r="T19" s="31" t="s">
        <v>15</v>
      </c>
      <c r="U19" s="35"/>
      <c r="V19" s="35"/>
      <c r="W19" s="31" t="s">
        <v>120</v>
      </c>
      <c r="X19" s="31" t="s">
        <v>120</v>
      </c>
      <c r="Y19" s="31" t="s">
        <v>120</v>
      </c>
      <c r="Z19" s="31" t="s">
        <v>120</v>
      </c>
      <c r="AA19" s="31" t="s">
        <v>120</v>
      </c>
      <c r="AB19" s="31" t="s">
        <v>22</v>
      </c>
      <c r="AC19" s="31" t="s">
        <v>120</v>
      </c>
      <c r="AD19" s="31" t="s">
        <v>26</v>
      </c>
      <c r="AE19" s="31" t="s">
        <v>26</v>
      </c>
      <c r="AF19" s="31" t="s">
        <v>26</v>
      </c>
      <c r="AG19" s="36">
        <f>IF(OR(AD19="",AE19="",AF19=""),"",IFERROR(IF(COUNTIF(AD19:AF19,Hoja2!$J$2)&gt;=2,3,IF(COUNTIF(AD19:AF19,Hoja2!$J$3)=3,1,2)),1))</f>
        <v>1</v>
      </c>
      <c r="AH19" s="37" t="s">
        <v>121</v>
      </c>
      <c r="AI19" s="37" t="s">
        <v>104</v>
      </c>
      <c r="AJ19" s="31" t="s">
        <v>33</v>
      </c>
      <c r="AK19" s="31" t="s">
        <v>169</v>
      </c>
      <c r="AL19" s="31" t="s">
        <v>36</v>
      </c>
      <c r="AM19" s="31" t="s">
        <v>38</v>
      </c>
      <c r="AN19" s="31"/>
    </row>
    <row r="20" spans="2:40" s="14" customFormat="1" ht="409.5" x14ac:dyDescent="0.25">
      <c r="B20" s="31">
        <v>6</v>
      </c>
      <c r="C20" s="31" t="s">
        <v>104</v>
      </c>
      <c r="D20" s="32" t="s">
        <v>130</v>
      </c>
      <c r="E20" s="32" t="s">
        <v>126</v>
      </c>
      <c r="F20" s="32" t="s">
        <v>12</v>
      </c>
      <c r="G20" s="32" t="s">
        <v>13</v>
      </c>
      <c r="H20" s="32" t="s">
        <v>14</v>
      </c>
      <c r="I20" s="34"/>
      <c r="J20" s="34"/>
      <c r="K20" s="34" t="s">
        <v>15</v>
      </c>
      <c r="L20" s="34"/>
      <c r="M20" s="32" t="s">
        <v>16</v>
      </c>
      <c r="N20" s="33" t="s">
        <v>76</v>
      </c>
      <c r="O20" s="32" t="s">
        <v>15</v>
      </c>
      <c r="P20" s="32"/>
      <c r="Q20" s="32" t="s">
        <v>137</v>
      </c>
      <c r="R20" s="33" t="s">
        <v>139</v>
      </c>
      <c r="S20" s="33" t="s">
        <v>155</v>
      </c>
      <c r="T20" s="31" t="s">
        <v>15</v>
      </c>
      <c r="U20" s="35"/>
      <c r="V20" s="35"/>
      <c r="W20" s="31" t="s">
        <v>120</v>
      </c>
      <c r="X20" s="31" t="s">
        <v>120</v>
      </c>
      <c r="Y20" s="31" t="s">
        <v>120</v>
      </c>
      <c r="Z20" s="31" t="s">
        <v>120</v>
      </c>
      <c r="AA20" s="31" t="s">
        <v>120</v>
      </c>
      <c r="AB20" s="31" t="s">
        <v>22</v>
      </c>
      <c r="AC20" s="31" t="s">
        <v>120</v>
      </c>
      <c r="AD20" s="31" t="s">
        <v>26</v>
      </c>
      <c r="AE20" s="31" t="s">
        <v>26</v>
      </c>
      <c r="AF20" s="31" t="s">
        <v>26</v>
      </c>
      <c r="AG20" s="36">
        <f>IF(OR(AD20="",AE20="",AF20=""),"",IFERROR(IF(COUNTIF(AD20:AF20,Hoja2!$J$2)&gt;=2,3,IF(COUNTIF(AD20:AF20,Hoja2!$J$3)=3,1,2)),1))</f>
        <v>1</v>
      </c>
      <c r="AH20" s="37" t="s">
        <v>121</v>
      </c>
      <c r="AI20" s="37" t="s">
        <v>104</v>
      </c>
      <c r="AJ20" s="31" t="s">
        <v>33</v>
      </c>
      <c r="AK20" s="31" t="s">
        <v>169</v>
      </c>
      <c r="AL20" s="31" t="s">
        <v>36</v>
      </c>
      <c r="AM20" s="31" t="s">
        <v>38</v>
      </c>
      <c r="AN20" s="31"/>
    </row>
    <row r="21" spans="2:40" s="14" customFormat="1" ht="327.75" x14ac:dyDescent="0.25">
      <c r="B21" s="31">
        <v>7</v>
      </c>
      <c r="C21" s="31" t="s">
        <v>104</v>
      </c>
      <c r="D21" s="32" t="s">
        <v>156</v>
      </c>
      <c r="E21" s="32" t="s">
        <v>157</v>
      </c>
      <c r="F21" s="32" t="s">
        <v>12</v>
      </c>
      <c r="G21" s="32" t="s">
        <v>13</v>
      </c>
      <c r="H21" s="32" t="s">
        <v>14</v>
      </c>
      <c r="I21" s="34" t="s">
        <v>15</v>
      </c>
      <c r="J21" s="34"/>
      <c r="K21" s="34" t="s">
        <v>15</v>
      </c>
      <c r="L21" s="34" t="s">
        <v>15</v>
      </c>
      <c r="M21" s="32" t="s">
        <v>16</v>
      </c>
      <c r="N21" s="33" t="s">
        <v>76</v>
      </c>
      <c r="O21" s="32" t="s">
        <v>15</v>
      </c>
      <c r="P21" s="32"/>
      <c r="Q21" s="32" t="s">
        <v>142</v>
      </c>
      <c r="R21" s="33" t="s">
        <v>143</v>
      </c>
      <c r="S21" s="32" t="s">
        <v>144</v>
      </c>
      <c r="T21" s="31" t="s">
        <v>15</v>
      </c>
      <c r="U21" s="35"/>
      <c r="V21" s="35"/>
      <c r="W21" s="31" t="s">
        <v>120</v>
      </c>
      <c r="X21" s="31" t="s">
        <v>120</v>
      </c>
      <c r="Y21" s="31" t="s">
        <v>120</v>
      </c>
      <c r="Z21" s="31" t="s">
        <v>120</v>
      </c>
      <c r="AA21" s="31" t="s">
        <v>120</v>
      </c>
      <c r="AB21" s="31" t="s">
        <v>22</v>
      </c>
      <c r="AC21" s="31" t="s">
        <v>120</v>
      </c>
      <c r="AD21" s="31" t="s">
        <v>26</v>
      </c>
      <c r="AE21" s="31" t="s">
        <v>26</v>
      </c>
      <c r="AF21" s="31" t="s">
        <v>26</v>
      </c>
      <c r="AG21" s="36">
        <f>IF(OR(AD21="",AE21="",AF21=""),"",IFERROR(IF(COUNTIF(AD21:AF21,Hoja2!$J$2)&gt;=2,3,IF(COUNTIF(AD21:AF21,Hoja2!$J$3)=3,1,2)),1))</f>
        <v>1</v>
      </c>
      <c r="AH21" s="37" t="s">
        <v>121</v>
      </c>
      <c r="AI21" s="37" t="s">
        <v>104</v>
      </c>
      <c r="AJ21" s="31" t="s">
        <v>33</v>
      </c>
      <c r="AK21" s="31" t="s">
        <v>169</v>
      </c>
      <c r="AL21" s="31" t="s">
        <v>36</v>
      </c>
      <c r="AM21" s="31" t="s">
        <v>38</v>
      </c>
      <c r="AN21" s="31"/>
    </row>
    <row r="22" spans="2:40" s="14" customFormat="1" ht="384.75" x14ac:dyDescent="0.25">
      <c r="B22" s="31">
        <v>8</v>
      </c>
      <c r="C22" s="31" t="s">
        <v>104</v>
      </c>
      <c r="D22" s="32" t="s">
        <v>129</v>
      </c>
      <c r="E22" s="32" t="s">
        <v>120</v>
      </c>
      <c r="F22" s="32" t="s">
        <v>12</v>
      </c>
      <c r="G22" s="32" t="s">
        <v>13</v>
      </c>
      <c r="H22" s="32" t="s">
        <v>14</v>
      </c>
      <c r="I22" s="34" t="s">
        <v>15</v>
      </c>
      <c r="J22" s="34"/>
      <c r="K22" s="34" t="s">
        <v>15</v>
      </c>
      <c r="L22" s="34" t="s">
        <v>15</v>
      </c>
      <c r="M22" s="32" t="s">
        <v>16</v>
      </c>
      <c r="N22" s="33" t="s">
        <v>76</v>
      </c>
      <c r="O22" s="32" t="s">
        <v>15</v>
      </c>
      <c r="P22" s="32"/>
      <c r="Q22" s="32" t="s">
        <v>137</v>
      </c>
      <c r="R22" s="33" t="s">
        <v>141</v>
      </c>
      <c r="S22" s="32" t="s">
        <v>140</v>
      </c>
      <c r="T22" s="31" t="s">
        <v>15</v>
      </c>
      <c r="U22" s="35"/>
      <c r="V22" s="35"/>
      <c r="W22" s="31" t="s">
        <v>120</v>
      </c>
      <c r="X22" s="31" t="s">
        <v>120</v>
      </c>
      <c r="Y22" s="31" t="s">
        <v>120</v>
      </c>
      <c r="Z22" s="31" t="s">
        <v>120</v>
      </c>
      <c r="AA22" s="31" t="s">
        <v>120</v>
      </c>
      <c r="AB22" s="31" t="s">
        <v>22</v>
      </c>
      <c r="AC22" s="31" t="s">
        <v>120</v>
      </c>
      <c r="AD22" s="31" t="s">
        <v>26</v>
      </c>
      <c r="AE22" s="31" t="s">
        <v>26</v>
      </c>
      <c r="AF22" s="31" t="s">
        <v>26</v>
      </c>
      <c r="AG22" s="36">
        <f>IF(OR(AD22="",AE22="",AF22=""),"",IFERROR(IF(COUNTIF(AD22:AF22,Hoja2!$J$2)&gt;=2,3,IF(COUNTIF(AD22:AF22,Hoja2!$J$3)=3,1,2)),1))</f>
        <v>1</v>
      </c>
      <c r="AH22" s="37" t="s">
        <v>121</v>
      </c>
      <c r="AI22" s="37" t="s">
        <v>104</v>
      </c>
      <c r="AJ22" s="31" t="s">
        <v>33</v>
      </c>
      <c r="AK22" s="31" t="s">
        <v>169</v>
      </c>
      <c r="AL22" s="31" t="s">
        <v>36</v>
      </c>
      <c r="AM22" s="31" t="s">
        <v>38</v>
      </c>
      <c r="AN22" s="31"/>
    </row>
    <row r="23" spans="2:40" s="14" customFormat="1" ht="384.75" x14ac:dyDescent="0.25">
      <c r="B23" s="31">
        <v>9</v>
      </c>
      <c r="C23" s="31" t="s">
        <v>104</v>
      </c>
      <c r="D23" s="32" t="s">
        <v>129</v>
      </c>
      <c r="E23" s="32" t="s">
        <v>120</v>
      </c>
      <c r="F23" s="32" t="s">
        <v>12</v>
      </c>
      <c r="G23" s="32" t="s">
        <v>13</v>
      </c>
      <c r="H23" s="32" t="s">
        <v>14</v>
      </c>
      <c r="I23" s="34" t="s">
        <v>15</v>
      </c>
      <c r="J23" s="34"/>
      <c r="K23" s="34" t="s">
        <v>15</v>
      </c>
      <c r="L23" s="34" t="s">
        <v>15</v>
      </c>
      <c r="M23" s="32" t="s">
        <v>16</v>
      </c>
      <c r="N23" s="33" t="s">
        <v>76</v>
      </c>
      <c r="O23" s="32" t="s">
        <v>15</v>
      </c>
      <c r="P23" s="32"/>
      <c r="Q23" s="32" t="s">
        <v>137</v>
      </c>
      <c r="R23" s="33" t="s">
        <v>141</v>
      </c>
      <c r="S23" s="32" t="s">
        <v>140</v>
      </c>
      <c r="T23" s="31" t="s">
        <v>15</v>
      </c>
      <c r="U23" s="35"/>
      <c r="V23" s="35"/>
      <c r="W23" s="31" t="s">
        <v>120</v>
      </c>
      <c r="X23" s="31" t="s">
        <v>120</v>
      </c>
      <c r="Y23" s="31" t="s">
        <v>120</v>
      </c>
      <c r="Z23" s="31" t="s">
        <v>120</v>
      </c>
      <c r="AA23" s="31" t="s">
        <v>120</v>
      </c>
      <c r="AB23" s="31" t="s">
        <v>22</v>
      </c>
      <c r="AC23" s="31" t="s">
        <v>120</v>
      </c>
      <c r="AD23" s="31" t="s">
        <v>26</v>
      </c>
      <c r="AE23" s="31" t="s">
        <v>26</v>
      </c>
      <c r="AF23" s="31" t="s">
        <v>26</v>
      </c>
      <c r="AG23" s="36">
        <f>IF(OR(AD23="",AE23="",AF23=""),"",IFERROR(IF(COUNTIF(AD23:AF23,Hoja2!$J$2)&gt;=2,3,IF(COUNTIF(AD23:AF23,Hoja2!$J$3)=3,1,2)),1))</f>
        <v>1</v>
      </c>
      <c r="AH23" s="37" t="s">
        <v>121</v>
      </c>
      <c r="AI23" s="37" t="s">
        <v>104</v>
      </c>
      <c r="AJ23" s="31" t="s">
        <v>33</v>
      </c>
      <c r="AK23" s="31" t="s">
        <v>169</v>
      </c>
      <c r="AL23" s="31" t="s">
        <v>36</v>
      </c>
      <c r="AM23" s="31" t="s">
        <v>38</v>
      </c>
      <c r="AN23" s="31"/>
    </row>
    <row r="24" spans="2:40" s="14" customFormat="1" ht="384.75" x14ac:dyDescent="0.25">
      <c r="B24" s="31">
        <v>10</v>
      </c>
      <c r="C24" s="31" t="s">
        <v>104</v>
      </c>
      <c r="D24" s="32" t="s">
        <v>129</v>
      </c>
      <c r="E24" s="32" t="s">
        <v>120</v>
      </c>
      <c r="F24" s="32" t="s">
        <v>12</v>
      </c>
      <c r="G24" s="32" t="s">
        <v>13</v>
      </c>
      <c r="H24" s="32" t="s">
        <v>202</v>
      </c>
      <c r="I24" s="34" t="s">
        <v>15</v>
      </c>
      <c r="J24" s="34"/>
      <c r="K24" s="34" t="s">
        <v>15</v>
      </c>
      <c r="L24" s="34" t="s">
        <v>15</v>
      </c>
      <c r="M24" s="32" t="s">
        <v>16</v>
      </c>
      <c r="N24" s="33" t="s">
        <v>76</v>
      </c>
      <c r="O24" s="32" t="s">
        <v>15</v>
      </c>
      <c r="P24" s="32" t="s">
        <v>15</v>
      </c>
      <c r="Q24" s="32" t="s">
        <v>148</v>
      </c>
      <c r="R24" s="33" t="s">
        <v>149</v>
      </c>
      <c r="S24" s="32" t="s">
        <v>147</v>
      </c>
      <c r="T24" s="31" t="s">
        <v>15</v>
      </c>
      <c r="U24" s="35"/>
      <c r="V24" s="35"/>
      <c r="W24" s="31" t="s">
        <v>120</v>
      </c>
      <c r="X24" s="31" t="s">
        <v>120</v>
      </c>
      <c r="Y24" s="31" t="s">
        <v>120</v>
      </c>
      <c r="Z24" s="31" t="s">
        <v>120</v>
      </c>
      <c r="AA24" s="31" t="s">
        <v>120</v>
      </c>
      <c r="AB24" s="31" t="s">
        <v>22</v>
      </c>
      <c r="AC24" s="31" t="s">
        <v>120</v>
      </c>
      <c r="AD24" s="31" t="s">
        <v>26</v>
      </c>
      <c r="AE24" s="31" t="s">
        <v>26</v>
      </c>
      <c r="AF24" s="31" t="s">
        <v>26</v>
      </c>
      <c r="AG24" s="36">
        <f>IF(OR(AD24="",AE24="",AF24=""),"",IFERROR(IF(COUNTIF(AD24:AF24,Hoja2!$J$2)&gt;=2,3,IF(COUNTIF(AD24:AF24,Hoja2!$J$3)=3,1,2)),1))</f>
        <v>1</v>
      </c>
      <c r="AH24" s="37" t="s">
        <v>121</v>
      </c>
      <c r="AI24" s="37" t="s">
        <v>104</v>
      </c>
      <c r="AJ24" s="31" t="s">
        <v>33</v>
      </c>
      <c r="AK24" s="31" t="s">
        <v>169</v>
      </c>
      <c r="AL24" s="31" t="s">
        <v>36</v>
      </c>
      <c r="AM24" s="31" t="s">
        <v>38</v>
      </c>
      <c r="AN24" s="31"/>
    </row>
    <row r="25" spans="2:40" s="14" customFormat="1" ht="409.5" x14ac:dyDescent="0.25">
      <c r="B25" s="31">
        <v>11</v>
      </c>
      <c r="C25" s="31" t="s">
        <v>104</v>
      </c>
      <c r="D25" s="32" t="s">
        <v>158</v>
      </c>
      <c r="E25" s="32" t="s">
        <v>159</v>
      </c>
      <c r="F25" s="32" t="s">
        <v>12</v>
      </c>
      <c r="G25" s="32" t="s">
        <v>13</v>
      </c>
      <c r="H25" s="32" t="s">
        <v>202</v>
      </c>
      <c r="I25" s="34" t="s">
        <v>15</v>
      </c>
      <c r="J25" s="34"/>
      <c r="K25" s="34" t="s">
        <v>15</v>
      </c>
      <c r="L25" s="34"/>
      <c r="M25" s="32" t="s">
        <v>16</v>
      </c>
      <c r="N25" s="33" t="s">
        <v>76</v>
      </c>
      <c r="O25" s="32" t="s">
        <v>15</v>
      </c>
      <c r="P25" s="32" t="s">
        <v>15</v>
      </c>
      <c r="Q25" s="32" t="s">
        <v>145</v>
      </c>
      <c r="R25" s="33" t="s">
        <v>146</v>
      </c>
      <c r="S25" s="32" t="s">
        <v>170</v>
      </c>
      <c r="T25" s="31" t="s">
        <v>15</v>
      </c>
      <c r="U25" s="35"/>
      <c r="V25" s="35"/>
      <c r="W25" s="31" t="s">
        <v>120</v>
      </c>
      <c r="X25" s="31" t="s">
        <v>120</v>
      </c>
      <c r="Y25" s="31" t="s">
        <v>120</v>
      </c>
      <c r="Z25" s="31" t="s">
        <v>120</v>
      </c>
      <c r="AA25" s="31" t="s">
        <v>120</v>
      </c>
      <c r="AB25" s="31" t="s">
        <v>22</v>
      </c>
      <c r="AC25" s="31" t="s">
        <v>120</v>
      </c>
      <c r="AD25" s="31" t="s">
        <v>26</v>
      </c>
      <c r="AE25" s="31" t="s">
        <v>26</v>
      </c>
      <c r="AF25" s="31" t="s">
        <v>26</v>
      </c>
      <c r="AG25" s="36">
        <f>IF(OR(AD25="",AE25="",AF25=""),"",IFERROR(IF(COUNTIF(AD25:AF25,Hoja2!$J$2)&gt;=2,3,IF(COUNTIF(AD25:AF25,Hoja2!$J$3)=3,1,2)),1))</f>
        <v>1</v>
      </c>
      <c r="AH25" s="37" t="s">
        <v>121</v>
      </c>
      <c r="AI25" s="37" t="s">
        <v>104</v>
      </c>
      <c r="AJ25" s="31" t="s">
        <v>33</v>
      </c>
      <c r="AK25" s="31" t="s">
        <v>169</v>
      </c>
      <c r="AL25" s="31" t="s">
        <v>36</v>
      </c>
      <c r="AM25" s="31" t="s">
        <v>38</v>
      </c>
      <c r="AN25" s="31"/>
    </row>
    <row r="27" spans="2:40" x14ac:dyDescent="0.25">
      <c r="B27" s="50" t="s">
        <v>2</v>
      </c>
      <c r="C27" s="50"/>
      <c r="D27" s="51" t="s">
        <v>198</v>
      </c>
      <c r="E27" s="52"/>
      <c r="F27" s="52"/>
      <c r="G27" s="52"/>
      <c r="H27" s="52"/>
      <c r="I27" s="52"/>
      <c r="J27" s="52"/>
      <c r="K27" s="52"/>
      <c r="L27" s="52"/>
      <c r="M27" s="52"/>
      <c r="N27" s="53"/>
    </row>
    <row r="28" spans="2:40" x14ac:dyDescent="0.25">
      <c r="B28" s="54" t="s">
        <v>3</v>
      </c>
      <c r="C28" s="54"/>
      <c r="D28" s="51" t="s">
        <v>199</v>
      </c>
      <c r="E28" s="52"/>
      <c r="F28" s="52"/>
      <c r="G28" s="52"/>
      <c r="H28" s="52"/>
      <c r="I28" s="52"/>
      <c r="J28" s="52"/>
      <c r="K28" s="52"/>
      <c r="L28" s="52"/>
      <c r="M28" s="52"/>
      <c r="N28" s="53"/>
    </row>
    <row r="29" spans="2:40" x14ac:dyDescent="0.25">
      <c r="B29" s="50" t="s">
        <v>4</v>
      </c>
      <c r="C29" s="50"/>
      <c r="D29" s="51" t="s">
        <v>200</v>
      </c>
      <c r="E29" s="52"/>
      <c r="F29" s="52"/>
      <c r="G29" s="52"/>
      <c r="H29" s="52"/>
      <c r="I29" s="52"/>
      <c r="J29" s="52"/>
      <c r="K29" s="52"/>
      <c r="L29" s="52"/>
      <c r="M29" s="52"/>
      <c r="N29" s="53"/>
    </row>
    <row r="30" spans="2:40" x14ac:dyDescent="0.25">
      <c r="B30" s="50" t="s">
        <v>5</v>
      </c>
      <c r="C30" s="50"/>
      <c r="D30" s="51" t="s">
        <v>167</v>
      </c>
      <c r="E30" s="52"/>
      <c r="F30" s="52"/>
      <c r="G30" s="52"/>
      <c r="H30" s="52"/>
      <c r="I30" s="52"/>
      <c r="J30" s="52"/>
      <c r="K30" s="52"/>
      <c r="L30" s="52"/>
      <c r="M30" s="52"/>
      <c r="N30" s="53"/>
    </row>
    <row r="31" spans="2:40" x14ac:dyDescent="0.25">
      <c r="B31" s="51" t="s">
        <v>201</v>
      </c>
      <c r="C31" s="53"/>
      <c r="D31" s="51"/>
      <c r="E31" s="52"/>
      <c r="F31" s="52"/>
      <c r="G31" s="52"/>
      <c r="H31" s="52"/>
      <c r="I31" s="52"/>
      <c r="J31" s="52"/>
      <c r="K31" s="52"/>
      <c r="L31" s="52"/>
      <c r="M31" s="52"/>
      <c r="N31" s="53"/>
    </row>
  </sheetData>
  <mergeCells count="46">
    <mergeCell ref="B29:C29"/>
    <mergeCell ref="D29:N29"/>
    <mergeCell ref="B30:C30"/>
    <mergeCell ref="D30:N30"/>
    <mergeCell ref="B31:C31"/>
    <mergeCell ref="D31:N31"/>
    <mergeCell ref="B27:C27"/>
    <mergeCell ref="D27:N27"/>
    <mergeCell ref="B28:C28"/>
    <mergeCell ref="D28:N28"/>
    <mergeCell ref="B2:C5"/>
    <mergeCell ref="D2:L5"/>
    <mergeCell ref="M2:N2"/>
    <mergeCell ref="M3:N3"/>
    <mergeCell ref="M4:N4"/>
    <mergeCell ref="M5:N5"/>
    <mergeCell ref="AL11:AL14"/>
    <mergeCell ref="AM11:AM14"/>
    <mergeCell ref="AN11:AN14"/>
    <mergeCell ref="B12:B14"/>
    <mergeCell ref="AB13:AB14"/>
    <mergeCell ref="AC13:AC14"/>
    <mergeCell ref="Q12:S13"/>
    <mergeCell ref="T12:AA12"/>
    <mergeCell ref="T13:V13"/>
    <mergeCell ref="W13:W14"/>
    <mergeCell ref="X13:X14"/>
    <mergeCell ref="Y13:Y14"/>
    <mergeCell ref="Z13:Z14"/>
    <mergeCell ref="AA13:AA14"/>
    <mergeCell ref="AJ11:AJ14"/>
    <mergeCell ref="AK11:AK14"/>
    <mergeCell ref="B7:N7"/>
    <mergeCell ref="AH11:AH14"/>
    <mergeCell ref="AI11:AI14"/>
    <mergeCell ref="F12:H13"/>
    <mergeCell ref="I12:N13"/>
    <mergeCell ref="O12:P13"/>
    <mergeCell ref="B11:AA11"/>
    <mergeCell ref="AB11:AC12"/>
    <mergeCell ref="AD11:AG13"/>
    <mergeCell ref="C12:C14"/>
    <mergeCell ref="D12:D14"/>
    <mergeCell ref="E12:E14"/>
    <mergeCell ref="B8:N8"/>
    <mergeCell ref="B9:N9"/>
  </mergeCells>
  <conditionalFormatting sqref="AG15:AG25">
    <cfRule type="colorScale" priority="3">
      <colorScale>
        <cfvo type="num" val="1"/>
        <cfvo type="num" val="2"/>
        <cfvo type="num" val="3"/>
        <color rgb="FF92D050"/>
        <color rgb="FFFFFF00"/>
        <color rgb="FFFF0000"/>
      </colorScale>
    </cfRule>
  </conditionalFormatting>
  <conditionalFormatting sqref="AG15:AG25">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Hoja2!$D$2:$D$6</xm:f>
          </x14:formula1>
          <xm:sqref>G15:G25</xm:sqref>
        </x14:dataValidation>
        <x14:dataValidation type="list" allowBlank="1" showInputMessage="1" showErrorMessage="1">
          <x14:formula1>
            <xm:f>Hoja2!$E$2:$E$4</xm:f>
          </x14:formula1>
          <xm:sqref>H15:H25</xm:sqref>
        </x14:dataValidation>
        <x14:dataValidation type="list" allowBlank="1" showInputMessage="1" showErrorMessage="1">
          <x14:formula1>
            <xm:f>Hoja2!$F$2:$F$8</xm:f>
          </x14:formula1>
          <xm:sqref>M15:M25</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AJ15:AJ25 AL15:AL25</xm:sqref>
        </x14:dataValidation>
        <x14:dataValidation type="list" allowBlank="1" showInputMessage="1" showErrorMessage="1">
          <x14:formula1>
            <xm:f>Hoja2!$A$2:$A$29</xm:f>
          </x14:formula1>
          <xm:sqref>C15:C25</xm:sqref>
        </x14:dataValidation>
        <x14:dataValidation type="list" allowBlank="1" showInputMessage="1" showErrorMessage="1">
          <x14:formula1>
            <xm:f>Hoja2!$C$2:$C$8</xm:f>
          </x14:formula1>
          <xm:sqref>F15:F25</xm:sqref>
        </x14:dataValidation>
        <x14:dataValidation type="list" allowBlank="1" showInputMessage="1" showErrorMessage="1">
          <x14:formula1>
            <xm:f>Hoja2!$G$2:$G$11</xm:f>
          </x14:formula1>
          <xm:sqref>N15:N25</xm:sqref>
        </x14:dataValidation>
        <x14:dataValidation type="list" allowBlank="1" showInputMessage="1" showErrorMessage="1">
          <x14:formula1>
            <xm:f>Hoja2!$J$2:$J$4</xm:f>
          </x14:formula1>
          <xm:sqref>AD15:AF25</xm:sqref>
        </x14:dataValidation>
        <x14:dataValidation type="list" allowBlank="1" showInputMessage="1" showErrorMessage="1">
          <x14:formula1>
            <xm:f>Hoja2!$H$2:$H$3</xm:f>
          </x14:formula1>
          <xm:sqref>AB15:AB25</xm:sqref>
        </x14:dataValidation>
        <x14:dataValidation type="list" allowBlank="1" showInputMessage="1" showErrorMessage="1">
          <x14:formula1>
            <xm:f>Hoja2!$I$2:$I$5</xm:f>
          </x14:formula1>
          <xm:sqref>AC15:AC25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I6" sqref="I6"/>
    </sheetView>
  </sheetViews>
  <sheetFormatPr baseColWidth="10" defaultRowHeight="15" x14ac:dyDescent="0.25"/>
  <cols>
    <col min="1" max="1" width="52.28515625" customWidth="1"/>
    <col min="6" max="6" width="43.5703125" customWidth="1"/>
  </cols>
  <sheetData>
    <row r="1" spans="1:14" ht="75.75" thickBot="1" x14ac:dyDescent="0.3">
      <c r="A1" s="2" t="s">
        <v>79</v>
      </c>
      <c r="B1" s="2" t="s">
        <v>80</v>
      </c>
      <c r="C1" s="3" t="s">
        <v>81</v>
      </c>
      <c r="D1" s="2" t="s">
        <v>82</v>
      </c>
      <c r="E1" s="2" t="s">
        <v>40</v>
      </c>
      <c r="F1" s="2" t="s">
        <v>41</v>
      </c>
      <c r="G1" s="3" t="s">
        <v>42</v>
      </c>
      <c r="H1" s="3" t="s">
        <v>43</v>
      </c>
      <c r="I1" s="2" t="s">
        <v>44</v>
      </c>
      <c r="J1" s="2" t="s">
        <v>45</v>
      </c>
      <c r="K1" s="2" t="s">
        <v>46</v>
      </c>
      <c r="L1" s="2" t="s">
        <v>47</v>
      </c>
      <c r="N1" s="2" t="s">
        <v>48</v>
      </c>
    </row>
    <row r="2" spans="1:14" ht="19.5" thickBot="1" x14ac:dyDescent="0.3">
      <c r="A2" s="7" t="s">
        <v>83</v>
      </c>
      <c r="B2" t="s">
        <v>11</v>
      </c>
      <c r="C2" t="s">
        <v>84</v>
      </c>
      <c r="D2" t="s">
        <v>85</v>
      </c>
      <c r="E2" t="s">
        <v>14</v>
      </c>
      <c r="F2" s="4" t="s">
        <v>16</v>
      </c>
      <c r="G2" t="s">
        <v>49</v>
      </c>
      <c r="H2" t="s">
        <v>50</v>
      </c>
      <c r="I2" t="s">
        <v>51</v>
      </c>
      <c r="J2" s="9" t="s">
        <v>66</v>
      </c>
      <c r="K2" t="s">
        <v>52</v>
      </c>
      <c r="L2" t="s">
        <v>36</v>
      </c>
      <c r="N2" t="s">
        <v>53</v>
      </c>
    </row>
    <row r="3" spans="1:14" ht="19.5" thickBot="1" x14ac:dyDescent="0.3">
      <c r="A3" s="8" t="s">
        <v>86</v>
      </c>
      <c r="B3" t="s">
        <v>87</v>
      </c>
      <c r="C3" t="s">
        <v>88</v>
      </c>
      <c r="D3" t="s">
        <v>13</v>
      </c>
      <c r="E3" t="s">
        <v>54</v>
      </c>
      <c r="F3" t="s">
        <v>55</v>
      </c>
      <c r="G3" t="s">
        <v>56</v>
      </c>
      <c r="H3" t="s">
        <v>22</v>
      </c>
      <c r="I3" t="s">
        <v>57</v>
      </c>
      <c r="J3" s="9" t="s">
        <v>26</v>
      </c>
      <c r="K3" t="s">
        <v>59</v>
      </c>
      <c r="L3" t="s">
        <v>60</v>
      </c>
      <c r="N3" t="s">
        <v>61</v>
      </c>
    </row>
    <row r="4" spans="1:14" ht="19.5" thickBot="1" x14ac:dyDescent="0.35">
      <c r="A4" s="8" t="s">
        <v>7</v>
      </c>
      <c r="B4" t="s">
        <v>77</v>
      </c>
      <c r="C4" t="s">
        <v>89</v>
      </c>
      <c r="D4" t="s">
        <v>90</v>
      </c>
      <c r="E4" s="5" t="s">
        <v>62</v>
      </c>
      <c r="F4" t="s">
        <v>63</v>
      </c>
      <c r="G4" t="s">
        <v>64</v>
      </c>
      <c r="I4" t="s">
        <v>65</v>
      </c>
      <c r="J4" s="10" t="s">
        <v>58</v>
      </c>
      <c r="K4" t="s">
        <v>33</v>
      </c>
      <c r="L4" t="s">
        <v>67</v>
      </c>
    </row>
    <row r="5" spans="1:14" ht="15.75" thickBot="1" x14ac:dyDescent="0.3">
      <c r="A5" s="8" t="s">
        <v>91</v>
      </c>
      <c r="C5" t="s">
        <v>12</v>
      </c>
      <c r="D5" t="s">
        <v>92</v>
      </c>
      <c r="F5" t="s">
        <v>68</v>
      </c>
      <c r="G5" t="s">
        <v>69</v>
      </c>
      <c r="I5" t="s">
        <v>120</v>
      </c>
      <c r="L5" t="s">
        <v>70</v>
      </c>
    </row>
    <row r="6" spans="1:14" ht="15.75" thickBot="1" x14ac:dyDescent="0.3">
      <c r="A6" s="8" t="s">
        <v>93</v>
      </c>
      <c r="C6" t="s">
        <v>94</v>
      </c>
      <c r="D6" t="s">
        <v>77</v>
      </c>
      <c r="F6" t="s">
        <v>71</v>
      </c>
      <c r="G6" t="s">
        <v>72</v>
      </c>
    </row>
    <row r="7" spans="1:14" ht="15.75" thickBot="1" x14ac:dyDescent="0.3">
      <c r="A7" s="8" t="s">
        <v>95</v>
      </c>
      <c r="C7" t="s">
        <v>96</v>
      </c>
      <c r="F7" t="s">
        <v>73</v>
      </c>
      <c r="G7" t="s">
        <v>74</v>
      </c>
    </row>
    <row r="8" spans="1:14" ht="72" thickBot="1" x14ac:dyDescent="0.3">
      <c r="A8" s="8" t="s">
        <v>97</v>
      </c>
      <c r="C8" t="s">
        <v>98</v>
      </c>
      <c r="F8" s="6" t="s">
        <v>78</v>
      </c>
      <c r="G8" t="s">
        <v>75</v>
      </c>
    </row>
    <row r="9" spans="1:14" ht="15.75" thickBot="1" x14ac:dyDescent="0.3">
      <c r="A9" s="8" t="s">
        <v>99</v>
      </c>
      <c r="G9" t="s">
        <v>76</v>
      </c>
    </row>
    <row r="10" spans="1:14" ht="15.75" thickBot="1" x14ac:dyDescent="0.3">
      <c r="A10" s="8" t="s">
        <v>100</v>
      </c>
      <c r="G10" t="s">
        <v>77</v>
      </c>
    </row>
    <row r="11" spans="1:14" ht="15.75" thickBot="1" x14ac:dyDescent="0.3">
      <c r="A11" s="8" t="s">
        <v>101</v>
      </c>
      <c r="G11" t="s">
        <v>10</v>
      </c>
    </row>
    <row r="12" spans="1:14" ht="29.25" thickBot="1" x14ac:dyDescent="0.3">
      <c r="A12" s="8" t="s">
        <v>102</v>
      </c>
    </row>
    <row r="13" spans="1:14" ht="15.75" thickBot="1" x14ac:dyDescent="0.3">
      <c r="A13" s="8" t="s">
        <v>103</v>
      </c>
    </row>
    <row r="14" spans="1:14" ht="29.25" thickBot="1" x14ac:dyDescent="0.3">
      <c r="A14" s="8" t="s">
        <v>104</v>
      </c>
    </row>
    <row r="15" spans="1:14" ht="15.75" thickBot="1" x14ac:dyDescent="0.3">
      <c r="A15" s="8" t="s">
        <v>105</v>
      </c>
    </row>
    <row r="16" spans="1:14" ht="15.75" thickBot="1" x14ac:dyDescent="0.3">
      <c r="A16" s="8" t="s">
        <v>106</v>
      </c>
    </row>
    <row r="17" spans="1:1" ht="15.75" thickBot="1" x14ac:dyDescent="0.3">
      <c r="A17" s="8" t="s">
        <v>107</v>
      </c>
    </row>
    <row r="18" spans="1:1" ht="29.25" thickBot="1" x14ac:dyDescent="0.3">
      <c r="A18" s="8" t="s">
        <v>108</v>
      </c>
    </row>
    <row r="19" spans="1:1" ht="15.75" thickBot="1" x14ac:dyDescent="0.3">
      <c r="A19" s="8" t="s">
        <v>109</v>
      </c>
    </row>
    <row r="20" spans="1:1" ht="15.75" thickBot="1" x14ac:dyDescent="0.3">
      <c r="A20" s="8" t="s">
        <v>110</v>
      </c>
    </row>
    <row r="21" spans="1:1" ht="15.75" thickBot="1" x14ac:dyDescent="0.3">
      <c r="A21" s="8" t="s">
        <v>111</v>
      </c>
    </row>
    <row r="22" spans="1:1" ht="15.75" thickBot="1" x14ac:dyDescent="0.3">
      <c r="A22" s="8" t="s">
        <v>112</v>
      </c>
    </row>
    <row r="23" spans="1:1" ht="15.75" thickBot="1" x14ac:dyDescent="0.3">
      <c r="A23" s="8" t="s">
        <v>113</v>
      </c>
    </row>
    <row r="24" spans="1:1" ht="15.75" thickBot="1" x14ac:dyDescent="0.3">
      <c r="A24" s="8" t="s">
        <v>114</v>
      </c>
    </row>
    <row r="25" spans="1:1" ht="15.75" thickBot="1" x14ac:dyDescent="0.3">
      <c r="A25" s="8" t="s">
        <v>115</v>
      </c>
    </row>
    <row r="26" spans="1:1" ht="15.75" thickBot="1" x14ac:dyDescent="0.3">
      <c r="A26" s="8" t="s">
        <v>116</v>
      </c>
    </row>
    <row r="27" spans="1:1" ht="15.75" thickBot="1" x14ac:dyDescent="0.3">
      <c r="A27" s="8" t="s">
        <v>117</v>
      </c>
    </row>
    <row r="28" spans="1:1" ht="15.75" thickBot="1" x14ac:dyDescent="0.3">
      <c r="A28" s="8" t="s">
        <v>118</v>
      </c>
    </row>
    <row r="29" spans="1:1" ht="15.75" thickBot="1" x14ac:dyDescent="0.3">
      <c r="A29" s="8" t="s">
        <v>119</v>
      </c>
    </row>
  </sheetData>
  <dataValidations count="1">
    <dataValidation allowBlank="1" showInputMessage="1" showErrorMessage="1" promptTitle="Dependencias" sqref="A2:A2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1" ma:contentTypeDescription="Create a new document." ma:contentTypeScope="" ma:versionID="bf2378c0687c8c8f1c23a40ff42bd7e2">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a9a15a59b92aec4306455b642a34e0ac"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AD25D0-BFF3-4E3B-9E2D-EF68376FD6ED}">
  <ds:schemaRefs>
    <ds:schemaRef ds:uri="http://purl.org/dc/elements/1.1/"/>
    <ds:schemaRef ds:uri="http://schemas.microsoft.com/office/2006/metadata/properties"/>
    <ds:schemaRef ds:uri="http://purl.org/dc/terms/"/>
    <ds:schemaRef ds:uri="7b9ce7be-c096-4752-9603-b3232bf67417"/>
    <ds:schemaRef ds:uri="http://schemas.microsoft.com/office/2006/documentManagement/types"/>
    <ds:schemaRef ds:uri="http://purl.org/dc/dcmitype/"/>
    <ds:schemaRef ds:uri="8b68023f-dd95-4ad0-845b-1b4b51711a6d"/>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21F792CF-65A9-47DF-809B-1A6CCBFD120B}">
  <ds:schemaRefs>
    <ds:schemaRef ds:uri="http://schemas.microsoft.com/sharepoint/v3/contenttype/forms"/>
  </ds:schemaRefs>
</ds:datastoreItem>
</file>

<file path=customXml/itemProps3.xml><?xml version="1.0" encoding="utf-8"?>
<ds:datastoreItem xmlns:ds="http://schemas.openxmlformats.org/officeDocument/2006/customXml" ds:itemID="{E69D2A3E-E3E9-46D2-ACC3-7BC5F5AB67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SDES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2020-11-27T22:33:10Z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