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definedNames>
    <definedName name="_xlnm._FilterDatabase" localSheetId="0" hidden="1">Hoja1!$B$14:$AN$24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2" i="1" l="1"/>
  <c r="AG23" i="1"/>
  <c r="AG24" i="1"/>
  <c r="AG15" i="1"/>
  <c r="AG16" i="1" l="1"/>
  <c r="AG17" i="1"/>
  <c r="AG18" i="1"/>
  <c r="AG19" i="1"/>
  <c r="AG20" i="1"/>
  <c r="AG21"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<sst xmlns="http://schemas.openxmlformats.org/spreadsheetml/2006/main" count="483" uniqueCount="207">
  <si>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</si>
  <si>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</si>
  <si>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</si>
  <si>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</si>
  <si>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</si>
  <si>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</si>
  <si>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</si>
  <si>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</si>
  <si>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</si>
  <si>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</si>
  <si>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</si>
  <si>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</si>
  <si>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</si>
  <si>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</si>
  <si>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</si>
  <si>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</si>
  <si>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</si>
  <si>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</si>
  <si>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</si>
  <si>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</si>
  <si>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</si>
  <si>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</si>
  <si>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</si>
  <si>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</si>
  <si>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</si>
  <si>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</si>
  <si>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</si>
  <si>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</si>
  <si>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</si>
  <si>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</si>
  <si>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</si>
  <si>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</si>
  <si>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</si>
  <si>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</si>
  <si>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</si>
  <si>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</si>
  <si>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</si>
  <si>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</si>
  <si>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</si>
  <si>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</si>
  <si>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</si>
  <si>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</si>
  <si>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</si>
  <si>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</si>
  <si>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</si>
  <si>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</si>
  <si>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</si>
  <si>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</si>
  <si>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</si>
  <si>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</si>
  <si>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</si>
  <si>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</si>
  <si>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</si>
  <si>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</si>
  <si>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</si>
  <si>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</si>
  <si>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</si>
  <si>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</si>
  <si>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</si>
  <si>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</si>
  <si>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</si>
  <si>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</si>
  <si>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</si>
  <si>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</si>
  <si>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</si>
  <si>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</si>
  <si>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</si>
  <si>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</si>
  <si>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</si>
  <si>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</si>
  <si>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</si>
  <si>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</si>
  <si>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</si>
  <si>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</si>
  <si>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</si>
  <si>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</si>
  <si>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</si>
  <si>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</si>
  <si>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</si>
  <si>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</si>
  <si>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</si>
  <si>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</si>
  <si>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</si>
  <si>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</si>
  <si>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</si>
  <si>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</si>
  <si>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</si>
  <si>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</si>
  <si>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</si>
  <si>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</si>
  <si>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</si>
  <si>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</si>
  <si>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</si>
  <si>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</si>
  <si>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</si>
  <si>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</si>
  <si>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</si>
  <si>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</si>
  <si>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</si>
  <si>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</si>
  <si>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</si>
  <si>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</si>
  <si>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</si>
  <si>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</si>
  <si>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</si>
  <si>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</si>
  <si>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</si>
  <si>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</si>
  <si>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</si>
  <si>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</si>
  <si>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</si>
  <si>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</si>
  <si>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</si>
  <si>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</si>
  <si>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</si>
  <si>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</si>
  <si>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</si>
  <si>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</si>
  <si>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</si>
  <si>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</si>
  <si>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</si>
  <si>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HISTORIAS SOCIALES</t>
  </si>
  <si>
    <t xml:space="preserve">
Historias Sociales de Personas con Discapacidad - Bono Canjeable por Alimentos</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</si>
  <si>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</si>
  <si>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</si>
  <si>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Numeral 3 Art. 24. Ley 1437 de 2011</t>
  </si>
  <si>
    <t>Ley 1712 artículo 19</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</si>
  <si>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</si>
  <si>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Semiprivado</t>
  </si>
  <si>
    <t xml:space="preserve">
Historias Sociales niños, niñas y Adolescentes con Discapacidad</t>
  </si>
  <si>
    <t>NO APLICA</t>
  </si>
  <si>
    <t xml:space="preserve">
Historias Sociales niños, niñas y Adolescentes con Discapacidad con Medida de Restablecimiento de Derechos</t>
  </si>
  <si>
    <t xml:space="preserve">
Historias Sociales personas mayores de 18 años con Discapacidad</t>
  </si>
  <si>
    <t>INFORMES</t>
  </si>
  <si>
    <t xml:space="preserve">
Informes a Entidades de Control y Vigilancia</t>
  </si>
  <si>
    <t xml:space="preserve">
Informes a otros organismos</t>
  </si>
  <si>
    <t xml:space="preserve">
Informes de Gestión</t>
  </si>
  <si>
    <t>PLANES</t>
  </si>
  <si>
    <t xml:space="preserve">
Plan de Atención Institucional </t>
  </si>
  <si>
    <t xml:space="preserve">
Plan de Política Pública </t>
  </si>
  <si>
    <t>PROGRAMAS</t>
  </si>
  <si>
    <t xml:space="preserve">
Programa de Estrategia de Fortalecimiento a la Inclusión</t>
  </si>
  <si>
    <t>Documentación que permite evidenciar la acción de la Alcaldía Mayor de Bogotá, a través de la Secretaría de Integración Social a través del desarrollo humano con acciones encaminadas a potenciar las capacidades, destrezas, habilidades y oportunidades de los niños, niñas, adolescentes y jóvenes con discapacidad.</t>
  </si>
  <si>
    <t>Documentación que permite garantizar la acción de la Alcaldía Mayor de Bogotá, a través de la Secretaría de Integración Social a los niños, niñas y adolescentes con discapacidad con medida de restablecimiento de derechos, acorde a las políticas públicas sociales modelos de atención y servicios y acciones de transformación</t>
  </si>
  <si>
    <t>Documentación que permite evidenciar la acción de la Alcaldía Mayor de Bogotá, a través de la Secretaría de Integración Social a través del desarrollo humano con acciones encaminadas a potenciar las capacidades, destrezas, habilidades y oportunidades de las personas mayores de 18 años con discapacidad.</t>
  </si>
  <si>
    <t>Hace referencia a los informes relacionados con todas las actividades de las dependencias y no solo lo relativo al seguimiento a la planeación.</t>
  </si>
  <si>
    <t>Contiene los diferentes documentos como soporte del informe de gestión que le permite a la Secretaría Distrital de Integración Social evaluar de manera consolidada y analítica la gestión y los resultados obtenidos en el manejo de los procesos de la entidad.</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</si>
  <si>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</si>
  <si>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Es la herramienta de planeación institucional que evidencia acciones concretas de carácter interdisciplinario orientadas a fortalecer las capacidades institucionales  en consonancia con las oportunidades que brinda su entorno o territorio para dar respuestas efectivas a los procesos de desarrollo humano de los usuarios de los servicios sociales de la Secretaría Distrital de Integración Social.</t>
  </si>
  <si>
    <t>Busca el desarrollo humano, social y sostenible de las personas con discapacidad, sus familias, cuidadoras y cuidadores. Adicionalmente, se plantean dos propósitos generales: hacia una inclusión social y hacia la calidad de vida con dignidad.</t>
  </si>
  <si>
    <t>Promueve los procesos de inclusión efectiva de las Personas con Discapacidad en los entornos productivo, educativo, cultural, recreativo y deportivo, a través de acciones pedagógicas y de articulación con actores de organizaciones y entidades tanto públicas como privadas, con un enfoque territorial, social y de derechos, que busca la transformación de prácticas e imaginarios relacionados con la discapacidad</t>
  </si>
  <si>
    <t>*Dirección Poblacional
*Archivo Central</t>
  </si>
  <si>
    <t>PDF/A</t>
  </si>
  <si>
    <t>PROCESO GESTIÓN DOCUMENTAL
FORMATO CUADRO DE CARACTERIZACIÓN DOCUMENTAL - REGISTRO DE ACTIVO DE INFORMACIÓN</t>
  </si>
  <si>
    <t>Código:</t>
  </si>
  <si>
    <t>Versión: 0</t>
  </si>
  <si>
    <t xml:space="preserve">Fecha: </t>
  </si>
  <si>
    <t>Página: 1 de 1</t>
  </si>
  <si>
    <t>UNIDAD ADMINISTRATIVA: DIRECCIÓN POBLACIONAL</t>
  </si>
  <si>
    <r>
      <rPr>
        <sz val="11"/>
        <color indexed="8"/>
        <rFont val="Arial"/>
        <family val="2"/>
      </rPr>
      <t>PROPIETARIO DE LOS ACTIVOS DE INFORMACIÓN</t>
    </r>
    <r>
      <rPr>
        <b/>
        <sz val="11"/>
        <color indexed="8"/>
        <rFont val="Arial"/>
        <family val="2"/>
      </rPr>
      <t>: DIRECTOR(A) POBLACIONAL</t>
    </r>
  </si>
  <si>
    <t>Directora Poblacional</t>
  </si>
  <si>
    <t>Director(a) Poblacional
Responsable del Archivo Central</t>
  </si>
  <si>
    <t>Parcial: solo podrá ser solicitada por el titular de la información, por sus apoderados o por personas autorizadas con facultad expresa para acceder a esa información.</t>
  </si>
  <si>
    <t>PCD-ATC-001</t>
  </si>
  <si>
    <t xml:space="preserve">PCD-PSS-024
PCD-PSS-015
</t>
  </si>
  <si>
    <t>PCD-PSS-024
PCD-PS-PS-560
PCD-PSS-015</t>
  </si>
  <si>
    <t>PCD-PS-PS-560
PCD-PSS-015</t>
  </si>
  <si>
    <t>PCD-PS-IN-559
PCD-PS-PS-560
PCD-PSS-015</t>
  </si>
  <si>
    <t xml:space="preserve">
Decreto 607 de 2007. "Por el cual se determina el Objeto, la Estructura Organizacional y Funciones de la Secretaría Distrital de Integración Social". Artículo  21º. Dirección Poblacional
CRT-PSS-001. LEY 1346 DE 2009       Por medio de la cual se aprueba la “Convención sobre los Derechos de las personas con Discapacidad”, adoptada por la Asamblea General de la Naciones Unidas el 13 de diciembre de 2006.LEY ESTATUTARIA No. 1618  DE Febrero de 2013 "POR MEDIO DE la CUAL SE ESTABLECEN las DISPOSICIONES PARA GARANTIZAR El PLENO EJERCICIO DE los DERECHOS DE las PERSONAS CON DISCAPACIDAD"</t>
  </si>
  <si>
    <t xml:space="preserve">
Decreto 607 de 2007. "Por el cual se determina el Objeto, la Estructura Organizacional y Funciones de la Secretaría Distrital de Integración Social". Artículo  21º. Dirección Poblacional
CRT-PSS-001</t>
  </si>
  <si>
    <t xml:space="preserve">
Decreto 607 de 2007. "Por el cual se determina el Objeto, la Estructura Organizacional y Funciones de la Secretaría Distrital de Integración Social". Artículo  21º. Dirección Poblacional
CRT-PSS-001 Lineamiento Técnico Administrativo de la Ruta de Actuaciones para el Restablecimiento de Derechos de Niños, Niñas, Adolescentes con sus Derechos Inobservados, Amenazados o Vulnerados -  ICBF (Resolución No. 1526 de febrero 23 de 2016).Lineamiento Técnico para la Atención de Niños, Niñas, Adolescentes y Mayores de 18 años con Derechos Inobservados, Amenazados o Vulnerados, con Discapacidad -  ICBF (Resolución No. 1516 de febrero 23 de 2016).Decreto 470 de 2007 – Política Pública de Discapacidad para el Distrito Capital .Política de Infancia y Adolescencia en Bogotá D.C. 2011 – 2021 (Decreto 520 de 2011)</t>
  </si>
  <si>
    <t xml:space="preserve">
Decreto 607 de 2007. "Por el cual se determina el Objeto, la Estructura Organizacional y Funciones de la Secretaría Distrital de Integración Social". Artículo  21º. Dirección Poblacional
CRT-PSS-001                                                                                                     • Ley 1618 de 2013 “Por medio de la cual se establecen las disposiciones para garantizar el pleno ejercicio de los derechos de las personas con discapacidad”
• Ley 1346 de 2009 “Por medio de la cual se aprueba la Convención Internacional sobre los derechos de las Personas con Discapacidad”  
• Política Pública Distrital de Discapacidad - Decreto 470 de 2007 
• Política Pública para las Familias de Bogotá Decreto 545 de 2011
• Política Pública de y para la Adultez - Decreto 544 de 2011
• Política Publica social para el Envejecimiento y la Vejez -Decreto 345 de 2010
• Resolución 0825 de 2018 “Por la cual se adoptan los criterios de focalización, priorización, ingreso, egreso y restricciones para el acceso a los Servicios Sociales y Apoyos de la Secretaria Distrital de Integración Social”.
                </t>
  </si>
  <si>
    <t xml:space="preserve">
Decreto 607 de 2007. "Por el cual se determina el Objeto, la Estructura Organizacional y Funciones de la Secretaría Distrital de Integración Social". Artículo  21º. Dirección Poblacional
CRT-PSS-001
Decreto 2145 de 1999, Decreto 2593 de 2000. Decreto 1537 de 2001, Decreto 1599 de 2005. </t>
  </si>
  <si>
    <t xml:space="preserve">
Decreto 607 de 2007. "Por el cual se determina el Objeto, la Estructura Organizacional y Funciones de la Secretaría Distrital de Integración Social". Artículo  21º. Dirección Poblacional
CRT-PSS-001
Resolución 7350 de,   Resolución 1 de 2014, Resolucion6289 de 2011, resolución 6289 de 2011,  resolución34 de 2009, resolución57 de 2013.</t>
  </si>
  <si>
    <t xml:space="preserve">
Decreto 607 de 2007. "Por el cual se determina el Objeto, la Estructura Organizacional y Funciones de la Secretaría Distrital de Integración Social". Artículo  21º. Dirección Poblacional
CRT-PSS-001
La Ley 951 de 2005, la Circular 11 de 2005 y la Resolución orgánica 5674 de la Contraloría General, resolución 1502 de 2011.</t>
  </si>
  <si>
    <t xml:space="preserve">
Decreto 607 de 2007. "Por el cual se determina el Objeto, la Estructura Organizacional y Funciones de la Secretaría Distrital de Integración Social". Artículo  21º. Dirección Poblacional
CRT-PSS-001
Ley 152 de 1994. Art. 3</t>
  </si>
  <si>
    <r>
      <t>FECHA DE ELABORACIÓN / VALIDACIÓN:</t>
    </r>
    <r>
      <rPr>
        <b/>
        <sz val="11"/>
        <color indexed="8"/>
        <rFont val="Arial"/>
        <family val="2"/>
      </rPr>
      <t>25/11/2020</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</si>
  <si>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</si>
  <si>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</si>
  <si>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</si>
  <si>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</si>
  <si>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</si>
  <si>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</si>
  <si>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</si>
  <si>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</si>
  <si>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</si>
  <si>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</si>
  <si>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</si>
  <si>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</si>
  <si>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</si>
  <si>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</si>
  <si>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</si>
  <si>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</si>
  <si>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</si>
  <si>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</si>
  <si>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</si>
  <si>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</si>
  <si>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</si>
  <si>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</si>
  <si>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</si>
  <si>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</si>
  <si>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</si>
  <si>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Mixto</t>
  </si>
  <si>
    <t>Juliana Martínez Cortés - Contratista Subdirección Administrativa y Financiera</t>
  </si>
  <si>
    <t>Bogotá D.C., 25 de noviembre de 2020</t>
  </si>
  <si>
    <t>Sandra Patricia Bojacá S.</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</si>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</sst>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theme="0"/>
      <name val="Arial"/>
      <family val="2"/>
    </font>
    <font>
      <sz val="9"/>
      <color indexed="81"/>
      <name val="Tahoma"/>
      <family val="2"/>
    </font>
    <font>
      <b/>
      <sz val="9"/>
      <color indexed="81"/>
      <name val="Tahoma"/>
      <family val="2"/>
    </font>
    <font>
      <sz val="11"/>
      <color theme="1"/>
      <name val="Arial"/>
      <family val="2"/>
    </font>
    <font>
      <sz val="11"/>
      <color indexed="8"/>
      <name val="Arial"/>
      <family val="2"/>
    </font>
    <font>
      <sz val="11"/>
      <name val="Arial"/>
      <family val="2"/>
    </font>
    <font>
      <b/>
      <sz val="11"/>
      <color indexed="8"/>
      <name val="Arial"/>
      <family val="2"/>
    </font>
    <font>
      <sz val="9"/>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2">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5" fillId="0" borderId="0" xfId="0" applyFont="1" applyBorder="1"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Alignment="1">
      <alignment horizontal="center"/>
    </xf>
    <xf numFmtId="0" fontId="7" fillId="0" borderId="0" xfId="0" applyFont="1" applyBorder="1" applyAlignment="1">
      <alignment horizontal="center" vertical="center" wrapText="1"/>
    </xf>
    <xf numFmtId="0" fontId="11" fillId="3" borderId="3" xfId="0" applyFont="1" applyFill="1" applyBorder="1" applyAlignment="1" applyProtection="1">
      <alignment horizontal="center" vertical="center" textRotation="90" wrapText="1"/>
      <protection locked="0"/>
    </xf>
    <xf numFmtId="0" fontId="6" fillId="4" borderId="3" xfId="0" applyFont="1" applyFill="1" applyBorder="1" applyAlignment="1">
      <alignment horizontal="center" vertical="center" wrapText="1"/>
    </xf>
    <xf numFmtId="2" fontId="6" fillId="0" borderId="3" xfId="0" applyNumberFormat="1" applyFont="1" applyFill="1" applyBorder="1" applyAlignment="1" applyProtection="1">
      <alignment horizontal="center" vertical="center" wrapText="1"/>
      <protection locked="0"/>
    </xf>
    <xf numFmtId="0" fontId="14" fillId="5" borderId="0" xfId="0" applyFont="1" applyFill="1" applyAlignment="1">
      <alignment horizontal="left"/>
    </xf>
    <xf numFmtId="0" fontId="14" fillId="5" borderId="0" xfId="0" applyFont="1" applyFill="1" applyAlignment="1">
      <alignment horizontal="center"/>
    </xf>
    <xf numFmtId="0" fontId="15" fillId="0" borderId="0" xfId="0" applyFont="1" applyAlignment="1">
      <alignment horizontal="justify" vertical="center" wrapText="1"/>
    </xf>
    <xf numFmtId="0" fontId="15" fillId="0" borderId="0" xfId="0" applyFont="1" applyAlignment="1">
      <alignment horizontal="center"/>
    </xf>
    <xf numFmtId="0" fontId="15" fillId="0" borderId="0" xfId="0" applyFont="1" applyAlignment="1">
      <alignment horizontal="center" textRotation="90"/>
    </xf>
    <xf numFmtId="0" fontId="14"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6" fillId="4" borderId="3" xfId="0" applyNumberFormat="1" applyFont="1" applyFill="1" applyBorder="1" applyAlignment="1" applyProtection="1">
      <alignment horizontal="center" vertical="center" wrapText="1"/>
      <protection locked="0"/>
    </xf>
    <xf numFmtId="0" fontId="18" fillId="0" borderId="3" xfId="0" applyFont="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0" fontId="6" fillId="4" borderId="3" xfId="0" applyFont="1" applyFill="1" applyBorder="1" applyAlignment="1" applyProtection="1">
      <alignment vertical="center" textRotation="255" wrapText="1"/>
      <protection locked="0"/>
    </xf>
    <xf numFmtId="0" fontId="0" fillId="4" borderId="3" xfId="0" applyFont="1" applyFill="1" applyBorder="1" applyAlignment="1">
      <alignment horizontal="center" vertical="center" wrapText="1"/>
    </xf>
    <xf numFmtId="0" fontId="6" fillId="4" borderId="3" xfId="0" applyNumberFormat="1" applyFont="1" applyFill="1" applyBorder="1" applyAlignment="1" applyProtection="1">
      <alignment horizontal="justify" vertical="center" wrapText="1"/>
      <protection locked="0"/>
    </xf>
    <xf numFmtId="0" fontId="6" fillId="4" borderId="3" xfId="1" applyFont="1" applyFill="1" applyBorder="1" applyAlignment="1">
      <alignment horizontal="center" vertical="center"/>
    </xf>
    <xf numFmtId="0" fontId="6" fillId="4" borderId="3" xfId="0" applyFont="1" applyFill="1" applyBorder="1" applyAlignment="1" applyProtection="1">
      <alignment horizontal="justify" vertical="center" wrapText="1"/>
      <protection locked="0"/>
    </xf>
    <xf numFmtId="0" fontId="18" fillId="4" borderId="3" xfId="0" applyFont="1" applyFill="1" applyBorder="1" applyAlignment="1">
      <alignment horizontal="center" vertical="center" wrapText="1"/>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3" xfId="0" applyFont="1" applyFill="1" applyBorder="1" applyAlignment="1">
      <alignment horizontal="center" vertical="center" wrapText="1"/>
    </xf>
    <xf numFmtId="0" fontId="16" fillId="0"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3" xfId="0" applyFont="1" applyFill="1" applyBorder="1" applyAlignment="1">
      <alignment horizontal="left" vertical="center" wrapText="1"/>
    </xf>
    <xf numFmtId="0" fontId="15" fillId="0" borderId="3" xfId="0" applyFont="1" applyBorder="1" applyAlignment="1">
      <alignment horizontal="left"/>
    </xf>
    <xf numFmtId="0" fontId="17" fillId="0" borderId="3" xfId="0"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3</xdr:row>
      <xdr:rowOff>177662</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6670" y="219264"/>
          <a:ext cx="868548" cy="4727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30"/>
  <sheetViews>
    <sheetView tabSelected="1" topLeftCell="A21" zoomScale="80" zoomScaleNormal="80" workbookViewId="0">
      <selection activeCell="R15" sqref="R15:R24"/>
    </sheetView>
  </sheetViews>
  <sheetFormatPr baseColWidth="10" defaultRowHeight="15" x14ac:dyDescent="0.25"/>
  <cols>
    <col min="1" max="1" width="4.85546875" customWidth="1"/>
    <col min="3" max="3" width="15" customWidth="1"/>
    <col min="4" max="4" width="33.140625" style="16" customWidth="1"/>
    <col min="5" max="5" width="18.5703125" customWidth="1"/>
    <col min="6" max="6" width="15" customWidth="1"/>
    <col min="7" max="7" width="13.5703125" customWidth="1"/>
    <col min="8" max="8" width="11.42578125" customWidth="1"/>
    <col min="9" max="12" width="3.7109375" bestFit="1" customWidth="1"/>
    <col min="13" max="13" width="14.7109375" customWidth="1"/>
    <col min="14" max="14" width="16.85546875" customWidth="1"/>
    <col min="15" max="16" width="3.7109375" bestFit="1" customWidth="1"/>
    <col min="17" max="17" width="25.140625" customWidth="1"/>
    <col min="18" max="18" width="32.42578125" customWidth="1"/>
    <col min="19" max="19" width="30.140625" customWidth="1"/>
    <col min="20" max="22" width="7.140625" customWidth="1"/>
    <col min="23" max="23" width="43.28515625" customWidth="1"/>
    <col min="24" max="24" width="32" customWidth="1"/>
    <col min="25" max="25" width="31.28515625" customWidth="1"/>
    <col min="26" max="26" width="39.28515625" customWidth="1"/>
    <col min="27" max="27" width="34.7109375" customWidth="1"/>
    <col min="28" max="28" width="20.5703125" customWidth="1"/>
    <col min="29" max="29" width="21.85546875" customWidth="1"/>
    <col min="30" max="32" width="6.28515625" bestFit="1" customWidth="1"/>
    <col min="34" max="34" width="15.140625" customWidth="1"/>
    <col min="35" max="35" width="14.140625" customWidth="1"/>
    <col min="38" max="38" width="15.85546875" customWidth="1"/>
    <col min="39" max="39" width="19.42578125" customWidth="1"/>
    <col min="40" max="40" width="24.85546875" customWidth="1"/>
  </cols>
  <sheetData>
    <row r="1" spans="2:40" ht="15.75" x14ac:dyDescent="0.25">
      <c r="B1" s="21"/>
      <c r="C1" s="22"/>
      <c r="D1" s="23"/>
      <c r="E1" s="24"/>
      <c r="F1" s="24"/>
      <c r="G1" s="24"/>
      <c r="H1" s="24"/>
      <c r="I1" s="24"/>
      <c r="J1" s="25"/>
      <c r="K1" s="24"/>
      <c r="L1" s="24"/>
      <c r="M1" s="24"/>
      <c r="N1" s="24"/>
      <c r="O1" s="17"/>
      <c r="P1" s="17"/>
      <c r="Q1" s="17"/>
      <c r="R1" s="17"/>
      <c r="S1" s="17"/>
      <c r="T1" s="17"/>
      <c r="U1" s="17"/>
      <c r="V1" s="17"/>
      <c r="W1" s="17"/>
      <c r="X1" s="17"/>
      <c r="Y1" s="17"/>
      <c r="Z1" s="17"/>
      <c r="AA1" s="17"/>
      <c r="AB1" s="17"/>
      <c r="AC1" s="17"/>
      <c r="AD1" s="17"/>
      <c r="AE1" s="17"/>
      <c r="AF1" s="17"/>
      <c r="AG1" s="17"/>
      <c r="AH1" s="17"/>
      <c r="AI1" s="17"/>
      <c r="AJ1" s="17"/>
      <c r="AK1" s="17"/>
      <c r="AL1" s="17"/>
      <c r="AM1" s="17"/>
      <c r="AN1" s="17"/>
    </row>
    <row r="2" spans="2:40" ht="14.25" customHeight="1" x14ac:dyDescent="0.25">
      <c r="B2" s="40"/>
      <c r="C2" s="40"/>
      <c r="D2" s="41" t="s">
        <v>153</v>
      </c>
      <c r="E2" s="40"/>
      <c r="F2" s="40"/>
      <c r="G2" s="40"/>
      <c r="H2" s="40"/>
      <c r="I2" s="40"/>
      <c r="J2" s="40"/>
      <c r="K2" s="40"/>
      <c r="L2" s="40"/>
      <c r="M2" s="42" t="s">
        <v>154</v>
      </c>
      <c r="N2" s="42"/>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2:40" ht="12" customHeight="1" x14ac:dyDescent="0.25">
      <c r="B3" s="40"/>
      <c r="C3" s="40"/>
      <c r="D3" s="40"/>
      <c r="E3" s="40"/>
      <c r="F3" s="40"/>
      <c r="G3" s="40"/>
      <c r="H3" s="40"/>
      <c r="I3" s="40"/>
      <c r="J3" s="40"/>
      <c r="K3" s="40"/>
      <c r="L3" s="40"/>
      <c r="M3" s="43" t="s">
        <v>155</v>
      </c>
      <c r="N3" s="43"/>
      <c r="O3" s="3"/>
      <c r="P3" s="3"/>
      <c r="Q3" s="3"/>
      <c r="R3" s="3"/>
      <c r="S3" s="3"/>
      <c r="T3" s="3"/>
      <c r="U3" s="3"/>
      <c r="V3" s="3"/>
      <c r="W3" s="3"/>
      <c r="X3" s="3"/>
    </row>
    <row r="4" spans="2:40" x14ac:dyDescent="0.25">
      <c r="B4" s="40"/>
      <c r="C4" s="40"/>
      <c r="D4" s="40"/>
      <c r="E4" s="40"/>
      <c r="F4" s="40"/>
      <c r="G4" s="40"/>
      <c r="H4" s="40"/>
      <c r="I4" s="40"/>
      <c r="J4" s="40"/>
      <c r="K4" s="40"/>
      <c r="L4" s="40"/>
      <c r="M4" s="44" t="s">
        <v>156</v>
      </c>
      <c r="N4" s="44"/>
      <c r="O4" s="3"/>
      <c r="P4" s="3"/>
      <c r="Q4" s="3"/>
      <c r="R4" s="3"/>
      <c r="S4" s="3"/>
      <c r="T4" s="3"/>
      <c r="U4" s="3"/>
      <c r="V4" s="3"/>
      <c r="W4" s="3"/>
      <c r="X4" s="3"/>
    </row>
    <row r="5" spans="2:40" x14ac:dyDescent="0.25">
      <c r="B5" s="40"/>
      <c r="C5" s="40"/>
      <c r="D5" s="40"/>
      <c r="E5" s="40"/>
      <c r="F5" s="40"/>
      <c r="G5" s="40"/>
      <c r="H5" s="40"/>
      <c r="I5" s="40"/>
      <c r="J5" s="40"/>
      <c r="K5" s="40"/>
      <c r="L5" s="40"/>
      <c r="M5" s="43" t="s">
        <v>157</v>
      </c>
      <c r="N5" s="43"/>
      <c r="O5" s="4"/>
      <c r="P5" s="4"/>
      <c r="Q5" s="4"/>
      <c r="R5" s="4"/>
      <c r="S5" s="4"/>
      <c r="T5" s="4"/>
      <c r="U5" s="3"/>
      <c r="V5" s="3"/>
      <c r="W5" s="3"/>
      <c r="X5" s="3"/>
    </row>
    <row r="6" spans="2:40" x14ac:dyDescent="0.25">
      <c r="B6" s="26"/>
      <c r="C6" s="26"/>
      <c r="D6" s="26"/>
      <c r="E6" s="26"/>
      <c r="F6" s="26"/>
      <c r="G6" s="26"/>
      <c r="H6" s="26"/>
      <c r="I6" s="26"/>
      <c r="J6" s="26"/>
      <c r="K6" s="26"/>
      <c r="L6" s="26"/>
      <c r="M6" s="27"/>
      <c r="N6" s="27"/>
      <c r="O6" s="1"/>
      <c r="P6" s="1"/>
      <c r="Q6" s="1"/>
      <c r="R6" s="1"/>
      <c r="S6" s="1"/>
      <c r="T6" s="1"/>
      <c r="U6" s="1"/>
      <c r="V6" s="3"/>
      <c r="W6" s="3"/>
      <c r="X6" s="3"/>
      <c r="AE6" s="15"/>
    </row>
    <row r="7" spans="2:40" x14ac:dyDescent="0.25">
      <c r="B7" s="45" t="s">
        <v>158</v>
      </c>
      <c r="C7" s="45"/>
      <c r="D7" s="45"/>
      <c r="E7" s="45"/>
      <c r="F7" s="45"/>
      <c r="G7" s="45"/>
      <c r="H7" s="45"/>
      <c r="I7" s="45"/>
      <c r="J7" s="45"/>
      <c r="K7" s="45"/>
      <c r="L7" s="45"/>
      <c r="M7" s="45"/>
      <c r="N7" s="45"/>
      <c r="O7" s="2"/>
      <c r="P7" s="2"/>
      <c r="Q7" s="2"/>
      <c r="R7" s="2"/>
      <c r="S7" s="2"/>
      <c r="T7" s="2"/>
      <c r="U7" s="2"/>
      <c r="V7" s="3"/>
      <c r="W7" s="3"/>
      <c r="X7" s="3"/>
    </row>
    <row r="8" spans="2:40" x14ac:dyDescent="0.25">
      <c r="B8" s="46" t="s">
        <v>159</v>
      </c>
      <c r="C8" s="46"/>
      <c r="D8" s="46"/>
      <c r="E8" s="46"/>
      <c r="F8" s="46"/>
      <c r="G8" s="46"/>
      <c r="H8" s="46"/>
      <c r="I8" s="46"/>
      <c r="J8" s="46"/>
      <c r="K8" s="46"/>
      <c r="L8" s="46"/>
      <c r="M8" s="46"/>
      <c r="N8" s="46"/>
      <c r="O8" s="2"/>
      <c r="P8" s="2"/>
      <c r="Q8" s="2"/>
      <c r="R8" s="2"/>
      <c r="S8" s="2"/>
      <c r="T8" s="2"/>
      <c r="U8" s="2"/>
      <c r="V8" s="3"/>
      <c r="W8" s="3"/>
      <c r="X8" s="3"/>
    </row>
    <row r="9" spans="2:40" x14ac:dyDescent="0.25">
      <c r="B9" s="45" t="s">
        <v>176</v>
      </c>
      <c r="C9" s="45"/>
      <c r="D9" s="45"/>
      <c r="E9" s="45"/>
      <c r="F9" s="45"/>
      <c r="G9" s="45"/>
      <c r="H9" s="45"/>
      <c r="I9" s="45"/>
      <c r="J9" s="45"/>
      <c r="K9" s="45"/>
      <c r="L9" s="45"/>
      <c r="M9" s="45"/>
      <c r="N9" s="45"/>
      <c r="O9" s="2"/>
      <c r="P9" s="2"/>
      <c r="Q9" s="2"/>
      <c r="R9" s="2"/>
      <c r="S9" s="2"/>
      <c r="T9" s="2"/>
      <c r="U9" s="2"/>
      <c r="V9" s="3"/>
      <c r="W9" s="3"/>
      <c r="X9" s="3"/>
    </row>
    <row r="10" spans="2:40" x14ac:dyDescent="0.25">
      <c r="B10" s="5"/>
      <c r="C10" s="5"/>
      <c r="D10" s="2"/>
      <c r="E10" s="2"/>
      <c r="F10" s="5"/>
      <c r="J10" s="2"/>
      <c r="K10" s="2"/>
      <c r="L10" s="2"/>
      <c r="M10" s="2"/>
      <c r="N10" s="2"/>
      <c r="O10" s="2"/>
      <c r="P10" s="2"/>
      <c r="Q10" s="2"/>
      <c r="R10" s="2"/>
      <c r="S10" s="2"/>
      <c r="T10" s="2"/>
      <c r="U10" s="2"/>
      <c r="V10" s="3"/>
      <c r="W10" s="3"/>
      <c r="X10" s="3"/>
    </row>
    <row r="11" spans="2:40" ht="15" customHeight="1" x14ac:dyDescent="0.25">
      <c r="B11" s="39" t="s">
        <v>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8" t="s">
        <v>20</v>
      </c>
      <c r="AC11" s="38"/>
      <c r="AD11" s="38" t="s">
        <v>24</v>
      </c>
      <c r="AE11" s="38"/>
      <c r="AF11" s="38"/>
      <c r="AG11" s="38"/>
      <c r="AH11" s="38" t="s">
        <v>30</v>
      </c>
      <c r="AI11" s="38" t="s">
        <v>31</v>
      </c>
      <c r="AJ11" s="38" t="s">
        <v>32</v>
      </c>
      <c r="AK11" s="38" t="s">
        <v>34</v>
      </c>
      <c r="AL11" s="38" t="s">
        <v>35</v>
      </c>
      <c r="AM11" s="38" t="s">
        <v>37</v>
      </c>
      <c r="AN11" s="38" t="s">
        <v>39</v>
      </c>
    </row>
    <row r="12" spans="2:40" ht="15" customHeight="1" x14ac:dyDescent="0.25">
      <c r="B12" s="38" t="s">
        <v>1</v>
      </c>
      <c r="C12" s="38" t="s">
        <v>6</v>
      </c>
      <c r="D12" s="38" t="s">
        <v>8</v>
      </c>
      <c r="E12" s="38" t="s">
        <v>9</v>
      </c>
      <c r="F12" s="38" t="s">
        <v>177</v>
      </c>
      <c r="G12" s="38"/>
      <c r="H12" s="38"/>
      <c r="I12" s="38" t="s">
        <v>178</v>
      </c>
      <c r="J12" s="38"/>
      <c r="K12" s="38"/>
      <c r="L12" s="38"/>
      <c r="M12" s="38"/>
      <c r="N12" s="38"/>
      <c r="O12" s="38" t="s">
        <v>179</v>
      </c>
      <c r="P12" s="38"/>
      <c r="Q12" s="38" t="s">
        <v>180</v>
      </c>
      <c r="R12" s="38"/>
      <c r="S12" s="38"/>
      <c r="T12" s="38" t="s">
        <v>181</v>
      </c>
      <c r="U12" s="38"/>
      <c r="V12" s="38"/>
      <c r="W12" s="38"/>
      <c r="X12" s="38"/>
      <c r="Y12" s="38"/>
      <c r="Z12" s="38"/>
      <c r="AA12" s="38"/>
      <c r="AB12" s="38"/>
      <c r="AC12" s="38"/>
      <c r="AD12" s="38"/>
      <c r="AE12" s="38"/>
      <c r="AF12" s="38"/>
      <c r="AG12" s="38"/>
      <c r="AH12" s="38"/>
      <c r="AI12" s="38"/>
      <c r="AJ12" s="38"/>
      <c r="AK12" s="38"/>
      <c r="AL12" s="38"/>
      <c r="AM12" s="38"/>
      <c r="AN12" s="38"/>
    </row>
    <row r="13" spans="2:40" ht="62.25" customHeight="1" x14ac:dyDescent="0.25">
      <c r="B13" s="38"/>
      <c r="C13" s="38"/>
      <c r="D13" s="38"/>
      <c r="E13" s="38"/>
      <c r="F13" s="38"/>
      <c r="G13" s="38"/>
      <c r="H13" s="38"/>
      <c r="I13" s="38"/>
      <c r="J13" s="38"/>
      <c r="K13" s="38"/>
      <c r="L13" s="38"/>
      <c r="M13" s="38"/>
      <c r="N13" s="38"/>
      <c r="O13" s="38"/>
      <c r="P13" s="38"/>
      <c r="Q13" s="38"/>
      <c r="R13" s="38"/>
      <c r="S13" s="38"/>
      <c r="T13" s="38" t="s">
        <v>182</v>
      </c>
      <c r="U13" s="38"/>
      <c r="V13" s="38"/>
      <c r="W13" s="38" t="s">
        <v>183</v>
      </c>
      <c r="X13" s="38" t="s">
        <v>184</v>
      </c>
      <c r="Y13" s="38" t="s">
        <v>185</v>
      </c>
      <c r="Z13" s="38" t="s">
        <v>186</v>
      </c>
      <c r="AA13" s="38" t="s">
        <v>187</v>
      </c>
      <c r="AB13" s="38" t="s">
        <v>21</v>
      </c>
      <c r="AC13" s="38" t="s">
        <v>23</v>
      </c>
      <c r="AD13" s="38"/>
      <c r="AE13" s="38"/>
      <c r="AF13" s="38"/>
      <c r="AG13" s="38"/>
      <c r="AH13" s="38"/>
      <c r="AI13" s="38"/>
      <c r="AJ13" s="38"/>
      <c r="AK13" s="38"/>
      <c r="AL13" s="38"/>
      <c r="AM13" s="38"/>
      <c r="AN13" s="38"/>
    </row>
    <row r="14" spans="2:40" ht="131.25" customHeight="1" x14ac:dyDescent="0.25">
      <c r="B14" s="38"/>
      <c r="C14" s="38"/>
      <c r="D14" s="38"/>
      <c r="E14" s="38"/>
      <c r="F14" s="37" t="s">
        <v>188</v>
      </c>
      <c r="G14" s="37" t="s">
        <v>189</v>
      </c>
      <c r="H14" s="37" t="s">
        <v>190</v>
      </c>
      <c r="I14" s="18" t="s">
        <v>191</v>
      </c>
      <c r="J14" s="18" t="s">
        <v>192</v>
      </c>
      <c r="K14" s="18" t="s">
        <v>193</v>
      </c>
      <c r="L14" s="18" t="s">
        <v>194</v>
      </c>
      <c r="M14" s="37" t="s">
        <v>195</v>
      </c>
      <c r="N14" s="37" t="s">
        <v>196</v>
      </c>
      <c r="O14" s="18" t="s">
        <v>197</v>
      </c>
      <c r="P14" s="18" t="s">
        <v>198</v>
      </c>
      <c r="Q14" s="37" t="s">
        <v>199</v>
      </c>
      <c r="R14" s="37" t="s">
        <v>200</v>
      </c>
      <c r="S14" s="37" t="s">
        <v>201</v>
      </c>
      <c r="T14" s="18" t="s">
        <v>17</v>
      </c>
      <c r="U14" s="18" t="s">
        <v>18</v>
      </c>
      <c r="V14" s="18" t="s">
        <v>19</v>
      </c>
      <c r="W14" s="38"/>
      <c r="X14" s="38"/>
      <c r="Y14" s="38"/>
      <c r="Z14" s="38"/>
      <c r="AA14" s="38"/>
      <c r="AB14" s="38"/>
      <c r="AC14" s="38"/>
      <c r="AD14" s="18" t="s">
        <v>25</v>
      </c>
      <c r="AE14" s="18" t="s">
        <v>27</v>
      </c>
      <c r="AF14" s="18" t="s">
        <v>28</v>
      </c>
      <c r="AG14" s="18" t="s">
        <v>29</v>
      </c>
      <c r="AH14" s="38"/>
      <c r="AI14" s="38"/>
      <c r="AJ14" s="38"/>
      <c r="AK14" s="38"/>
      <c r="AL14" s="38"/>
      <c r="AM14" s="38"/>
      <c r="AN14" s="38"/>
    </row>
    <row r="15" spans="2:40" ht="331.5" x14ac:dyDescent="0.25">
      <c r="B15" s="28">
        <v>1</v>
      </c>
      <c r="C15" s="28" t="s">
        <v>110</v>
      </c>
      <c r="D15" s="29" t="s">
        <v>168</v>
      </c>
      <c r="E15" s="30" t="s">
        <v>164</v>
      </c>
      <c r="F15" s="30" t="s">
        <v>89</v>
      </c>
      <c r="G15" s="30" t="s">
        <v>13</v>
      </c>
      <c r="H15" s="30" t="s">
        <v>202</v>
      </c>
      <c r="I15" s="31" t="s">
        <v>15</v>
      </c>
      <c r="J15" s="31"/>
      <c r="K15" s="31" t="s">
        <v>15</v>
      </c>
      <c r="L15" s="31" t="s">
        <v>15</v>
      </c>
      <c r="M15" s="30" t="s">
        <v>16</v>
      </c>
      <c r="N15" s="32" t="s">
        <v>76</v>
      </c>
      <c r="O15" s="30" t="s">
        <v>15</v>
      </c>
      <c r="P15" s="30" t="s">
        <v>15</v>
      </c>
      <c r="Q15" s="19" t="s">
        <v>121</v>
      </c>
      <c r="R15" s="30" t="s">
        <v>122</v>
      </c>
      <c r="S15" s="30" t="s">
        <v>123</v>
      </c>
      <c r="T15" s="28"/>
      <c r="U15" s="28" t="s">
        <v>15</v>
      </c>
      <c r="V15" s="33"/>
      <c r="W15" s="30" t="s">
        <v>124</v>
      </c>
      <c r="X15" s="30" t="s">
        <v>125</v>
      </c>
      <c r="Y15" s="30" t="s">
        <v>126</v>
      </c>
      <c r="Z15" s="30" t="s">
        <v>162</v>
      </c>
      <c r="AA15" s="30" t="s">
        <v>127</v>
      </c>
      <c r="AB15" s="30" t="s">
        <v>50</v>
      </c>
      <c r="AC15" s="30" t="s">
        <v>128</v>
      </c>
      <c r="AD15" s="28" t="s">
        <v>58</v>
      </c>
      <c r="AE15" s="28" t="s">
        <v>58</v>
      </c>
      <c r="AF15" s="28" t="s">
        <v>58</v>
      </c>
      <c r="AG15" s="34">
        <f>IF(OR(AD15="",AE15="",AF15=""),"",IFERROR(IF(COUNTIF(AD15:AF15,Hoja2!$J$2)&gt;=2,3,IF(COUNTIF(AD15:AF15,Hoja2!$J$3)=3,1,2)),1))</f>
        <v>2</v>
      </c>
      <c r="AH15" s="20" t="s">
        <v>151</v>
      </c>
      <c r="AI15" s="20" t="s">
        <v>110</v>
      </c>
      <c r="AJ15" s="28" t="s">
        <v>33</v>
      </c>
      <c r="AK15" s="28" t="s">
        <v>161</v>
      </c>
      <c r="AL15" s="28" t="s">
        <v>36</v>
      </c>
      <c r="AM15" s="28" t="s">
        <v>38</v>
      </c>
      <c r="AN15" s="28"/>
    </row>
    <row r="16" spans="2:40" ht="331.5" x14ac:dyDescent="0.25">
      <c r="B16" s="28">
        <v>2</v>
      </c>
      <c r="C16" s="28" t="s">
        <v>110</v>
      </c>
      <c r="D16" s="29" t="s">
        <v>169</v>
      </c>
      <c r="E16" s="30" t="s">
        <v>165</v>
      </c>
      <c r="F16" s="30" t="s">
        <v>89</v>
      </c>
      <c r="G16" s="30" t="s">
        <v>13</v>
      </c>
      <c r="H16" s="30" t="s">
        <v>202</v>
      </c>
      <c r="I16" s="31" t="s">
        <v>15</v>
      </c>
      <c r="J16" s="31"/>
      <c r="K16" s="31" t="s">
        <v>15</v>
      </c>
      <c r="L16" s="31" t="s">
        <v>15</v>
      </c>
      <c r="M16" s="30" t="s">
        <v>16</v>
      </c>
      <c r="N16" s="32" t="s">
        <v>76</v>
      </c>
      <c r="O16" s="30" t="s">
        <v>15</v>
      </c>
      <c r="P16" s="30" t="s">
        <v>15</v>
      </c>
      <c r="Q16" s="19" t="s">
        <v>121</v>
      </c>
      <c r="R16" s="30" t="s">
        <v>129</v>
      </c>
      <c r="S16" s="35" t="s">
        <v>142</v>
      </c>
      <c r="T16" s="28"/>
      <c r="U16" s="28" t="s">
        <v>15</v>
      </c>
      <c r="V16" s="33"/>
      <c r="W16" s="30" t="s">
        <v>124</v>
      </c>
      <c r="X16" s="30" t="s">
        <v>125</v>
      </c>
      <c r="Y16" s="30" t="s">
        <v>126</v>
      </c>
      <c r="Z16" s="30" t="s">
        <v>162</v>
      </c>
      <c r="AA16" s="30" t="s">
        <v>127</v>
      </c>
      <c r="AB16" s="30" t="s">
        <v>50</v>
      </c>
      <c r="AC16" s="30" t="s">
        <v>128</v>
      </c>
      <c r="AD16" s="28" t="s">
        <v>58</v>
      </c>
      <c r="AE16" s="28" t="s">
        <v>58</v>
      </c>
      <c r="AF16" s="28" t="s">
        <v>58</v>
      </c>
      <c r="AG16" s="34">
        <f>IF(OR(AD16="",AE16="",AF16=""),"",IFERROR(IF(COUNTIF(AD16:AF16,Hoja2!$J$2)&gt;=2,3,IF(COUNTIF(AD16:AF16,Hoja2!$J$3)=3,1,2)),1))</f>
        <v>2</v>
      </c>
      <c r="AH16" s="20" t="s">
        <v>151</v>
      </c>
      <c r="AI16" s="20" t="s">
        <v>110</v>
      </c>
      <c r="AJ16" s="28" t="s">
        <v>33</v>
      </c>
      <c r="AK16" s="28" t="s">
        <v>161</v>
      </c>
      <c r="AL16" s="28" t="s">
        <v>36</v>
      </c>
      <c r="AM16" s="28" t="s">
        <v>38</v>
      </c>
      <c r="AN16" s="28"/>
    </row>
    <row r="17" spans="2:40" ht="331.5" x14ac:dyDescent="0.25">
      <c r="B17" s="28">
        <v>3</v>
      </c>
      <c r="C17" s="28" t="s">
        <v>110</v>
      </c>
      <c r="D17" s="29" t="s">
        <v>170</v>
      </c>
      <c r="E17" s="30" t="s">
        <v>166</v>
      </c>
      <c r="F17" s="30" t="s">
        <v>89</v>
      </c>
      <c r="G17" s="30" t="s">
        <v>13</v>
      </c>
      <c r="H17" s="30" t="s">
        <v>202</v>
      </c>
      <c r="I17" s="31" t="s">
        <v>15</v>
      </c>
      <c r="J17" s="31"/>
      <c r="K17" s="31" t="s">
        <v>15</v>
      </c>
      <c r="L17" s="31" t="s">
        <v>15</v>
      </c>
      <c r="M17" s="30" t="s">
        <v>16</v>
      </c>
      <c r="N17" s="32" t="s">
        <v>76</v>
      </c>
      <c r="O17" s="30" t="s">
        <v>15</v>
      </c>
      <c r="P17" s="30" t="s">
        <v>15</v>
      </c>
      <c r="Q17" s="19" t="s">
        <v>121</v>
      </c>
      <c r="R17" s="30" t="s">
        <v>131</v>
      </c>
      <c r="S17" s="35" t="s">
        <v>143</v>
      </c>
      <c r="T17" s="28"/>
      <c r="U17" s="28" t="s">
        <v>15</v>
      </c>
      <c r="V17" s="33"/>
      <c r="W17" s="30" t="s">
        <v>124</v>
      </c>
      <c r="X17" s="30" t="s">
        <v>125</v>
      </c>
      <c r="Y17" s="30" t="s">
        <v>126</v>
      </c>
      <c r="Z17" s="30" t="s">
        <v>162</v>
      </c>
      <c r="AA17" s="30" t="s">
        <v>127</v>
      </c>
      <c r="AB17" s="30" t="s">
        <v>50</v>
      </c>
      <c r="AC17" s="30" t="s">
        <v>128</v>
      </c>
      <c r="AD17" s="28" t="s">
        <v>58</v>
      </c>
      <c r="AE17" s="28" t="s">
        <v>58</v>
      </c>
      <c r="AF17" s="28" t="s">
        <v>58</v>
      </c>
      <c r="AG17" s="34">
        <f>IF(OR(AD17="",AE17="",AF17=""),"",IFERROR(IF(COUNTIF(AD17:AF17,Hoja2!$J$2)&gt;=2,3,IF(COUNTIF(AD17:AF17,Hoja2!$J$3)=3,1,2)),1))</f>
        <v>2</v>
      </c>
      <c r="AH17" s="20" t="s">
        <v>151</v>
      </c>
      <c r="AI17" s="20" t="s">
        <v>110</v>
      </c>
      <c r="AJ17" s="28" t="s">
        <v>33</v>
      </c>
      <c r="AK17" s="28" t="s">
        <v>161</v>
      </c>
      <c r="AL17" s="28" t="s">
        <v>36</v>
      </c>
      <c r="AM17" s="28" t="s">
        <v>38</v>
      </c>
      <c r="AN17" s="28"/>
    </row>
    <row r="18" spans="2:40" ht="409.5" x14ac:dyDescent="0.25">
      <c r="B18" s="28">
        <v>4</v>
      </c>
      <c r="C18" s="28" t="s">
        <v>110</v>
      </c>
      <c r="D18" s="36" t="s">
        <v>171</v>
      </c>
      <c r="E18" s="30" t="s">
        <v>167</v>
      </c>
      <c r="F18" s="30" t="s">
        <v>89</v>
      </c>
      <c r="G18" s="30" t="s">
        <v>13</v>
      </c>
      <c r="H18" s="30" t="s">
        <v>202</v>
      </c>
      <c r="I18" s="31" t="s">
        <v>15</v>
      </c>
      <c r="J18" s="31"/>
      <c r="K18" s="31" t="s">
        <v>15</v>
      </c>
      <c r="L18" s="31" t="s">
        <v>15</v>
      </c>
      <c r="M18" s="30" t="s">
        <v>16</v>
      </c>
      <c r="N18" s="32" t="s">
        <v>76</v>
      </c>
      <c r="O18" s="30" t="s">
        <v>15</v>
      </c>
      <c r="P18" s="30" t="s">
        <v>15</v>
      </c>
      <c r="Q18" s="19" t="s">
        <v>121</v>
      </c>
      <c r="R18" s="30" t="s">
        <v>132</v>
      </c>
      <c r="S18" s="35" t="s">
        <v>144</v>
      </c>
      <c r="T18" s="28"/>
      <c r="U18" s="28" t="s">
        <v>15</v>
      </c>
      <c r="V18" s="33"/>
      <c r="W18" s="30" t="s">
        <v>124</v>
      </c>
      <c r="X18" s="30" t="s">
        <v>125</v>
      </c>
      <c r="Y18" s="30" t="s">
        <v>126</v>
      </c>
      <c r="Z18" s="30" t="s">
        <v>162</v>
      </c>
      <c r="AA18" s="30" t="s">
        <v>127</v>
      </c>
      <c r="AB18" s="30" t="s">
        <v>50</v>
      </c>
      <c r="AC18" s="30" t="s">
        <v>128</v>
      </c>
      <c r="AD18" s="28" t="s">
        <v>58</v>
      </c>
      <c r="AE18" s="28" t="s">
        <v>58</v>
      </c>
      <c r="AF18" s="28" t="s">
        <v>58</v>
      </c>
      <c r="AG18" s="34">
        <f>IF(OR(AD18="",AE18="",AF18=""),"",IFERROR(IF(COUNTIF(AD18:AF18,Hoja2!$J$2)&gt;=2,3,IF(COUNTIF(AD18:AF18,Hoja2!$J$3)=3,1,2)),1))</f>
        <v>2</v>
      </c>
      <c r="AH18" s="20" t="s">
        <v>151</v>
      </c>
      <c r="AI18" s="20" t="s">
        <v>110</v>
      </c>
      <c r="AJ18" s="28" t="s">
        <v>33</v>
      </c>
      <c r="AK18" s="28" t="s">
        <v>161</v>
      </c>
      <c r="AL18" s="28" t="s">
        <v>36</v>
      </c>
      <c r="AM18" s="28" t="s">
        <v>38</v>
      </c>
      <c r="AN18" s="28"/>
    </row>
    <row r="19" spans="2:40" ht="132" x14ac:dyDescent="0.25">
      <c r="B19" s="28">
        <v>5</v>
      </c>
      <c r="C19" s="28" t="s">
        <v>110</v>
      </c>
      <c r="D19" s="29" t="s">
        <v>172</v>
      </c>
      <c r="E19" s="30" t="s">
        <v>163</v>
      </c>
      <c r="F19" s="30" t="s">
        <v>89</v>
      </c>
      <c r="G19" s="30" t="s">
        <v>13</v>
      </c>
      <c r="H19" s="30" t="s">
        <v>14</v>
      </c>
      <c r="I19" s="31" t="s">
        <v>15</v>
      </c>
      <c r="J19" s="31"/>
      <c r="K19" s="31" t="s">
        <v>15</v>
      </c>
      <c r="L19" s="31" t="s">
        <v>15</v>
      </c>
      <c r="M19" s="30" t="s">
        <v>16</v>
      </c>
      <c r="N19" s="32" t="s">
        <v>152</v>
      </c>
      <c r="O19" s="30" t="s">
        <v>15</v>
      </c>
      <c r="P19" s="30"/>
      <c r="Q19" s="19" t="s">
        <v>133</v>
      </c>
      <c r="R19" s="30" t="s">
        <v>134</v>
      </c>
      <c r="S19" s="35" t="s">
        <v>145</v>
      </c>
      <c r="T19" s="28" t="s">
        <v>15</v>
      </c>
      <c r="U19" s="33"/>
      <c r="V19" s="33"/>
      <c r="W19" s="28" t="s">
        <v>120</v>
      </c>
      <c r="X19" s="28" t="s">
        <v>120</v>
      </c>
      <c r="Y19" s="28" t="s">
        <v>120</v>
      </c>
      <c r="Z19" s="28" t="s">
        <v>120</v>
      </c>
      <c r="AA19" s="28" t="s">
        <v>120</v>
      </c>
      <c r="AB19" s="28" t="s">
        <v>22</v>
      </c>
      <c r="AC19" s="28" t="s">
        <v>10</v>
      </c>
      <c r="AD19" s="28" t="s">
        <v>26</v>
      </c>
      <c r="AE19" s="28" t="s">
        <v>26</v>
      </c>
      <c r="AF19" s="28" t="s">
        <v>26</v>
      </c>
      <c r="AG19" s="34">
        <f>IF(OR(AD19="",AE19="",AF19=""),"",IFERROR(IF(COUNTIF(AD19:AF19,Hoja2!$J$2)&gt;=2,3,IF(COUNTIF(AD19:AF19,Hoja2!$J$3)=3,1,2)),1))</f>
        <v>1</v>
      </c>
      <c r="AH19" s="20" t="s">
        <v>151</v>
      </c>
      <c r="AI19" s="20" t="s">
        <v>110</v>
      </c>
      <c r="AJ19" s="28" t="s">
        <v>33</v>
      </c>
      <c r="AK19" s="28" t="s">
        <v>161</v>
      </c>
      <c r="AL19" s="28" t="s">
        <v>36</v>
      </c>
      <c r="AM19" s="28" t="s">
        <v>38</v>
      </c>
      <c r="AN19" s="28"/>
    </row>
    <row r="20" spans="2:40" ht="191.25" x14ac:dyDescent="0.25">
      <c r="B20" s="28">
        <v>6</v>
      </c>
      <c r="C20" s="28" t="s">
        <v>110</v>
      </c>
      <c r="D20" s="29" t="s">
        <v>173</v>
      </c>
      <c r="E20" s="30" t="s">
        <v>130</v>
      </c>
      <c r="F20" s="30" t="s">
        <v>89</v>
      </c>
      <c r="G20" s="30" t="s">
        <v>13</v>
      </c>
      <c r="H20" s="30" t="s">
        <v>14</v>
      </c>
      <c r="I20" s="31" t="s">
        <v>15</v>
      </c>
      <c r="J20" s="31"/>
      <c r="K20" s="31" t="s">
        <v>15</v>
      </c>
      <c r="L20" s="31" t="s">
        <v>15</v>
      </c>
      <c r="M20" s="30" t="s">
        <v>16</v>
      </c>
      <c r="N20" s="32" t="s">
        <v>152</v>
      </c>
      <c r="O20" s="30" t="s">
        <v>15</v>
      </c>
      <c r="P20" s="30"/>
      <c r="Q20" s="19" t="s">
        <v>133</v>
      </c>
      <c r="R20" s="30" t="s">
        <v>135</v>
      </c>
      <c r="S20" s="35" t="s">
        <v>147</v>
      </c>
      <c r="T20" s="28" t="s">
        <v>15</v>
      </c>
      <c r="U20" s="33"/>
      <c r="V20" s="33"/>
      <c r="W20" s="28" t="s">
        <v>120</v>
      </c>
      <c r="X20" s="28" t="s">
        <v>120</v>
      </c>
      <c r="Y20" s="28" t="s">
        <v>120</v>
      </c>
      <c r="Z20" s="28" t="s">
        <v>120</v>
      </c>
      <c r="AA20" s="28" t="s">
        <v>120</v>
      </c>
      <c r="AB20" s="28" t="s">
        <v>22</v>
      </c>
      <c r="AC20" s="28" t="s">
        <v>10</v>
      </c>
      <c r="AD20" s="28" t="s">
        <v>26</v>
      </c>
      <c r="AE20" s="28" t="s">
        <v>26</v>
      </c>
      <c r="AF20" s="28" t="s">
        <v>26</v>
      </c>
      <c r="AG20" s="34">
        <f>IF(OR(AD20="",AE20="",AF20=""),"",IFERROR(IF(COUNTIF(AD20:AF20,Hoja2!$J$2)&gt;=2,3,IF(COUNTIF(AD20:AF20,Hoja2!$J$3)=3,1,2)),1))</f>
        <v>1</v>
      </c>
      <c r="AH20" s="20" t="s">
        <v>151</v>
      </c>
      <c r="AI20" s="20" t="s">
        <v>110</v>
      </c>
      <c r="AJ20" s="28" t="s">
        <v>33</v>
      </c>
      <c r="AK20" s="28" t="s">
        <v>161</v>
      </c>
      <c r="AL20" s="28" t="s">
        <v>36</v>
      </c>
      <c r="AM20" s="28" t="s">
        <v>38</v>
      </c>
      <c r="AN20" s="28"/>
    </row>
    <row r="21" spans="2:40" ht="144" x14ac:dyDescent="0.25">
      <c r="B21" s="28">
        <v>7</v>
      </c>
      <c r="C21" s="28" t="s">
        <v>110</v>
      </c>
      <c r="D21" s="29" t="s">
        <v>174</v>
      </c>
      <c r="E21" s="30" t="s">
        <v>130</v>
      </c>
      <c r="F21" s="30" t="s">
        <v>89</v>
      </c>
      <c r="G21" s="30" t="s">
        <v>13</v>
      </c>
      <c r="H21" s="30" t="s">
        <v>14</v>
      </c>
      <c r="I21" s="31" t="s">
        <v>15</v>
      </c>
      <c r="J21" s="31"/>
      <c r="K21" s="31" t="s">
        <v>15</v>
      </c>
      <c r="L21" s="31" t="s">
        <v>15</v>
      </c>
      <c r="M21" s="30" t="s">
        <v>16</v>
      </c>
      <c r="N21" s="32" t="s">
        <v>152</v>
      </c>
      <c r="O21" s="30" t="s">
        <v>15</v>
      </c>
      <c r="P21" s="30"/>
      <c r="Q21" s="19" t="s">
        <v>133</v>
      </c>
      <c r="R21" s="30" t="s">
        <v>136</v>
      </c>
      <c r="S21" s="35" t="s">
        <v>146</v>
      </c>
      <c r="T21" s="28" t="s">
        <v>15</v>
      </c>
      <c r="U21" s="33"/>
      <c r="V21" s="33"/>
      <c r="W21" s="28" t="s">
        <v>120</v>
      </c>
      <c r="X21" s="28" t="s">
        <v>120</v>
      </c>
      <c r="Y21" s="28" t="s">
        <v>120</v>
      </c>
      <c r="Z21" s="28" t="s">
        <v>120</v>
      </c>
      <c r="AA21" s="28" t="s">
        <v>120</v>
      </c>
      <c r="AB21" s="28" t="s">
        <v>22</v>
      </c>
      <c r="AC21" s="28" t="s">
        <v>10</v>
      </c>
      <c r="AD21" s="28" t="s">
        <v>26</v>
      </c>
      <c r="AE21" s="28" t="s">
        <v>26</v>
      </c>
      <c r="AF21" s="28" t="s">
        <v>26</v>
      </c>
      <c r="AG21" s="34">
        <f>IF(OR(AD21="",AE21="",AF21=""),"",IFERROR(IF(COUNTIF(AD21:AF21,Hoja2!$J$2)&gt;=2,3,IF(COUNTIF(AD21:AF21,Hoja2!$J$3)=3,1,2)),1))</f>
        <v>1</v>
      </c>
      <c r="AH21" s="20" t="s">
        <v>151</v>
      </c>
      <c r="AI21" s="20" t="s">
        <v>110</v>
      </c>
      <c r="AJ21" s="28" t="s">
        <v>33</v>
      </c>
      <c r="AK21" s="28" t="s">
        <v>161</v>
      </c>
      <c r="AL21" s="28" t="s">
        <v>36</v>
      </c>
      <c r="AM21" s="28" t="s">
        <v>38</v>
      </c>
      <c r="AN21" s="28"/>
    </row>
    <row r="22" spans="2:40" ht="165.75" x14ac:dyDescent="0.25">
      <c r="B22" s="28">
        <v>8</v>
      </c>
      <c r="C22" s="28" t="s">
        <v>110</v>
      </c>
      <c r="D22" s="29" t="s">
        <v>175</v>
      </c>
      <c r="E22" s="30" t="s">
        <v>130</v>
      </c>
      <c r="F22" s="30" t="s">
        <v>89</v>
      </c>
      <c r="G22" s="30" t="s">
        <v>13</v>
      </c>
      <c r="H22" s="30" t="s">
        <v>14</v>
      </c>
      <c r="I22" s="31" t="s">
        <v>15</v>
      </c>
      <c r="J22" s="31"/>
      <c r="K22" s="31" t="s">
        <v>15</v>
      </c>
      <c r="L22" s="31" t="s">
        <v>15</v>
      </c>
      <c r="M22" s="30" t="s">
        <v>16</v>
      </c>
      <c r="N22" s="32" t="s">
        <v>152</v>
      </c>
      <c r="O22" s="30" t="s">
        <v>15</v>
      </c>
      <c r="P22" s="30"/>
      <c r="Q22" s="19" t="s">
        <v>137</v>
      </c>
      <c r="R22" s="30" t="s">
        <v>138</v>
      </c>
      <c r="S22" s="35" t="s">
        <v>148</v>
      </c>
      <c r="T22" s="28" t="s">
        <v>15</v>
      </c>
      <c r="U22" s="33"/>
      <c r="V22" s="33"/>
      <c r="W22" s="28" t="s">
        <v>120</v>
      </c>
      <c r="X22" s="28" t="s">
        <v>120</v>
      </c>
      <c r="Y22" s="28" t="s">
        <v>120</v>
      </c>
      <c r="Z22" s="28" t="s">
        <v>120</v>
      </c>
      <c r="AA22" s="28" t="s">
        <v>120</v>
      </c>
      <c r="AB22" s="28" t="s">
        <v>22</v>
      </c>
      <c r="AC22" s="28" t="s">
        <v>10</v>
      </c>
      <c r="AD22" s="28" t="s">
        <v>26</v>
      </c>
      <c r="AE22" s="28" t="s">
        <v>26</v>
      </c>
      <c r="AF22" s="28" t="s">
        <v>26</v>
      </c>
      <c r="AG22" s="34">
        <f>IF(OR(AD22="",AE22="",AF22=""),"",IFERROR(IF(COUNTIF(AD22:AF22,Hoja2!$J$2)&gt;=2,3,IF(COUNTIF(AD22:AF22,Hoja2!$J$3)=3,1,2)),1))</f>
        <v>1</v>
      </c>
      <c r="AH22" s="20" t="s">
        <v>151</v>
      </c>
      <c r="AI22" s="20" t="s">
        <v>110</v>
      </c>
      <c r="AJ22" s="28" t="s">
        <v>33</v>
      </c>
      <c r="AK22" s="28" t="s">
        <v>161</v>
      </c>
      <c r="AL22" s="28" t="s">
        <v>36</v>
      </c>
      <c r="AM22" s="28" t="s">
        <v>38</v>
      </c>
      <c r="AN22" s="28"/>
    </row>
    <row r="23" spans="2:40" ht="108" x14ac:dyDescent="0.25">
      <c r="B23" s="28">
        <v>9</v>
      </c>
      <c r="C23" s="28" t="s">
        <v>110</v>
      </c>
      <c r="D23" s="29" t="s">
        <v>175</v>
      </c>
      <c r="E23" s="30" t="s">
        <v>130</v>
      </c>
      <c r="F23" s="30" t="s">
        <v>89</v>
      </c>
      <c r="G23" s="30" t="s">
        <v>13</v>
      </c>
      <c r="H23" s="30" t="s">
        <v>14</v>
      </c>
      <c r="I23" s="31" t="s">
        <v>15</v>
      </c>
      <c r="J23" s="31"/>
      <c r="K23" s="31" t="s">
        <v>15</v>
      </c>
      <c r="L23" s="31" t="s">
        <v>15</v>
      </c>
      <c r="M23" s="30" t="s">
        <v>16</v>
      </c>
      <c r="N23" s="32" t="s">
        <v>152</v>
      </c>
      <c r="O23" s="30" t="s">
        <v>15</v>
      </c>
      <c r="P23" s="30"/>
      <c r="Q23" s="19" t="s">
        <v>137</v>
      </c>
      <c r="R23" s="30" t="s">
        <v>139</v>
      </c>
      <c r="S23" s="35" t="s">
        <v>149</v>
      </c>
      <c r="T23" s="28" t="s">
        <v>15</v>
      </c>
      <c r="U23" s="33"/>
      <c r="V23" s="33"/>
      <c r="W23" s="28" t="s">
        <v>120</v>
      </c>
      <c r="X23" s="28" t="s">
        <v>120</v>
      </c>
      <c r="Y23" s="28" t="s">
        <v>120</v>
      </c>
      <c r="Z23" s="28" t="s">
        <v>120</v>
      </c>
      <c r="AA23" s="28" t="s">
        <v>120</v>
      </c>
      <c r="AB23" s="28" t="s">
        <v>22</v>
      </c>
      <c r="AC23" s="28" t="s">
        <v>10</v>
      </c>
      <c r="AD23" s="28" t="s">
        <v>26</v>
      </c>
      <c r="AE23" s="28" t="s">
        <v>26</v>
      </c>
      <c r="AF23" s="28" t="s">
        <v>26</v>
      </c>
      <c r="AG23" s="34">
        <f>IF(OR(AD23="",AE23="",AF23=""),"",IFERROR(IF(COUNTIF(AD23:AF23,Hoja2!$J$2)&gt;=2,3,IF(COUNTIF(AD23:AF23,Hoja2!$J$3)=3,1,2)),1))</f>
        <v>1</v>
      </c>
      <c r="AH23" s="20" t="s">
        <v>151</v>
      </c>
      <c r="AI23" s="20" t="s">
        <v>110</v>
      </c>
      <c r="AJ23" s="28" t="s">
        <v>33</v>
      </c>
      <c r="AK23" s="28" t="s">
        <v>161</v>
      </c>
      <c r="AL23" s="28" t="s">
        <v>36</v>
      </c>
      <c r="AM23" s="28" t="s">
        <v>38</v>
      </c>
      <c r="AN23" s="28"/>
    </row>
    <row r="24" spans="2:40" ht="178.5" x14ac:dyDescent="0.25">
      <c r="B24" s="28">
        <v>10</v>
      </c>
      <c r="C24" s="28" t="s">
        <v>110</v>
      </c>
      <c r="D24" s="29" t="s">
        <v>169</v>
      </c>
      <c r="E24" s="30" t="s">
        <v>130</v>
      </c>
      <c r="F24" s="30" t="s">
        <v>89</v>
      </c>
      <c r="G24" s="30" t="s">
        <v>13</v>
      </c>
      <c r="H24" s="30" t="s">
        <v>14</v>
      </c>
      <c r="I24" s="31" t="s">
        <v>15</v>
      </c>
      <c r="J24" s="31"/>
      <c r="K24" s="31" t="s">
        <v>15</v>
      </c>
      <c r="L24" s="31" t="s">
        <v>15</v>
      </c>
      <c r="M24" s="30" t="s">
        <v>16</v>
      </c>
      <c r="N24" s="32" t="s">
        <v>76</v>
      </c>
      <c r="O24" s="30" t="s">
        <v>15</v>
      </c>
      <c r="P24" s="30"/>
      <c r="Q24" s="19" t="s">
        <v>140</v>
      </c>
      <c r="R24" s="30" t="s">
        <v>141</v>
      </c>
      <c r="S24" s="35" t="s">
        <v>150</v>
      </c>
      <c r="T24" s="28" t="s">
        <v>15</v>
      </c>
      <c r="U24" s="33"/>
      <c r="V24" s="33"/>
      <c r="W24" s="28" t="s">
        <v>120</v>
      </c>
      <c r="X24" s="28" t="s">
        <v>120</v>
      </c>
      <c r="Y24" s="28" t="s">
        <v>120</v>
      </c>
      <c r="Z24" s="28" t="s">
        <v>120</v>
      </c>
      <c r="AA24" s="28" t="s">
        <v>120</v>
      </c>
      <c r="AB24" s="28" t="s">
        <v>22</v>
      </c>
      <c r="AC24" s="28" t="s">
        <v>10</v>
      </c>
      <c r="AD24" s="28" t="s">
        <v>26</v>
      </c>
      <c r="AE24" s="28" t="s">
        <v>26</v>
      </c>
      <c r="AF24" s="28" t="s">
        <v>26</v>
      </c>
      <c r="AG24" s="34">
        <f>IF(OR(AD24="",AE24="",AF24=""),"",IFERROR(IF(COUNTIF(AD24:AF24,Hoja2!$J$2)&gt;=2,3,IF(COUNTIF(AD24:AF24,Hoja2!$J$3)=3,1,2)),1))</f>
        <v>1</v>
      </c>
      <c r="AH24" s="20" t="s">
        <v>151</v>
      </c>
      <c r="AI24" s="20" t="s">
        <v>110</v>
      </c>
      <c r="AJ24" s="28" t="s">
        <v>33</v>
      </c>
      <c r="AK24" s="28" t="s">
        <v>161</v>
      </c>
      <c r="AL24" s="28" t="s">
        <v>36</v>
      </c>
      <c r="AM24" s="28" t="s">
        <v>38</v>
      </c>
      <c r="AN24" s="28"/>
    </row>
    <row r="26" spans="2:40" x14ac:dyDescent="0.25">
      <c r="B26" s="47" t="s">
        <v>2</v>
      </c>
      <c r="C26" s="47"/>
      <c r="D26" s="48" t="s">
        <v>203</v>
      </c>
      <c r="E26" s="49"/>
      <c r="F26" s="49"/>
      <c r="G26" s="49"/>
      <c r="H26" s="49"/>
      <c r="I26" s="49"/>
      <c r="J26" s="49"/>
      <c r="K26" s="49"/>
      <c r="L26" s="49"/>
      <c r="M26" s="49"/>
      <c r="N26" s="50"/>
    </row>
    <row r="27" spans="2:40" x14ac:dyDescent="0.25">
      <c r="B27" s="51" t="s">
        <v>3</v>
      </c>
      <c r="C27" s="51"/>
      <c r="D27" s="48" t="s">
        <v>204</v>
      </c>
      <c r="E27" s="49"/>
      <c r="F27" s="49"/>
      <c r="G27" s="49"/>
      <c r="H27" s="49"/>
      <c r="I27" s="49"/>
      <c r="J27" s="49"/>
      <c r="K27" s="49"/>
      <c r="L27" s="49"/>
      <c r="M27" s="49"/>
      <c r="N27" s="50"/>
    </row>
    <row r="28" spans="2:40" x14ac:dyDescent="0.25">
      <c r="B28" s="47" t="s">
        <v>4</v>
      </c>
      <c r="C28" s="47"/>
      <c r="D28" s="48" t="s">
        <v>205</v>
      </c>
      <c r="E28" s="49"/>
      <c r="F28" s="49"/>
      <c r="G28" s="49"/>
      <c r="H28" s="49"/>
      <c r="I28" s="49"/>
      <c r="J28" s="49"/>
      <c r="K28" s="49"/>
      <c r="L28" s="49"/>
      <c r="M28" s="49"/>
      <c r="N28" s="50"/>
    </row>
    <row r="29" spans="2:40" ht="15" customHeight="1" x14ac:dyDescent="0.25">
      <c r="B29" s="48" t="s">
        <v>5</v>
      </c>
      <c r="C29" s="50"/>
      <c r="D29" s="48" t="s">
        <v>160</v>
      </c>
      <c r="E29" s="49"/>
      <c r="F29" s="49"/>
      <c r="G29" s="49"/>
      <c r="H29" s="49"/>
      <c r="I29" s="49"/>
      <c r="J29" s="49"/>
      <c r="K29" s="49"/>
      <c r="L29" s="49"/>
      <c r="M29" s="49"/>
      <c r="N29" s="50"/>
    </row>
    <row r="30" spans="2:40" x14ac:dyDescent="0.25">
      <c r="B30" s="48" t="s">
        <v>206</v>
      </c>
      <c r="C30" s="50"/>
      <c r="D30" s="48"/>
      <c r="E30" s="49"/>
      <c r="F30" s="49"/>
      <c r="G30" s="49"/>
      <c r="H30" s="49"/>
      <c r="I30" s="49"/>
      <c r="J30" s="49"/>
      <c r="K30" s="49"/>
      <c r="L30" s="49"/>
      <c r="M30" s="49"/>
      <c r="N30" s="50"/>
    </row>
  </sheetData>
  <mergeCells count="46">
    <mergeCell ref="B29:C29"/>
    <mergeCell ref="D29:N29"/>
    <mergeCell ref="B30:C30"/>
    <mergeCell ref="D30:N30"/>
    <mergeCell ref="B26:C26"/>
    <mergeCell ref="D26:N26"/>
    <mergeCell ref="B27:C27"/>
    <mergeCell ref="D27:N27"/>
    <mergeCell ref="B28:C28"/>
    <mergeCell ref="D28:N28"/>
    <mergeCell ref="B7:N7"/>
    <mergeCell ref="B8:N8"/>
    <mergeCell ref="B9:N9"/>
    <mergeCell ref="T13:V13"/>
    <mergeCell ref="W13:W14"/>
    <mergeCell ref="B2:C5"/>
    <mergeCell ref="D2:L5"/>
    <mergeCell ref="M2:N2"/>
    <mergeCell ref="M3:N3"/>
    <mergeCell ref="M4:N4"/>
    <mergeCell ref="M5:N5"/>
    <mergeCell ref="AK11:AK14"/>
    <mergeCell ref="AL11:AL14"/>
    <mergeCell ref="AM11:AM14"/>
    <mergeCell ref="T12:AA12"/>
    <mergeCell ref="AA13:AA14"/>
    <mergeCell ref="AB13:AB14"/>
    <mergeCell ref="AC13:AC14"/>
    <mergeCell ref="X13:X14"/>
    <mergeCell ref="Y13:Y14"/>
    <mergeCell ref="AN11:AN14"/>
    <mergeCell ref="B11:AA11"/>
    <mergeCell ref="AB11:AC12"/>
    <mergeCell ref="AD11:AG13"/>
    <mergeCell ref="AH11:AH14"/>
    <mergeCell ref="AI11:AI14"/>
    <mergeCell ref="B12:B14"/>
    <mergeCell ref="C12:C14"/>
    <mergeCell ref="D12:D14"/>
    <mergeCell ref="E12:E14"/>
    <mergeCell ref="F12:H13"/>
    <mergeCell ref="I12:N13"/>
    <mergeCell ref="O12:P13"/>
    <mergeCell ref="Q12:S13"/>
    <mergeCell ref="Z13:Z14"/>
    <mergeCell ref="AJ11:AJ14"/>
  </mergeCells>
  <conditionalFormatting sqref="AG15:AG24">
    <cfRule type="colorScale" priority="1">
      <colorScale>
        <cfvo type="num" val="1"/>
        <cfvo type="num" val="2"/>
        <cfvo type="num" val="3"/>
        <color rgb="FF92D050"/>
        <color rgb="FFFFFF00"/>
        <color rgb="FFFF0000"/>
      </colorScale>
    </cfRule>
  </conditionalFormatting>
  <pageMargins left="0.7" right="0.7" top="0.75" bottom="0.75" header="0.3" footer="0.3"/>
  <pageSetup scale="21"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Hoja2!$J$2:$J$4</xm:f>
          </x14:formula1>
          <xm:sqref>AD15:AF15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H26" sqref="H26"/>
    </sheetView>
  </sheetViews>
  <sheetFormatPr baseColWidth="10" defaultRowHeight="15" x14ac:dyDescent="0.25"/>
  <cols>
    <col min="1" max="1" width="52.28515625" customWidth="1"/>
    <col min="6" max="6" width="43.5703125" customWidth="1"/>
  </cols>
  <sheetData>
    <row r="1" spans="1:14" ht="75.75" thickBot="1" x14ac:dyDescent="0.3">
      <c r="A1" s="6" t="s">
        <v>79</v>
      </c>
      <c r="B1" s="6" t="s">
        <v>80</v>
      </c>
      <c r="C1" s="7" t="s">
        <v>81</v>
      </c>
      <c r="D1" s="6" t="s">
        <v>82</v>
      </c>
      <c r="E1" s="6" t="s">
        <v>40</v>
      </c>
      <c r="F1" s="6" t="s">
        <v>41</v>
      </c>
      <c r="G1" s="7" t="s">
        <v>42</v>
      </c>
      <c r="H1" s="7" t="s">
        <v>43</v>
      </c>
      <c r="I1" s="6" t="s">
        <v>44</v>
      </c>
      <c r="J1" s="6" t="s">
        <v>45</v>
      </c>
      <c r="K1" s="6" t="s">
        <v>46</v>
      </c>
      <c r="L1" s="6" t="s">
        <v>47</v>
      </c>
      <c r="N1" s="6" t="s">
        <v>48</v>
      </c>
    </row>
    <row r="2" spans="1:14" ht="19.5" thickBot="1" x14ac:dyDescent="0.3">
      <c r="A2" s="11" t="s">
        <v>83</v>
      </c>
      <c r="B2" t="s">
        <v>11</v>
      </c>
      <c r="C2" t="s">
        <v>84</v>
      </c>
      <c r="D2" t="s">
        <v>85</v>
      </c>
      <c r="E2" t="s">
        <v>14</v>
      </c>
      <c r="F2" s="8" t="s">
        <v>16</v>
      </c>
      <c r="G2" t="s">
        <v>49</v>
      </c>
      <c r="H2" t="s">
        <v>50</v>
      </c>
      <c r="I2" t="s">
        <v>51</v>
      </c>
      <c r="J2" s="13" t="s">
        <v>66</v>
      </c>
      <c r="K2" t="s">
        <v>52</v>
      </c>
      <c r="L2" t="s">
        <v>36</v>
      </c>
      <c r="N2" t="s">
        <v>53</v>
      </c>
    </row>
    <row r="3" spans="1:14" ht="19.5" thickBot="1" x14ac:dyDescent="0.3">
      <c r="A3" s="12" t="s">
        <v>86</v>
      </c>
      <c r="B3" t="s">
        <v>87</v>
      </c>
      <c r="C3" t="s">
        <v>88</v>
      </c>
      <c r="D3" t="s">
        <v>13</v>
      </c>
      <c r="E3" t="s">
        <v>54</v>
      </c>
      <c r="F3" t="s">
        <v>55</v>
      </c>
      <c r="G3" t="s">
        <v>56</v>
      </c>
      <c r="H3" t="s">
        <v>22</v>
      </c>
      <c r="I3" t="s">
        <v>57</v>
      </c>
      <c r="J3" s="13" t="s">
        <v>26</v>
      </c>
      <c r="K3" t="s">
        <v>59</v>
      </c>
      <c r="L3" t="s">
        <v>60</v>
      </c>
      <c r="N3" t="s">
        <v>61</v>
      </c>
    </row>
    <row r="4" spans="1:14" ht="19.5" thickBot="1" x14ac:dyDescent="0.35">
      <c r="A4" s="12" t="s">
        <v>7</v>
      </c>
      <c r="B4" t="s">
        <v>77</v>
      </c>
      <c r="C4" t="s">
        <v>89</v>
      </c>
      <c r="D4" t="s">
        <v>90</v>
      </c>
      <c r="E4" s="9" t="s">
        <v>62</v>
      </c>
      <c r="F4" t="s">
        <v>63</v>
      </c>
      <c r="G4" t="s">
        <v>64</v>
      </c>
      <c r="I4" t="s">
        <v>65</v>
      </c>
      <c r="J4" s="14" t="s">
        <v>58</v>
      </c>
      <c r="K4" t="s">
        <v>33</v>
      </c>
      <c r="L4" t="s">
        <v>67</v>
      </c>
    </row>
    <row r="5" spans="1:14" ht="15.75" thickBot="1" x14ac:dyDescent="0.3">
      <c r="A5" s="12" t="s">
        <v>91</v>
      </c>
      <c r="C5" t="s">
        <v>12</v>
      </c>
      <c r="D5" t="s">
        <v>92</v>
      </c>
      <c r="F5" t="s">
        <v>68</v>
      </c>
      <c r="G5" t="s">
        <v>69</v>
      </c>
      <c r="I5" t="s">
        <v>10</v>
      </c>
      <c r="L5" t="s">
        <v>70</v>
      </c>
    </row>
    <row r="6" spans="1:14" ht="15.75" thickBot="1" x14ac:dyDescent="0.3">
      <c r="A6" s="12" t="s">
        <v>93</v>
      </c>
      <c r="C6" t="s">
        <v>94</v>
      </c>
      <c r="D6" t="s">
        <v>77</v>
      </c>
      <c r="F6" t="s">
        <v>71</v>
      </c>
      <c r="G6" t="s">
        <v>72</v>
      </c>
    </row>
    <row r="7" spans="1:14" ht="15.75" thickBot="1" x14ac:dyDescent="0.3">
      <c r="A7" s="12" t="s">
        <v>95</v>
      </c>
      <c r="C7" t="s">
        <v>96</v>
      </c>
      <c r="F7" t="s">
        <v>73</v>
      </c>
      <c r="G7" t="s">
        <v>74</v>
      </c>
    </row>
    <row r="8" spans="1:14" ht="72" thickBot="1" x14ac:dyDescent="0.3">
      <c r="A8" s="12" t="s">
        <v>97</v>
      </c>
      <c r="C8" t="s">
        <v>98</v>
      </c>
      <c r="F8" s="10" t="s">
        <v>78</v>
      </c>
      <c r="G8" t="s">
        <v>75</v>
      </c>
    </row>
    <row r="9" spans="1:14" ht="15.75" thickBot="1" x14ac:dyDescent="0.3">
      <c r="A9" s="12" t="s">
        <v>99</v>
      </c>
      <c r="G9" t="s">
        <v>76</v>
      </c>
    </row>
    <row r="10" spans="1:14" ht="15.75" thickBot="1" x14ac:dyDescent="0.3">
      <c r="A10" s="12" t="s">
        <v>100</v>
      </c>
      <c r="G10" t="s">
        <v>77</v>
      </c>
    </row>
    <row r="11" spans="1:14" ht="15.75" thickBot="1" x14ac:dyDescent="0.3">
      <c r="A11" s="12" t="s">
        <v>101</v>
      </c>
      <c r="G11" t="s">
        <v>10</v>
      </c>
    </row>
    <row r="12" spans="1:14" ht="29.25" thickBot="1" x14ac:dyDescent="0.3">
      <c r="A12" s="12" t="s">
        <v>102</v>
      </c>
    </row>
    <row r="13" spans="1:14" ht="15.75" thickBot="1" x14ac:dyDescent="0.3">
      <c r="A13" s="12" t="s">
        <v>103</v>
      </c>
    </row>
    <row r="14" spans="1:14" ht="29.25" thickBot="1" x14ac:dyDescent="0.3">
      <c r="A14" s="12" t="s">
        <v>104</v>
      </c>
    </row>
    <row r="15" spans="1:14" ht="15.75" thickBot="1" x14ac:dyDescent="0.3">
      <c r="A15" s="12" t="s">
        <v>105</v>
      </c>
    </row>
    <row r="16" spans="1:14" ht="15.75" thickBot="1" x14ac:dyDescent="0.3">
      <c r="A16" s="12" t="s">
        <v>106</v>
      </c>
    </row>
    <row r="17" spans="1:1" ht="15.75" thickBot="1" x14ac:dyDescent="0.3">
      <c r="A17" s="12" t="s">
        <v>107</v>
      </c>
    </row>
    <row r="18" spans="1:1" ht="29.25" thickBot="1" x14ac:dyDescent="0.3">
      <c r="A18" s="12" t="s">
        <v>108</v>
      </c>
    </row>
    <row r="19" spans="1:1" ht="15.75" thickBot="1" x14ac:dyDescent="0.3">
      <c r="A19" s="12" t="s">
        <v>109</v>
      </c>
    </row>
    <row r="20" spans="1:1" ht="15.75" thickBot="1" x14ac:dyDescent="0.3">
      <c r="A20" s="12" t="s">
        <v>110</v>
      </c>
    </row>
    <row r="21" spans="1:1" ht="15.75" thickBot="1" x14ac:dyDescent="0.3">
      <c r="A21" s="12" t="s">
        <v>111</v>
      </c>
    </row>
    <row r="22" spans="1:1" ht="15.75" thickBot="1" x14ac:dyDescent="0.3">
      <c r="A22" s="12" t="s">
        <v>112</v>
      </c>
    </row>
    <row r="23" spans="1:1" ht="15.75" thickBot="1" x14ac:dyDescent="0.3">
      <c r="A23" s="12" t="s">
        <v>113</v>
      </c>
    </row>
    <row r="24" spans="1:1" ht="15.75" thickBot="1" x14ac:dyDescent="0.3">
      <c r="A24" s="12" t="s">
        <v>114</v>
      </c>
    </row>
    <row r="25" spans="1:1" ht="15.75" thickBot="1" x14ac:dyDescent="0.3">
      <c r="A25" s="12" t="s">
        <v>115</v>
      </c>
    </row>
    <row r="26" spans="1:1" ht="15.75" thickBot="1" x14ac:dyDescent="0.3">
      <c r="A26" s="12" t="s">
        <v>116</v>
      </c>
    </row>
    <row r="27" spans="1:1" ht="15.75" thickBot="1" x14ac:dyDescent="0.3">
      <c r="A27" s="12" t="s">
        <v>117</v>
      </c>
    </row>
    <row r="28" spans="1:1" ht="15.75" thickBot="1" x14ac:dyDescent="0.3">
      <c r="A28" s="12" t="s">
        <v>118</v>
      </c>
    </row>
    <row r="29" spans="1:1" ht="15.75" thickBot="1" x14ac:dyDescent="0.3">
      <c r="A29" s="12" t="s">
        <v>119</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cp:lastPrinted>2019-10-17T13:50:16Z</cp:lastPrinted>
  <dcterms:created xsi:type="dcterms:W3CDTF">2019-08-13T17:34:27Z</dcterms:created>
  <dcterms:modified xsi:type="dcterms:W3CDTF">2020-12-07T16:20:07Z</dcterms:modified>
</cp:coreProperties>
</file>