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720"/>
  <workbookPr/>
  <mc:AlternateContent xmlns:mc="http://schemas.openxmlformats.org/markup-compatibility/2006">
    <mc:Choice Requires="x15">
      <x15ac:absPath xmlns:x15ac="http://schemas.microsoft.com/office/spreadsheetml/2010/11/ac" url="E:\SDIS\CONTRATO 9523\REGISTRO DE ACTIVOS DE INFORMACIÓN - Subseries\"/>
    </mc:Choice>
  </mc:AlternateContent>
  <xr:revisionPtr revIDLastSave="1" documentId="11_5B08E3E800C1A6D65D251AB20326F87520C74EBF" xr6:coauthVersionLast="46" xr6:coauthVersionMax="46" xr10:uidLastSave="{8B7F1B27-DA35-41CB-96AE-9E1A744BE8F6}"/>
  <bookViews>
    <workbookView xWindow="0" yWindow="0" windowWidth="28800" windowHeight="12330" xr2:uid="{00000000-000D-0000-FFFF-FFFF00000000}"/>
  </bookViews>
  <sheets>
    <sheet name="Vejez" sheetId="1" r:id="rId1"/>
    <sheet name="Hoja2" sheetId="2" state="hidden" r:id="rId2"/>
  </sheets>
  <externalReferences>
    <externalReference r:id="rId3"/>
    <externalReference r:id="rId4"/>
  </externalReferences>
  <definedNames>
    <definedName name="_xlnm._FilterDatabase" localSheetId="0" hidden="1">Vejez!$A$14:$AN$23</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21" i="1" l="1"/>
  <c r="AG17" i="1"/>
  <c r="AG18" i="1"/>
  <c r="AG19" i="1"/>
  <c r="AG16" i="1" l="1"/>
  <c r="AG22" i="1"/>
  <c r="AG20" i="1"/>
  <c r="AG23" i="1"/>
  <c r="AG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Vilma Deyanira Sanchez Ulloa</author>
  </authors>
  <commentList>
    <comment ref="AD11" authorId="0" shapeId="0" xr:uid="{00000000-0006-0000-0000-00000100000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H11" authorId="0" shapeId="0" xr:uid="{00000000-0006-0000-0000-000002000000}">
      <text>
        <r>
          <rPr>
            <sz val="9"/>
            <color indexed="81"/>
            <rFont val="Tahoma"/>
            <family val="2"/>
          </rPr>
          <t>Indicar la dependencia y el cargo del custodio de la información. En caso de que el custodio sea un tercero, indicar la empresa y cargo del mismo.</t>
        </r>
      </text>
    </comment>
    <comment ref="AI11" authorId="0" shapeId="0" xr:uid="{00000000-0006-0000-0000-000003000000}">
      <text>
        <r>
          <rPr>
            <sz val="9"/>
            <color indexed="81"/>
            <rFont val="Tahoma"/>
            <family val="2"/>
          </rPr>
          <t xml:space="preserve">Área o dependencia que produce la información
</t>
        </r>
      </text>
    </comment>
    <comment ref="AJ11" authorId="0" shapeId="0" xr:uid="{00000000-0006-0000-0000-00000400000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K11" authorId="0" shapeId="0" xr:uid="{00000000-0006-0000-0000-000005000000}">
      <text>
        <r>
          <rPr>
            <sz val="9"/>
            <color indexed="81"/>
            <rFont val="Tahoma"/>
            <family val="2"/>
          </rPr>
          <t xml:space="preserve">Se cocola el cargo del responsable de la información (jefe de cada dependencia
</t>
        </r>
      </text>
    </comment>
    <comment ref="AL11" authorId="0" shapeId="0" xr:uid="{00000000-0006-0000-0000-00000600000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M11" authorId="0" shapeId="0" xr:uid="{00000000-0006-0000-0000-000007000000}">
      <text>
        <r>
          <rPr>
            <sz val="9"/>
            <color indexed="81"/>
            <rFont val="Tahoma"/>
            <family val="2"/>
          </rPr>
          <t>Indica si la información está publicada o disponible para ser solicitada, señalando dónde está publicada y/o dónde se puede consultar o solicitar.</t>
        </r>
      </text>
    </comment>
    <comment ref="AN11" authorId="0" shapeId="0" xr:uid="{00000000-0006-0000-0000-00000800000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xr:uid="{00000000-0006-0000-0000-000009000000}">
      <text>
        <r>
          <rPr>
            <sz val="9"/>
            <color indexed="81"/>
            <rFont val="Tahoma"/>
            <family val="2"/>
          </rPr>
          <t>Número consecutivo de activos de información registrados</t>
        </r>
      </text>
    </comment>
    <comment ref="C12" authorId="0" shapeId="0" xr:uid="{00000000-0006-0000-0000-00000A00000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xr:uid="{00000000-0006-0000-0000-00000B00000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xr:uid="{00000000-0006-0000-0000-00000C00000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O12" authorId="0" shapeId="0" xr:uid="{00000000-0006-0000-0000-00000D000000}">
      <text>
        <r>
          <rPr>
            <sz val="9"/>
            <color indexed="81"/>
            <rFont val="Tahoma"/>
            <family val="2"/>
          </rPr>
          <t>Identificar dónde se genera la información contenida en el documento de archivo (registro), con base en los siguientes criterios</t>
        </r>
      </text>
    </comment>
    <comment ref="T13" authorId="0" shapeId="0" xr:uid="{00000000-0006-0000-0000-00000E000000}">
      <text>
        <r>
          <rPr>
            <sz val="9"/>
            <color indexed="81"/>
            <rFont val="Tahoma"/>
            <family val="2"/>
          </rPr>
          <t xml:space="preserve">Indicar la clasificación del documento de archivo (registro) de conformidad con su nivel de confidencialidad (pública, clasificada o reservada) </t>
        </r>
      </text>
    </comment>
    <comment ref="W13" authorId="0" shapeId="0" xr:uid="{00000000-0006-0000-0000-00000F000000}">
      <text>
        <r>
          <rPr>
            <sz val="9"/>
            <color indexed="81"/>
            <rFont val="Tahoma"/>
            <family val="2"/>
          </rPr>
          <t xml:space="preserve">identificar de la excepción que, dentro de las previstas en los artículos 18 y 19 de la Ley 1712 de 2014, cobija la calificación de información reservada o clasificada
</t>
        </r>
      </text>
    </comment>
    <comment ref="X13" authorId="0" shapeId="0" xr:uid="{00000000-0006-0000-0000-000010000000}">
      <text>
        <r>
          <rPr>
            <sz val="9"/>
            <color indexed="81"/>
            <rFont val="Tahoma"/>
            <family val="2"/>
          </rPr>
          <t>Fundamento que justifica la clasificación o la reserva, señalando expresamente la norma, artículo, inciso o párrafo que la ampara</t>
        </r>
      </text>
    </comment>
    <comment ref="Y13" authorId="0" shapeId="0" xr:uid="{00000000-0006-0000-0000-000011000000}">
      <text>
        <r>
          <rPr>
            <sz val="9"/>
            <color indexed="81"/>
            <rFont val="Tahoma"/>
            <family val="2"/>
          </rPr>
          <t xml:space="preserve">Se menciona la norma jurídica que sirve como fundamento jurídico para la clasificación o reserva de la información
</t>
        </r>
      </text>
    </comment>
    <comment ref="Z13" authorId="0" shapeId="0" xr:uid="{00000000-0006-0000-0000-000012000000}">
      <text>
        <r>
          <rPr>
            <sz val="9"/>
            <color indexed="81"/>
            <rFont val="Tahoma"/>
            <family val="2"/>
          </rPr>
          <t>Según sea integral o parcial la calificación, las partes o secciones clasificadas o reservadas</t>
        </r>
      </text>
    </comment>
    <comment ref="AA13" authorId="0" shapeId="0" xr:uid="{00000000-0006-0000-0000-000013000000}">
      <text>
        <r>
          <rPr>
            <sz val="9"/>
            <color indexed="81"/>
            <rFont val="Tahoma"/>
            <family val="2"/>
          </rPr>
          <t xml:space="preserve">Tiempo que cobija la clasificación o reserva
</t>
        </r>
      </text>
    </comment>
    <comment ref="AB13" authorId="0" shapeId="0" xr:uid="{00000000-0006-0000-0000-000014000000}">
      <text>
        <r>
          <rPr>
            <sz val="9"/>
            <color indexed="81"/>
            <rFont val="Tahoma"/>
            <family val="2"/>
          </rPr>
          <t>Cualquier información vinculada o que pueda asociarse a una o varias personas naturales determinadas o determinables</t>
        </r>
      </text>
    </comment>
    <comment ref="AC13" authorId="0" shapeId="0" xr:uid="{00000000-0006-0000-0000-00001500000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F14" authorId="0" shapeId="0" xr:uid="{00000000-0006-0000-0000-000016000000}">
      <text>
        <r>
          <rPr>
            <sz val="9"/>
            <color indexed="81"/>
            <rFont val="Tahoma"/>
            <family val="2"/>
          </rPr>
          <t>Deben orientarse a identificar el valor generado para ciudadanos, usuarios y grupos de interés a partir de la publicación de datos abiertos, con lo cual se apunta al fortalecimiento de las acciones en materia de gobierno abierto</t>
        </r>
      </text>
    </comment>
    <comment ref="G14" authorId="0" shapeId="0" xr:uid="{00000000-0006-0000-0000-000017000000}">
      <text>
        <r>
          <rPr>
            <sz val="9"/>
            <color indexed="81"/>
            <rFont val="Tahoma"/>
            <family val="2"/>
          </rPr>
          <t>Especificar si dicha información es de ámbito municipal, distrital o nacional</t>
        </r>
      </text>
    </comment>
    <comment ref="H14" authorId="0" shapeId="0" xr:uid="{00000000-0006-0000-0000-00001800000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I14" authorId="0" shapeId="0" xr:uid="{00000000-0006-0000-0000-000019000000}">
      <text>
        <r>
          <rPr>
            <sz val="9"/>
            <color indexed="81"/>
            <rFont val="Tahoma"/>
            <family val="2"/>
          </rPr>
          <t>Marcar con una “X” si el documento se encuentra elaborado en soporte papel y cinta (video, cassette, película, microfilm, entre otros)</t>
        </r>
      </text>
    </comment>
    <comment ref="J14" authorId="0" shapeId="0" xr:uid="{00000000-0006-0000-0000-00001A000000}">
      <text>
        <r>
          <rPr>
            <sz val="9"/>
            <color indexed="81"/>
            <rFont val="Tahoma"/>
            <family val="2"/>
          </rPr>
          <t>Marcar con una “X” si el documento se encuentra elaborado en soporte papel y cinta (video, cassette, película, microfilm, entre otros)</t>
        </r>
      </text>
    </comment>
    <comment ref="K14" authorId="0" shapeId="0" xr:uid="{00000000-0006-0000-0000-00001B00000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L14" authorId="0" shapeId="0" xr:uid="{00000000-0006-0000-0000-00001C00000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M14" authorId="0" shapeId="0" xr:uid="{00000000-0006-0000-0000-00001D00000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N14" authorId="0" shapeId="0" xr:uid="{00000000-0006-0000-0000-00001E00000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O14" authorId="0" shapeId="0" xr:uid="{00000000-0006-0000-0000-00001F000000}">
      <text>
        <r>
          <rPr>
            <sz val="9"/>
            <color indexed="81"/>
            <rFont val="Tahoma"/>
            <family val="2"/>
          </rPr>
          <t xml:space="preserve">Marcar con una “X” cuando la información es generada por la entidad u organismo distrital.
</t>
        </r>
      </text>
    </comment>
    <comment ref="P14" authorId="0" shapeId="0" xr:uid="{00000000-0006-0000-0000-000020000000}">
      <text>
        <r>
          <rPr>
            <sz val="9"/>
            <color indexed="81"/>
            <rFont val="Tahoma"/>
            <family val="2"/>
          </rPr>
          <t>Marcar con una “X” cuando la información es generada por una persona natural o jurídica diferente a la entidad u organismo distrital y hace parte de las actividades de ésta</t>
        </r>
      </text>
    </comment>
    <comment ref="Q14" authorId="0" shapeId="0" xr:uid="{00000000-0006-0000-0000-000021000000}">
      <text>
        <r>
          <rPr>
            <sz val="9"/>
            <color indexed="81"/>
            <rFont val="Tahoma"/>
            <family val="2"/>
          </rPr>
          <t>Registrar el nombre asignado en la tabla de retención documental para la serie</t>
        </r>
      </text>
    </comment>
    <comment ref="S14" authorId="0" shapeId="0" xr:uid="{00000000-0006-0000-0000-000022000000}">
      <text>
        <r>
          <rPr>
            <sz val="9"/>
            <color indexed="81"/>
            <rFont val="Tahoma"/>
            <family val="2"/>
          </rPr>
          <t xml:space="preserve">Registrar el nombre asignado en la tabla de retención documental para la  subserie
</t>
        </r>
      </text>
    </comment>
    <comment ref="T14" authorId="0" shapeId="0" xr:uid="{00000000-0006-0000-0000-000023000000}">
      <text>
        <r>
          <rPr>
            <sz val="9"/>
            <color indexed="81"/>
            <rFont val="Tahoma"/>
            <family val="2"/>
          </rPr>
          <t>Es toda información que un sujeto obligado genere, obtenga, adquiera, o controle en su calidad de tal</t>
        </r>
      </text>
    </comment>
    <comment ref="U14" authorId="0" shapeId="0" xr:uid="{00000000-0006-0000-0000-00002400000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V14" authorId="0" shapeId="0" xr:uid="{00000000-0006-0000-0000-00002500000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G14" authorId="0" shapeId="0" xr:uid="{00000000-0006-0000-0000-00002600000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List>
</comments>
</file>

<file path=xl/sharedStrings.xml><?xml version="1.0" encoding="utf-8"?>
<sst xmlns="http://schemas.openxmlformats.org/spreadsheetml/2006/main" count="453" uniqueCount="189">
  <si>
    <t>PROCESO GESTIÓN DOCUMENTAL
FORMATO CUADRO DE CARACTERIZACIÓN DOCUMENTAL - REGISTRO DE ACTIVO DE INFORMACIÓN</t>
  </si>
  <si>
    <t>Código:</t>
  </si>
  <si>
    <t>Versión: 0</t>
  </si>
  <si>
    <t xml:space="preserve">Fecha: </t>
  </si>
  <si>
    <t>Página: 1 de 1</t>
  </si>
  <si>
    <t>UNIDAD ADMINISTRATIVA: SUBDIRECIÓN PARA LAVEJEZ</t>
  </si>
  <si>
    <r>
      <rPr>
        <sz val="10"/>
        <color indexed="8"/>
        <rFont val="Arial"/>
        <family val="2"/>
      </rPr>
      <t>PROPIETARIO DE LOS ACTIVOS DE INFORMACIÓN</t>
    </r>
    <r>
      <rPr>
        <b/>
        <sz val="10"/>
        <color indexed="8"/>
        <rFont val="Arial"/>
        <family val="2"/>
      </rPr>
      <t>: SUBDIRECTOR(A) PARA LA VEJEZ</t>
    </r>
  </si>
  <si>
    <r>
      <t>FECHA DE ELABORACIÓN / VALIDACIÓN:</t>
    </r>
    <r>
      <rPr>
        <b/>
        <sz val="10"/>
        <color indexed="8"/>
        <rFont val="Arial"/>
        <family val="2"/>
      </rPr>
      <t xml:space="preserve"> 26/11/2020</t>
    </r>
  </si>
  <si>
    <t>CRITERIO CON BASE EN LA LEY 1712 DE 2014</t>
  </si>
  <si>
    <t>13. CRITERIOS CON BASE EN LA LEY 
1581 DE 2012</t>
  </si>
  <si>
    <t>14. Valoración del Activo de Información</t>
  </si>
  <si>
    <t>15.Custodio de la
Información</t>
  </si>
  <si>
    <t xml:space="preserve">16. Dueño de la Información </t>
  </si>
  <si>
    <t xml:space="preserve">17. Usuario </t>
  </si>
  <si>
    <t>18. Responsable de la Seguridad</t>
  </si>
  <si>
    <t>19. Estado de la 
Información</t>
  </si>
  <si>
    <t xml:space="preserve">20. Localización del documento o del archivo de Información  </t>
  </si>
  <si>
    <t>21. Publicada en (link página web)</t>
  </si>
  <si>
    <t>2. Item</t>
  </si>
  <si>
    <t>3. Dependencia</t>
  </si>
  <si>
    <t>4. Norma, función o proceso</t>
  </si>
  <si>
    <t>5. Procedimiento</t>
  </si>
  <si>
    <t>6. Datos abiertos</t>
  </si>
  <si>
    <t>7. Tipo de Soporte (medio de conservación y/o soporte)</t>
  </si>
  <si>
    <t>8. Tipo de origen</t>
  </si>
  <si>
    <t>9. Clasificación documental categoría de información)</t>
  </si>
  <si>
    <t>10. Estado y custodia de la Información (Disponibilidad)</t>
  </si>
  <si>
    <t>10.1. Nivel de confidencialidad</t>
  </si>
  <si>
    <t>10.2. Objetivo legítimo de la excepción</t>
  </si>
  <si>
    <t>10.3. Fundamento Constitucional o Legal</t>
  </si>
  <si>
    <t>10.4.Fundamento jurídico de la excepción</t>
  </si>
  <si>
    <t>10.5.Excepción total o parcial</t>
  </si>
  <si>
    <t>10.6.Plazo de la clasificación o reserva</t>
  </si>
  <si>
    <t>13.1.Datos Personales</t>
  </si>
  <si>
    <t>13.2.Tipo de Datos Personales</t>
  </si>
  <si>
    <t>6.1. Tipología de la Información</t>
  </si>
  <si>
    <t>6.2. Ámbito Geográfico</t>
  </si>
  <si>
    <t>6.3. Fuente</t>
  </si>
  <si>
    <t>7.1 Físico</t>
  </si>
  <si>
    <t>7.2 Análogo</t>
  </si>
  <si>
    <t>7.3. Digital</t>
  </si>
  <si>
    <t>7.4. Electrónico</t>
  </si>
  <si>
    <t>7.5. Descripción  del soporte</t>
  </si>
  <si>
    <t>7.6. Presentación de la información (formato)</t>
  </si>
  <si>
    <t>8.1. Interno</t>
  </si>
  <si>
    <t>8.2. Externo</t>
  </si>
  <si>
    <t>9.1. Serie</t>
  </si>
  <si>
    <t>9.2. Subserie</t>
  </si>
  <si>
    <t>9.3. Descripción de la categoría de información</t>
  </si>
  <si>
    <t>Pública</t>
  </si>
  <si>
    <t>Clasificada</t>
  </si>
  <si>
    <t>Reservada</t>
  </si>
  <si>
    <t>14.1.Cofidencialidad</t>
  </si>
  <si>
    <t>14.2.Integridad</t>
  </si>
  <si>
    <t>14.3. Disponibilidad</t>
  </si>
  <si>
    <t>14.4. Criticidad</t>
  </si>
  <si>
    <t>Subdirección para la Vejez</t>
  </si>
  <si>
    <t xml:space="preserve">Decreto 607 de 2007 "Por el cual se determina el Objeto, la Estructura Organizacional y Funciones de la Secretaría Distrital de Integración Social". Artículo 25º. </t>
  </si>
  <si>
    <t>(N.A)</t>
  </si>
  <si>
    <t>Social</t>
  </si>
  <si>
    <t>Distrital</t>
  </si>
  <si>
    <t>Mixto</t>
  </si>
  <si>
    <t>X</t>
  </si>
  <si>
    <t>Papel</t>
  </si>
  <si>
    <t xml:space="preserve">ACTAS
</t>
  </si>
  <si>
    <t>Actas de Comité Operativo de Envejecimiento y Vejez - COEV</t>
  </si>
  <si>
    <t>Documentación que contienen las decisiones y deliberaciones Comité Operativo de Envejecimiento y Vejez - COLEV, que garantiza la promoción, protección, restablecimiento y ejercicio pleno de los derechos humanos de las personas mayores sin distingo alguno, que permita el desarrollo humano, social, económico, político, cultural y recreativo, promoviendo el envejecimiento activo para que las personas mayores de hoy y del futuro en el Distrito Capital vivan una vejez con dignidad, a partir de la responsabilidad que le compete al Estado en su conjunto y de acuerdo con los lineamientos nacionales e internacionales.</t>
  </si>
  <si>
    <t>Ley 1712 artículo 19</t>
  </si>
  <si>
    <t>Art. 15. Constitución Política de Colombia</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</si>
  <si>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1. La ficha de cada participante contenida en el Subsistema de Información Misional, es un documento público, de carácter clasificado que contiene información confidencial del participante y su familia y que aporta entre otros, elementos para identificar, seleccionar y priorizar su atención.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t>
  </si>
  <si>
    <t>Parcial</t>
  </si>
  <si>
    <t>Solo podrá ser solicitada por el titular de la información, por sus apoderados o por personas autorizadas con facultad expresa para acceder
El término de la reserva, conforme a la Ley, es de 15 años, con la única excepción de quien tiene interés legítimo por ser parte y/o representante legal de una de las partes en el proceso, quien puede acceder a través de los medios legalmente establecidos y siempre que no se afecte la intimidad personal o los derechos prevalentes de menores de edad.  Durante el tiempo en que los expedientes físicos se encuentren en los Despachos de las Comisarías de Familia, la responsabilidad de reserva es de los(las) Comisarios (as) de Familia. Una vez entregados en custodia, la responsabilidad de reserva es de la Oficina Asesora de Gestión Documental - Subdirección Administrativa y Financiera - Dirección de Gestión Corporativa.</t>
  </si>
  <si>
    <t>SI</t>
  </si>
  <si>
    <t>Privado o sensible</t>
  </si>
  <si>
    <t>Alta</t>
  </si>
  <si>
    <t>Baja</t>
  </si>
  <si>
    <t>*Subdirección para la Vejez
*Archivo Central</t>
  </si>
  <si>
    <t>Interno/Externo</t>
  </si>
  <si>
    <t>Subdirector(a) para la Vejez
Responsable del Achivo Central</t>
  </si>
  <si>
    <t>Disponible físico</t>
  </si>
  <si>
    <t>Archivo de Gestión
Archivo Central</t>
  </si>
  <si>
    <t>Decreto 607 de 2007 "Por el cual se determina el Objeto, la Estructura Organizacional y Funciones de la Secretaría Distrital de Integración Social". Artículo 25º. 
CRT-PSS-001
Prestación de servicios sociales para la inclusión social</t>
  </si>
  <si>
    <t>PCD-PSS-024
Procedimiento Ingreso</t>
  </si>
  <si>
    <t xml:space="preserve">HISTORIAS SOCIALES 
</t>
  </si>
  <si>
    <t>Historias Sociales de la Persona Mayor - Centros de Protección Social</t>
  </si>
  <si>
    <t>Contienen los documentos que permiten establecer la identificación, concesión y desarrollo de acciones encaminadas al fortalecimiento del entramado social en el distrito capital, a partir del mejoramiento de la calidad de vida y el desarrollo de potencialidades personales, familiares, sociales y comunitarias de las distintas comunidades de Bogotá D.C.</t>
  </si>
  <si>
    <t>Media</t>
  </si>
  <si>
    <t xml:space="preserve">Historias Sociales de la Persona Mayor - Centros Día </t>
  </si>
  <si>
    <t>Historias Sociales de la Persona Mayor - Centros Noche</t>
  </si>
  <si>
    <t>El término de la reserva, conforme a la Ley, es de 15 años, con la única excepción de quien tiene interés legítimo por ser parte y/o representante legal de una de las partes en el proceso, quien puede acceder a través de los medios legalmente establecidos y siempre que no se afecte la intimidad personal o los derechos prevalentes de menores de edad.  Durante el tiempo en que los expedientes físicos se encuentren en los Despachos de las Comisarías de Familia, la responsabilidad de reserva es de los(las) Comisarios (as) de Familia. Una vez entregados en custodia, la responsabilidad de reserva es de la Oficina Asesora de Gestión Documental - Subdirección Administrativa y Financiera - Dirección de Gestión Corporativa.</t>
  </si>
  <si>
    <t>Historias Sociales de la Persona Mayor - Con Apoyo Economico</t>
  </si>
  <si>
    <t>PCD-PS-AS-569
Abono de apoyo económico A, B, B desplazados y C</t>
  </si>
  <si>
    <t>Primaria</t>
  </si>
  <si>
    <t>INSTRUMENTOS DE CONTROL</t>
  </si>
  <si>
    <t xml:space="preserve">Entrega de Abono de Apoyo Económico para la Vejez </t>
  </si>
  <si>
    <t>Documentos que contienen información relacionada con los predios que administra la Secretaría Distrital de Integración Social, relacionados  con el mantenimiento, actualización de los avalúos, y control de las obligaciones tributarias.</t>
  </si>
  <si>
    <t>N.A</t>
  </si>
  <si>
    <t>Dato público</t>
  </si>
  <si>
    <t xml:space="preserve">PROGRAMAS
</t>
  </si>
  <si>
    <t>Programa Mes del Envejecimiento y la Vejez</t>
  </si>
  <si>
    <t xml:space="preserve">Alta </t>
  </si>
  <si>
    <t>Programas de Capacitación a Beneficiarios y Participantes a Servicios Sociales</t>
  </si>
  <si>
    <t xml:space="preserve">RESOLUCIONES  
</t>
  </si>
  <si>
    <t>(NA)</t>
  </si>
  <si>
    <t>Elaborado por:</t>
  </si>
  <si>
    <t>Juliana Martínez Cortés - Contratista Subdirección Administrativa y Financiera</t>
  </si>
  <si>
    <t xml:space="preserve">Lugar y Fecha: </t>
  </si>
  <si>
    <t>Bogotá D.C., 26 de noviembre de 2020</t>
  </si>
  <si>
    <t xml:space="preserve">Aprobado por: </t>
  </si>
  <si>
    <t>Sonia Tovar</t>
  </si>
  <si>
    <t xml:space="preserve">Cargo: </t>
  </si>
  <si>
    <t>Subdirectora para la Vejez</t>
  </si>
  <si>
    <t>Firma:</t>
  </si>
  <si>
    <t>Dependencia</t>
  </si>
  <si>
    <t>Idioma</t>
  </si>
  <si>
    <t>Tipología de la información</t>
  </si>
  <si>
    <t>Ámbito Geográfico</t>
  </si>
  <si>
    <t>Fuente</t>
  </si>
  <si>
    <t>Tipo de soporte</t>
  </si>
  <si>
    <t>Presentación
 de la información</t>
  </si>
  <si>
    <t>Datos Personales</t>
  </si>
  <si>
    <t>Tipo de dato</t>
  </si>
  <si>
    <t>Criticidad</t>
  </si>
  <si>
    <t>Usuario</t>
  </si>
  <si>
    <t>Estado de la información</t>
  </si>
  <si>
    <t>Excepción</t>
  </si>
  <si>
    <t>Despacho</t>
  </si>
  <si>
    <t>Español</t>
  </si>
  <si>
    <t>Financiero</t>
  </si>
  <si>
    <t>Municipal</t>
  </si>
  <si>
    <t>Excel</t>
  </si>
  <si>
    <t>Interno</t>
  </si>
  <si>
    <t>Total</t>
  </si>
  <si>
    <t>Oficina Asesora Jurídica</t>
  </si>
  <si>
    <t>Inglés</t>
  </si>
  <si>
    <t>Político</t>
  </si>
  <si>
    <t>Secundaria</t>
  </si>
  <si>
    <t>Cintas</t>
  </si>
  <si>
    <t>Png</t>
  </si>
  <si>
    <t>NO</t>
  </si>
  <si>
    <t>Dato semiprivado</t>
  </si>
  <si>
    <t>Externo</t>
  </si>
  <si>
    <t>Disponible web</t>
  </si>
  <si>
    <t>Oficina Asesora de Comunicaciones</t>
  </si>
  <si>
    <t>Otro</t>
  </si>
  <si>
    <t>Departamental</t>
  </si>
  <si>
    <t>Dependiente</t>
  </si>
  <si>
    <t>Peliculas</t>
  </si>
  <si>
    <t>JPEG</t>
  </si>
  <si>
    <t>Disponible físico / web</t>
  </si>
  <si>
    <t>Oficina de Control Interno</t>
  </si>
  <si>
    <t>Estratégico</t>
  </si>
  <si>
    <t>Nacional</t>
  </si>
  <si>
    <t>Casetes (cine, video, audio, microfilm)</t>
  </si>
  <si>
    <t>TIFF</t>
  </si>
  <si>
    <t>No disponible</t>
  </si>
  <si>
    <t>Oficina de Asuntos Disciplinarios</t>
  </si>
  <si>
    <t xml:space="preserve">Legitimidad y respeto </t>
  </si>
  <si>
    <t>Discos duros</t>
  </si>
  <si>
    <t>PNG</t>
  </si>
  <si>
    <t>Subsecretaría</t>
  </si>
  <si>
    <t>Jurídico</t>
  </si>
  <si>
    <t xml:space="preserve">Discos ópticos (CD, DVD, Blu Ray, etc.) </t>
  </si>
  <si>
    <t>Word</t>
  </si>
  <si>
    <t>Dirección Gestión Corporativa</t>
  </si>
  <si>
    <t xml:space="preserve">otro </t>
  </si>
  <si>
    <t>hoja de cálculo, imagen, video, documento de texto, etc. Así mismo, si es necesario, especificar la extensión del archivo en el que se encuentra dicho documento, por ejemplo .jpg, .odt, .xls.</t>
  </si>
  <si>
    <t>Power Point</t>
  </si>
  <si>
    <t>Subdirección de Contratación</t>
  </si>
  <si>
    <t>PDF</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</si>
  <si>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</si>
  <si>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</si>
  <si>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</si>
  <si>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</si>
  <si>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</si>
  <si>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</si>
  <si>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</si>
  <si>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</si>
  <si>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</si>
  <si>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</si>
  <si>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</si>
  <si>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</si>
  <si>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</si>
  <si>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</si>
  <si>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Subdireccióna para la Familia</t>
  </si>
  <si>
    <t>Subdireccióna LGBTI</t>
  </si>
  <si>
    <t>Dirección de Nutrición y Abastecimiento</t>
  </si>
  <si>
    <t>Subdirección de Nutrición</t>
  </si>
  <si>
    <t>Subdirección de Abastecimiento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</si>
</sst>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sz val="10"/>
      <color theme="1"/>
      <name val="Arial"/>
      <family val="2"/>
    </font>
    <font>
      <sz val="9"/>
      <color indexed="81"/>
      <name val="Tahoma"/>
      <family val="2"/>
    </font>
    <font>
      <b/>
      <sz val="9"/>
      <color indexed="81"/>
      <name val="Tahoma"/>
      <family val="2"/>
    </font>
    <font>
      <sz val="11"/>
      <color rgb="FF000000"/>
      <name val="Arial"/>
      <family val="2"/>
    </font>
    <font>
      <sz val="11"/>
      <color rgb="FF333333"/>
      <name val="Arial"/>
      <family val="2"/>
    </font>
    <font>
      <sz val="14"/>
      <color rgb="FF006100"/>
      <name val="Calibri"/>
      <family val="2"/>
      <scheme val="minor"/>
    </font>
    <font>
      <sz val="9"/>
      <color theme="1"/>
      <name val="Arial"/>
      <family val="2"/>
    </font>
    <font>
      <sz val="9"/>
      <name val="Arial"/>
      <family val="2"/>
    </font>
    <font>
      <sz val="11"/>
      <color theme="0"/>
      <name val="Arial"/>
      <family val="2"/>
    </font>
  </fonts>
  <fills count="7">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7">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3" fillId="0" borderId="0"/>
  </cellStyleXfs>
  <cellXfs count="58">
    <xf numFmtId="0" fontId="0" fillId="0" borderId="0" xfId="0"/>
    <xf numFmtId="0" fontId="5" fillId="0" borderId="0" xfId="0" applyFont="1" applyBorder="1" applyAlignment="1">
      <alignment horizontal="center"/>
    </xf>
    <xf numFmtId="0" fontId="2" fillId="0" borderId="0" xfId="0" applyFont="1"/>
    <xf numFmtId="0" fontId="2" fillId="0" borderId="0" xfId="0" applyFont="1" applyAlignment="1">
      <alignment wrapText="1"/>
    </xf>
    <xf numFmtId="0" fontId="9" fillId="0" borderId="0" xfId="0" applyFont="1"/>
    <xf numFmtId="0" fontId="0" fillId="0" borderId="0" xfId="0" applyFill="1" applyBorder="1"/>
    <xf numFmtId="0" fontId="9" fillId="0" borderId="0" xfId="0" applyFont="1" applyAlignment="1">
      <alignment horizontal="justify" vertical="center"/>
    </xf>
    <xf numFmtId="0" fontId="10" fillId="6" borderId="1" xfId="0" applyFont="1" applyFill="1" applyBorder="1" applyAlignment="1">
      <alignment horizontal="left" vertical="center" wrapText="1" indent="1"/>
    </xf>
    <xf numFmtId="0" fontId="10" fillId="6" borderId="2" xfId="0" applyFont="1" applyFill="1" applyBorder="1" applyAlignment="1">
      <alignment horizontal="left" vertical="center" wrapText="1" indent="1"/>
    </xf>
    <xf numFmtId="0" fontId="11" fillId="2" borderId="0" xfId="1" applyFont="1" applyAlignment="1">
      <alignment horizontal="center" vertical="center"/>
    </xf>
    <xf numFmtId="0" fontId="11" fillId="2" borderId="0" xfId="1" applyFont="1" applyAlignment="1">
      <alignment horizontal="center"/>
    </xf>
    <xf numFmtId="0" fontId="5" fillId="5" borderId="0" xfId="0" applyFont="1" applyFill="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4" fillId="0" borderId="0" xfId="0" applyFont="1" applyBorder="1" applyAlignment="1">
      <alignment horizontal="left"/>
    </xf>
    <xf numFmtId="0" fontId="3" fillId="4" borderId="3" xfId="0" applyNumberFormat="1"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4" borderId="3" xfId="0" applyFont="1" applyFill="1" applyBorder="1" applyAlignment="1">
      <alignment horizontal="center" vertical="center" wrapText="1"/>
    </xf>
    <xf numFmtId="0" fontId="3" fillId="4" borderId="3"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textRotation="255" wrapText="1"/>
      <protection locked="0"/>
    </xf>
    <xf numFmtId="0" fontId="6" fillId="0" borderId="3" xfId="0" applyFont="1" applyFill="1" applyBorder="1" applyAlignment="1" applyProtection="1">
      <alignment horizontal="center" vertical="center" wrapText="1"/>
      <protection locked="0"/>
    </xf>
    <xf numFmtId="0" fontId="3" fillId="4" borderId="3" xfId="0" applyNumberFormat="1" applyFont="1" applyFill="1" applyBorder="1" applyAlignment="1" applyProtection="1">
      <alignment horizontal="justify" vertical="center" wrapText="1"/>
      <protection locked="0"/>
    </xf>
    <xf numFmtId="0" fontId="3" fillId="4" borderId="3" xfId="1" applyFont="1" applyFill="1" applyBorder="1" applyAlignment="1">
      <alignment horizontal="center" vertical="center"/>
    </xf>
    <xf numFmtId="2" fontId="6" fillId="0" borderId="3" xfId="0" applyNumberFormat="1" applyFont="1" applyFill="1" applyBorder="1" applyAlignment="1" applyProtection="1">
      <alignment horizontal="center" vertical="center" wrapText="1"/>
      <protection locked="0"/>
    </xf>
    <xf numFmtId="0" fontId="0" fillId="5" borderId="0" xfId="0" applyFill="1" applyAlignment="1">
      <alignment horizontal="left"/>
    </xf>
    <xf numFmtId="0" fontId="0" fillId="5" borderId="0" xfId="0" applyFill="1" applyAlignment="1">
      <alignment horizontal="center"/>
    </xf>
    <xf numFmtId="0" fontId="5" fillId="0" borderId="0" xfId="0" applyFont="1" applyAlignment="1">
      <alignment horizontal="justify" vertical="center" wrapText="1"/>
    </xf>
    <xf numFmtId="0" fontId="5" fillId="0" borderId="0" xfId="0" applyFont="1" applyAlignment="1">
      <alignment horizontal="center"/>
    </xf>
    <xf numFmtId="0" fontId="5" fillId="0" borderId="0" xfId="0" applyFont="1" applyAlignment="1">
      <alignment horizontal="center" textRotation="90"/>
    </xf>
    <xf numFmtId="0" fontId="5" fillId="0" borderId="0" xfId="0" applyFont="1" applyAlignment="1">
      <alignment horizontal="center" vertical="center"/>
    </xf>
    <xf numFmtId="0" fontId="5" fillId="5" borderId="0" xfId="0" applyFont="1" applyFill="1" applyAlignment="1">
      <alignment horizontal="center"/>
    </xf>
    <xf numFmtId="0" fontId="4" fillId="0" borderId="0" xfId="0" applyFont="1" applyBorder="1" applyAlignment="1">
      <alignment vertical="center" wrapText="1"/>
    </xf>
    <xf numFmtId="0" fontId="5" fillId="5" borderId="0" xfId="0" applyFont="1" applyFill="1" applyBorder="1" applyAlignment="1">
      <alignment horizontal="center"/>
    </xf>
    <xf numFmtId="0" fontId="0" fillId="4" borderId="0" xfId="0" applyFill="1" applyBorder="1" applyAlignment="1">
      <alignment horizontal="center" vertical="center"/>
    </xf>
    <xf numFmtId="0" fontId="12" fillId="4" borderId="0" xfId="0" applyFont="1" applyFill="1" applyBorder="1" applyAlignment="1">
      <alignment horizontal="center" vertical="center"/>
    </xf>
    <xf numFmtId="0" fontId="13" fillId="4" borderId="0" xfId="0" applyFont="1" applyFill="1" applyBorder="1" applyAlignment="1">
      <alignment horizontal="left" vertical="center"/>
    </xf>
    <xf numFmtId="0" fontId="0" fillId="0" borderId="0" xfId="0" applyAlignment="1"/>
    <xf numFmtId="0" fontId="4" fillId="5" borderId="0" xfId="0" applyFont="1" applyFill="1" applyAlignment="1">
      <alignment horizontal="center"/>
    </xf>
    <xf numFmtId="0" fontId="4" fillId="5" borderId="0" xfId="0" applyFont="1" applyFill="1" applyAlignment="1">
      <alignment horizontal="center" vertical="center"/>
    </xf>
    <xf numFmtId="0" fontId="14" fillId="3" borderId="3" xfId="0" applyFont="1" applyFill="1" applyBorder="1" applyAlignment="1" applyProtection="1">
      <alignment horizontal="center" vertical="center" textRotation="90" wrapText="1"/>
      <protection locked="0"/>
    </xf>
    <xf numFmtId="0" fontId="14" fillId="3" borderId="3" xfId="0" applyFont="1" applyFill="1" applyBorder="1" applyAlignment="1" applyProtection="1">
      <alignment horizontal="center" vertical="center" wrapText="1"/>
      <protection locked="0"/>
    </xf>
    <xf numFmtId="0" fontId="4" fillId="0" borderId="3" xfId="0" applyFont="1" applyBorder="1" applyAlignment="1">
      <alignment horizontal="left"/>
    </xf>
    <xf numFmtId="0" fontId="5" fillId="0" borderId="3" xfId="0" applyFont="1" applyBorder="1" applyAlignment="1">
      <alignment horizontal="left"/>
    </xf>
    <xf numFmtId="0" fontId="5" fillId="0" borderId="3" xfId="0" applyFont="1" applyBorder="1" applyAlignment="1">
      <alignment horizontal="left" vertical="top" wrapText="1"/>
    </xf>
    <xf numFmtId="0" fontId="0" fillId="5" borderId="3" xfId="0" applyFont="1" applyFill="1" applyBorder="1" applyAlignment="1">
      <alignment horizontal="left"/>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4" fillId="3" borderId="3" xfId="0" applyFont="1" applyFill="1" applyBorder="1" applyAlignment="1" applyProtection="1">
      <alignment horizontal="center" vertical="center" wrapText="1"/>
      <protection locked="0"/>
    </xf>
    <xf numFmtId="0" fontId="14" fillId="3" borderId="3" xfId="0" applyFont="1" applyFill="1" applyBorder="1" applyAlignment="1">
      <alignment horizontal="center" vertical="center"/>
    </xf>
    <xf numFmtId="0" fontId="0" fillId="4" borderId="3" xfId="0" applyFill="1" applyBorder="1" applyAlignment="1">
      <alignment horizontal="center" vertical="center"/>
    </xf>
    <xf numFmtId="0" fontId="12" fillId="4" borderId="3" xfId="0" applyFont="1" applyFill="1" applyBorder="1" applyAlignment="1">
      <alignment horizontal="center" vertical="center" wrapText="1"/>
    </xf>
    <xf numFmtId="0" fontId="12" fillId="4" borderId="3" xfId="0" applyFont="1" applyFill="1" applyBorder="1" applyAlignment="1">
      <alignment horizontal="center" vertical="center"/>
    </xf>
    <xf numFmtId="0" fontId="13" fillId="0" borderId="3" xfId="0" applyFont="1" applyFill="1" applyBorder="1" applyAlignment="1">
      <alignment horizontal="left" vertical="center"/>
    </xf>
    <xf numFmtId="0" fontId="13" fillId="4" borderId="3" xfId="0" applyFont="1" applyFill="1" applyBorder="1" applyAlignment="1">
      <alignment horizontal="left" vertical="center"/>
    </xf>
    <xf numFmtId="0" fontId="13" fillId="4" borderId="3" xfId="0" applyFont="1" applyFill="1" applyBorder="1" applyAlignment="1">
      <alignment horizontal="left" vertical="center" wrapText="1"/>
    </xf>
  </cellXfs>
  <cellStyles count="3">
    <cellStyle name="Bueno" xfId="1" builtinId="26"/>
    <cellStyle name="Normal" xfId="0" builtinId="0"/>
    <cellStyle name="Normal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1</xdr:row>
      <xdr:rowOff>38289</xdr:rowOff>
    </xdr:from>
    <xdr:to>
      <xdr:col>2</xdr:col>
      <xdr:colOff>319368</xdr:colOff>
      <xdr:row>4</xdr:row>
      <xdr:rowOff>67444</xdr:rowOff>
    </xdr:to>
    <xdr:pic>
      <xdr:nvPicPr>
        <xdr:cNvPr id="3" name="5 Imagen" descr="escudo-al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9045" y="228789"/>
          <a:ext cx="868548" cy="60065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sanchezu\Desktop\ARCHIVOS\Deyanira\Transparencia\Transparencia%202019\Activos%202019\Activos\10020_Activos%20de%20Informaci&#243;n_Oficina%20Asesora%20de%20Comunica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ides\Desktop\Activos%202019\10000_Activos%20de%20Informaci&#243;n_Despac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9"/>
  <sheetViews>
    <sheetView tabSelected="1" topLeftCell="K14" zoomScale="85" zoomScaleNormal="85" workbookViewId="0">
      <selection activeCell="S15" sqref="S15"/>
    </sheetView>
  </sheetViews>
  <sheetFormatPr defaultColWidth="11.42578125" defaultRowHeight="15"/>
  <cols>
    <col min="1" max="1" width="7.7109375" customWidth="1"/>
    <col min="2" max="2" width="10" style="12" customWidth="1"/>
    <col min="3" max="3" width="27.42578125" style="12" customWidth="1"/>
    <col min="4" max="4" width="33" style="12" customWidth="1"/>
    <col min="5" max="5" width="21.140625" style="12" customWidth="1"/>
    <col min="6" max="6" width="15.140625" style="12" customWidth="1"/>
    <col min="7" max="7" width="14.7109375" style="12" customWidth="1"/>
    <col min="8" max="8" width="16.5703125" style="12" customWidth="1"/>
    <col min="9" max="9" width="4.28515625" style="12" customWidth="1"/>
    <col min="10" max="10" width="4.28515625" style="13" customWidth="1"/>
    <col min="11" max="12" width="4.28515625" style="12" customWidth="1"/>
    <col min="13" max="13" width="17.7109375" style="12" customWidth="1"/>
    <col min="14" max="14" width="18.85546875" style="12" customWidth="1"/>
    <col min="15" max="16" width="4.28515625" style="12" customWidth="1"/>
    <col min="17" max="18" width="35.7109375" style="12" customWidth="1"/>
    <col min="19" max="19" width="30.7109375" style="12" customWidth="1"/>
    <col min="20" max="22" width="5.7109375" style="12" customWidth="1"/>
    <col min="23" max="23" width="30.7109375" style="12" customWidth="1"/>
    <col min="24" max="24" width="38.85546875" style="12" customWidth="1"/>
    <col min="25" max="27" width="33.42578125" style="12" customWidth="1"/>
    <col min="28" max="28" width="25.28515625" style="12" customWidth="1"/>
    <col min="29" max="29" width="17.85546875" style="12" customWidth="1"/>
    <col min="30" max="33" width="10.7109375" style="12" customWidth="1"/>
    <col min="34" max="35" width="16" style="12" customWidth="1"/>
    <col min="36" max="36" width="11.42578125" style="12"/>
    <col min="37" max="37" width="23.85546875" style="12" customWidth="1"/>
    <col min="38" max="38" width="19.5703125" style="12" customWidth="1"/>
    <col min="39" max="39" width="16.7109375" style="12" customWidth="1"/>
    <col min="40" max="40" width="15.28515625" style="12" customWidth="1"/>
  </cols>
  <sheetData>
    <row r="1" spans="1:40" s="26" customFormat="1">
      <c r="C1" s="27"/>
      <c r="D1" s="28"/>
      <c r="E1" s="29"/>
      <c r="F1" s="29"/>
      <c r="G1" s="29"/>
      <c r="H1" s="29"/>
      <c r="I1" s="29"/>
      <c r="J1" s="30"/>
      <c r="K1" s="29"/>
      <c r="L1" s="29"/>
      <c r="M1" s="29"/>
      <c r="N1" s="29"/>
      <c r="O1" s="29"/>
      <c r="P1" s="29"/>
      <c r="Q1" s="29"/>
      <c r="R1" s="29"/>
      <c r="S1" s="29"/>
      <c r="T1" s="29"/>
      <c r="U1" s="29"/>
      <c r="V1" s="29"/>
      <c r="W1" s="29"/>
      <c r="X1" s="29"/>
      <c r="Y1" s="29"/>
      <c r="Z1" s="29"/>
      <c r="AA1" s="29"/>
      <c r="AB1" s="29"/>
      <c r="AC1" s="29"/>
      <c r="AD1" s="29"/>
      <c r="AE1" s="29"/>
      <c r="AF1" s="31"/>
      <c r="AG1" s="29"/>
      <c r="AH1" s="31"/>
      <c r="AI1" s="29"/>
      <c r="AJ1" s="29"/>
      <c r="AK1" s="29"/>
      <c r="AL1" s="29"/>
      <c r="AM1" s="29"/>
      <c r="AN1" s="29"/>
    </row>
    <row r="2" spans="1:40" s="27" customFormat="1">
      <c r="B2" s="52"/>
      <c r="C2" s="52"/>
      <c r="D2" s="53" t="s">
        <v>0</v>
      </c>
      <c r="E2" s="54"/>
      <c r="F2" s="54"/>
      <c r="G2" s="54"/>
      <c r="H2" s="54"/>
      <c r="I2" s="54"/>
      <c r="J2" s="54"/>
      <c r="K2" s="54"/>
      <c r="L2" s="54"/>
      <c r="M2" s="55" t="s">
        <v>1</v>
      </c>
      <c r="N2" s="55"/>
    </row>
    <row r="3" spans="1:40" s="32" customFormat="1" ht="12" customHeight="1">
      <c r="B3" s="52"/>
      <c r="C3" s="52"/>
      <c r="D3" s="54"/>
      <c r="E3" s="54"/>
      <c r="F3" s="54"/>
      <c r="G3" s="54"/>
      <c r="H3" s="54"/>
      <c r="I3" s="54"/>
      <c r="J3" s="54"/>
      <c r="K3" s="54"/>
      <c r="L3" s="54"/>
      <c r="M3" s="56" t="s">
        <v>2</v>
      </c>
      <c r="N3" s="56"/>
    </row>
    <row r="4" spans="1:40" s="32" customFormat="1" ht="12.75">
      <c r="B4" s="52"/>
      <c r="C4" s="52"/>
      <c r="D4" s="54"/>
      <c r="E4" s="54"/>
      <c r="F4" s="54"/>
      <c r="G4" s="54"/>
      <c r="H4" s="54"/>
      <c r="I4" s="54"/>
      <c r="J4" s="54"/>
      <c r="K4" s="54"/>
      <c r="L4" s="54"/>
      <c r="M4" s="57" t="s">
        <v>3</v>
      </c>
      <c r="N4" s="57"/>
      <c r="O4" s="33"/>
      <c r="P4" s="33"/>
      <c r="Q4" s="33"/>
      <c r="R4" s="33"/>
    </row>
    <row r="5" spans="1:40" s="32" customFormat="1" ht="12.75">
      <c r="B5" s="52"/>
      <c r="C5" s="52"/>
      <c r="D5" s="54"/>
      <c r="E5" s="54"/>
      <c r="F5" s="54"/>
      <c r="G5" s="54"/>
      <c r="H5" s="54"/>
      <c r="I5" s="54"/>
      <c r="J5" s="54"/>
      <c r="K5" s="54"/>
      <c r="L5" s="54"/>
      <c r="M5" s="56" t="s">
        <v>4</v>
      </c>
      <c r="N5" s="56"/>
      <c r="O5" s="33"/>
      <c r="P5" s="33"/>
      <c r="Q5" s="33"/>
      <c r="R5" s="33"/>
      <c r="AF5" s="11"/>
    </row>
    <row r="6" spans="1:40" s="32" customFormat="1">
      <c r="A6" s="34"/>
      <c r="B6" s="35"/>
      <c r="C6" s="35"/>
      <c r="D6" s="36"/>
      <c r="E6" s="36"/>
      <c r="F6" s="36"/>
      <c r="G6" s="36"/>
      <c r="H6" s="36"/>
      <c r="I6" s="36"/>
      <c r="J6" s="36"/>
      <c r="K6" s="36"/>
      <c r="L6" s="36"/>
      <c r="M6" s="37"/>
      <c r="N6" s="37"/>
      <c r="O6" s="33"/>
      <c r="P6" s="33"/>
      <c r="Q6" s="33"/>
      <c r="R6" s="33"/>
      <c r="AF6" s="11"/>
    </row>
    <row r="7" spans="1:40" s="32" customFormat="1">
      <c r="B7" s="44" t="s">
        <v>5</v>
      </c>
      <c r="C7" s="44"/>
      <c r="D7" s="44"/>
      <c r="E7" s="44"/>
      <c r="F7" s="44"/>
      <c r="G7" s="44"/>
      <c r="H7" s="44"/>
      <c r="I7" s="44"/>
      <c r="J7" s="44"/>
      <c r="K7" s="44"/>
      <c r="L7" s="44"/>
      <c r="M7" s="44"/>
      <c r="N7" s="44"/>
      <c r="O7" s="38"/>
      <c r="P7" s="38"/>
      <c r="Q7" s="38"/>
      <c r="R7" s="38"/>
      <c r="AH7" s="11"/>
    </row>
    <row r="8" spans="1:40" s="39" customFormat="1" ht="12.75">
      <c r="B8" s="43" t="s">
        <v>6</v>
      </c>
      <c r="C8" s="43"/>
      <c r="D8" s="43"/>
      <c r="E8" s="43"/>
      <c r="F8" s="43"/>
      <c r="G8" s="43"/>
      <c r="H8" s="43"/>
      <c r="I8" s="43"/>
      <c r="J8" s="43"/>
      <c r="K8" s="43"/>
      <c r="L8" s="43"/>
      <c r="M8" s="43"/>
      <c r="N8" s="43"/>
      <c r="O8" s="15"/>
      <c r="P8" s="15"/>
      <c r="Q8" s="15"/>
      <c r="R8" s="15"/>
      <c r="AH8" s="40"/>
    </row>
    <row r="9" spans="1:40" s="32" customFormat="1" ht="12.75">
      <c r="B9" s="44" t="s">
        <v>7</v>
      </c>
      <c r="C9" s="44"/>
      <c r="D9" s="44"/>
      <c r="E9" s="44"/>
      <c r="F9" s="44"/>
      <c r="G9" s="44"/>
      <c r="H9" s="44"/>
      <c r="I9" s="44"/>
      <c r="J9" s="44"/>
      <c r="K9" s="44"/>
      <c r="L9" s="44"/>
      <c r="M9" s="44"/>
      <c r="N9" s="44"/>
      <c r="O9" s="1"/>
      <c r="P9" s="1"/>
      <c r="Q9" s="1"/>
      <c r="R9" s="1"/>
      <c r="AH9" s="11"/>
    </row>
    <row r="11" spans="1:40" ht="15.75" customHeight="1">
      <c r="B11" s="51" t="s">
        <v>8</v>
      </c>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0" t="s">
        <v>9</v>
      </c>
      <c r="AC11" s="50"/>
      <c r="AD11" s="50" t="s">
        <v>10</v>
      </c>
      <c r="AE11" s="50"/>
      <c r="AF11" s="50"/>
      <c r="AG11" s="50"/>
      <c r="AH11" s="50" t="s">
        <v>11</v>
      </c>
      <c r="AI11" s="50" t="s">
        <v>12</v>
      </c>
      <c r="AJ11" s="50" t="s">
        <v>13</v>
      </c>
      <c r="AK11" s="50" t="s">
        <v>14</v>
      </c>
      <c r="AL11" s="50" t="s">
        <v>15</v>
      </c>
      <c r="AM11" s="50" t="s">
        <v>16</v>
      </c>
      <c r="AN11" s="50" t="s">
        <v>17</v>
      </c>
    </row>
    <row r="12" spans="1:40" ht="44.25" customHeight="1">
      <c r="B12" s="50" t="s">
        <v>18</v>
      </c>
      <c r="C12" s="50" t="s">
        <v>19</v>
      </c>
      <c r="D12" s="50" t="s">
        <v>20</v>
      </c>
      <c r="E12" s="50" t="s">
        <v>21</v>
      </c>
      <c r="F12" s="50" t="s">
        <v>22</v>
      </c>
      <c r="G12" s="50"/>
      <c r="H12" s="50"/>
      <c r="I12" s="50" t="s">
        <v>23</v>
      </c>
      <c r="J12" s="50"/>
      <c r="K12" s="50"/>
      <c r="L12" s="50"/>
      <c r="M12" s="50"/>
      <c r="N12" s="50"/>
      <c r="O12" s="50" t="s">
        <v>24</v>
      </c>
      <c r="P12" s="50"/>
      <c r="Q12" s="50" t="s">
        <v>25</v>
      </c>
      <c r="R12" s="50"/>
      <c r="S12" s="50"/>
      <c r="T12" s="50" t="s">
        <v>26</v>
      </c>
      <c r="U12" s="50"/>
      <c r="V12" s="50"/>
      <c r="W12" s="50"/>
      <c r="X12" s="50"/>
      <c r="Y12" s="50"/>
      <c r="Z12" s="50"/>
      <c r="AA12" s="50"/>
      <c r="AB12" s="50"/>
      <c r="AC12" s="50"/>
      <c r="AD12" s="50"/>
      <c r="AE12" s="50"/>
      <c r="AF12" s="50"/>
      <c r="AG12" s="50"/>
      <c r="AH12" s="50"/>
      <c r="AI12" s="50"/>
      <c r="AJ12" s="50"/>
      <c r="AK12" s="50"/>
      <c r="AL12" s="50"/>
      <c r="AM12" s="50"/>
      <c r="AN12" s="50"/>
    </row>
    <row r="13" spans="1:40" ht="59.25" customHeight="1">
      <c r="B13" s="50"/>
      <c r="C13" s="50"/>
      <c r="D13" s="50"/>
      <c r="E13" s="50"/>
      <c r="F13" s="50"/>
      <c r="G13" s="50"/>
      <c r="H13" s="50"/>
      <c r="I13" s="50"/>
      <c r="J13" s="50"/>
      <c r="K13" s="50"/>
      <c r="L13" s="50"/>
      <c r="M13" s="50"/>
      <c r="N13" s="50"/>
      <c r="O13" s="50"/>
      <c r="P13" s="50"/>
      <c r="Q13" s="50"/>
      <c r="R13" s="50"/>
      <c r="S13" s="50"/>
      <c r="T13" s="50" t="s">
        <v>27</v>
      </c>
      <c r="U13" s="50"/>
      <c r="V13" s="50"/>
      <c r="W13" s="50" t="s">
        <v>28</v>
      </c>
      <c r="X13" s="50" t="s">
        <v>29</v>
      </c>
      <c r="Y13" s="50" t="s">
        <v>30</v>
      </c>
      <c r="Z13" s="50" t="s">
        <v>31</v>
      </c>
      <c r="AA13" s="50" t="s">
        <v>32</v>
      </c>
      <c r="AB13" s="50" t="s">
        <v>33</v>
      </c>
      <c r="AC13" s="50" t="s">
        <v>34</v>
      </c>
      <c r="AD13" s="50"/>
      <c r="AE13" s="50"/>
      <c r="AF13" s="50"/>
      <c r="AG13" s="50"/>
      <c r="AH13" s="50"/>
      <c r="AI13" s="50"/>
      <c r="AJ13" s="50"/>
      <c r="AK13" s="50"/>
      <c r="AL13" s="50"/>
      <c r="AM13" s="50"/>
      <c r="AN13" s="50"/>
    </row>
    <row r="14" spans="1:40" ht="157.5" customHeight="1">
      <c r="B14" s="50"/>
      <c r="C14" s="50"/>
      <c r="D14" s="50"/>
      <c r="E14" s="50"/>
      <c r="F14" s="42" t="s">
        <v>35</v>
      </c>
      <c r="G14" s="42" t="s">
        <v>36</v>
      </c>
      <c r="H14" s="42" t="s">
        <v>37</v>
      </c>
      <c r="I14" s="41" t="s">
        <v>38</v>
      </c>
      <c r="J14" s="41" t="s">
        <v>39</v>
      </c>
      <c r="K14" s="41" t="s">
        <v>40</v>
      </c>
      <c r="L14" s="41" t="s">
        <v>41</v>
      </c>
      <c r="M14" s="42" t="s">
        <v>42</v>
      </c>
      <c r="N14" s="42" t="s">
        <v>43</v>
      </c>
      <c r="O14" s="41" t="s">
        <v>44</v>
      </c>
      <c r="P14" s="41" t="s">
        <v>45</v>
      </c>
      <c r="Q14" s="42" t="s">
        <v>46</v>
      </c>
      <c r="R14" s="42" t="s">
        <v>47</v>
      </c>
      <c r="S14" s="42" t="s">
        <v>48</v>
      </c>
      <c r="T14" s="41" t="s">
        <v>49</v>
      </c>
      <c r="U14" s="41" t="s">
        <v>50</v>
      </c>
      <c r="V14" s="41" t="s">
        <v>51</v>
      </c>
      <c r="W14" s="50"/>
      <c r="X14" s="50"/>
      <c r="Y14" s="50"/>
      <c r="Z14" s="50"/>
      <c r="AA14" s="50"/>
      <c r="AB14" s="50"/>
      <c r="AC14" s="50"/>
      <c r="AD14" s="41" t="s">
        <v>52</v>
      </c>
      <c r="AE14" s="41" t="s">
        <v>53</v>
      </c>
      <c r="AF14" s="41" t="s">
        <v>54</v>
      </c>
      <c r="AG14" s="41" t="s">
        <v>55</v>
      </c>
      <c r="AH14" s="50"/>
      <c r="AI14" s="50"/>
      <c r="AJ14" s="50"/>
      <c r="AK14" s="50"/>
      <c r="AL14" s="50"/>
      <c r="AM14" s="50"/>
      <c r="AN14" s="50"/>
    </row>
    <row r="15" spans="1:40" ht="409.6">
      <c r="B15" s="16">
        <v>1</v>
      </c>
      <c r="C15" s="16" t="s">
        <v>56</v>
      </c>
      <c r="D15" s="17" t="s">
        <v>57</v>
      </c>
      <c r="E15" s="18" t="s">
        <v>58</v>
      </c>
      <c r="F15" s="20" t="s">
        <v>59</v>
      </c>
      <c r="G15" s="20" t="s">
        <v>60</v>
      </c>
      <c r="H15" s="20" t="s">
        <v>61</v>
      </c>
      <c r="I15" s="21" t="s">
        <v>62</v>
      </c>
      <c r="J15" s="21"/>
      <c r="K15" s="21" t="s">
        <v>62</v>
      </c>
      <c r="L15" s="21" t="s">
        <v>62</v>
      </c>
      <c r="M15" s="20" t="s">
        <v>63</v>
      </c>
      <c r="N15" s="19" t="s">
        <v>58</v>
      </c>
      <c r="O15" s="20" t="s">
        <v>62</v>
      </c>
      <c r="P15" s="20" t="s">
        <v>62</v>
      </c>
      <c r="Q15" s="17" t="s">
        <v>64</v>
      </c>
      <c r="R15" s="19" t="s">
        <v>65</v>
      </c>
      <c r="S15" s="22" t="s">
        <v>66</v>
      </c>
      <c r="T15" s="16"/>
      <c r="U15" s="23" t="s">
        <v>62</v>
      </c>
      <c r="V15" s="23"/>
      <c r="W15" s="16" t="s">
        <v>67</v>
      </c>
      <c r="X15" s="16" t="s">
        <v>68</v>
      </c>
      <c r="Y15" s="16" t="s">
        <v>69</v>
      </c>
      <c r="Z15" s="16" t="s">
        <v>70</v>
      </c>
      <c r="AA15" s="16" t="s">
        <v>71</v>
      </c>
      <c r="AB15" s="16" t="s">
        <v>72</v>
      </c>
      <c r="AC15" s="16" t="s">
        <v>73</v>
      </c>
      <c r="AD15" s="16" t="s">
        <v>74</v>
      </c>
      <c r="AE15" s="16" t="s">
        <v>74</v>
      </c>
      <c r="AF15" s="16" t="s">
        <v>75</v>
      </c>
      <c r="AG15" s="24">
        <f>IF(OR(AD15="",AE15="",AF15=""),"",IFERROR(IF(COUNTIF(AD15:AF15,Hoja2!$J$2)&gt;=2,3,IF(COUNTIF(AD15:AF15,Hoja2!$J$3)=3,1,2)),1))</f>
        <v>3</v>
      </c>
      <c r="AH15" s="25" t="s">
        <v>76</v>
      </c>
      <c r="AI15" s="25" t="s">
        <v>56</v>
      </c>
      <c r="AJ15" s="16" t="s">
        <v>77</v>
      </c>
      <c r="AK15" s="16" t="s">
        <v>78</v>
      </c>
      <c r="AL15" s="16" t="s">
        <v>79</v>
      </c>
      <c r="AM15" s="16" t="s">
        <v>80</v>
      </c>
      <c r="AN15" s="16"/>
    </row>
    <row r="16" spans="1:40" ht="409.5">
      <c r="B16" s="16">
        <v>2</v>
      </c>
      <c r="C16" s="16" t="s">
        <v>56</v>
      </c>
      <c r="D16" s="17" t="s">
        <v>81</v>
      </c>
      <c r="E16" s="18" t="s">
        <v>82</v>
      </c>
      <c r="F16" s="20" t="s">
        <v>59</v>
      </c>
      <c r="G16" s="20" t="s">
        <v>60</v>
      </c>
      <c r="H16" s="20" t="s">
        <v>61</v>
      </c>
      <c r="I16" s="21" t="s">
        <v>62</v>
      </c>
      <c r="J16" s="21"/>
      <c r="K16" s="21" t="s">
        <v>62</v>
      </c>
      <c r="L16" s="21" t="s">
        <v>62</v>
      </c>
      <c r="M16" s="20" t="s">
        <v>63</v>
      </c>
      <c r="N16" s="19" t="s">
        <v>58</v>
      </c>
      <c r="O16" s="16" t="s">
        <v>62</v>
      </c>
      <c r="P16" s="16" t="s">
        <v>62</v>
      </c>
      <c r="Q16" s="22" t="s">
        <v>83</v>
      </c>
      <c r="R16" s="19" t="s">
        <v>84</v>
      </c>
      <c r="S16" s="22" t="s">
        <v>85</v>
      </c>
      <c r="T16" s="16"/>
      <c r="U16" s="23"/>
      <c r="V16" s="23" t="s">
        <v>62</v>
      </c>
      <c r="W16" s="16" t="s">
        <v>67</v>
      </c>
      <c r="X16" s="16" t="s">
        <v>68</v>
      </c>
      <c r="Y16" s="16" t="s">
        <v>69</v>
      </c>
      <c r="Z16" s="16" t="s">
        <v>70</v>
      </c>
      <c r="AA16" s="16" t="s">
        <v>71</v>
      </c>
      <c r="AB16" s="16" t="s">
        <v>72</v>
      </c>
      <c r="AC16" s="16" t="s">
        <v>73</v>
      </c>
      <c r="AD16" s="16" t="s">
        <v>74</v>
      </c>
      <c r="AE16" s="16" t="s">
        <v>74</v>
      </c>
      <c r="AF16" s="16" t="s">
        <v>86</v>
      </c>
      <c r="AG16" s="24">
        <f>IF(OR(AD16="",AE16="",AF16=""),"",IFERROR(IF(COUNTIF(AD16:AF16,Hoja2!$J$2)&gt;=2,3,IF(COUNTIF(AD16:AF16,Hoja2!$J$3)=3,1,2)),1))</f>
        <v>3</v>
      </c>
      <c r="AH16" s="25" t="s">
        <v>76</v>
      </c>
      <c r="AI16" s="25" t="s">
        <v>56</v>
      </c>
      <c r="AJ16" s="16" t="s">
        <v>77</v>
      </c>
      <c r="AK16" s="16" t="s">
        <v>78</v>
      </c>
      <c r="AL16" s="16" t="s">
        <v>79</v>
      </c>
      <c r="AM16" s="16" t="s">
        <v>80</v>
      </c>
      <c r="AN16" s="16"/>
    </row>
    <row r="17" spans="2:40" ht="409.5">
      <c r="B17" s="16">
        <v>3</v>
      </c>
      <c r="C17" s="16" t="s">
        <v>56</v>
      </c>
      <c r="D17" s="17" t="s">
        <v>81</v>
      </c>
      <c r="E17" s="18" t="s">
        <v>82</v>
      </c>
      <c r="F17" s="20" t="s">
        <v>59</v>
      </c>
      <c r="G17" s="20" t="s">
        <v>60</v>
      </c>
      <c r="H17" s="20" t="s">
        <v>61</v>
      </c>
      <c r="I17" s="21" t="s">
        <v>62</v>
      </c>
      <c r="J17" s="21"/>
      <c r="K17" s="21" t="s">
        <v>62</v>
      </c>
      <c r="L17" s="21" t="s">
        <v>62</v>
      </c>
      <c r="M17" s="20" t="s">
        <v>63</v>
      </c>
      <c r="N17" s="19" t="s">
        <v>58</v>
      </c>
      <c r="O17" s="16" t="s">
        <v>62</v>
      </c>
      <c r="P17" s="16" t="s">
        <v>62</v>
      </c>
      <c r="Q17" s="22" t="s">
        <v>83</v>
      </c>
      <c r="R17" s="19" t="s">
        <v>87</v>
      </c>
      <c r="S17" s="22" t="s">
        <v>85</v>
      </c>
      <c r="T17" s="16"/>
      <c r="U17" s="23" t="s">
        <v>62</v>
      </c>
      <c r="V17" s="23"/>
      <c r="W17" s="16" t="s">
        <v>67</v>
      </c>
      <c r="X17" s="16" t="s">
        <v>68</v>
      </c>
      <c r="Y17" s="16" t="s">
        <v>69</v>
      </c>
      <c r="Z17" s="16" t="s">
        <v>70</v>
      </c>
      <c r="AA17" s="16" t="s">
        <v>71</v>
      </c>
      <c r="AB17" s="16" t="s">
        <v>72</v>
      </c>
      <c r="AC17" s="16" t="s">
        <v>73</v>
      </c>
      <c r="AD17" s="16" t="s">
        <v>74</v>
      </c>
      <c r="AE17" s="16" t="s">
        <v>74</v>
      </c>
      <c r="AF17" s="16" t="s">
        <v>86</v>
      </c>
      <c r="AG17" s="24">
        <f>IF(OR(AD17="",AE17="",AF17=""),"",IFERROR(IF(COUNTIF(AD17:AF17,Hoja2!$J$2)&gt;=2,3,IF(COUNTIF(AD17:AF17,Hoja2!$J$3)=3,1,2)),1))</f>
        <v>3</v>
      </c>
      <c r="AH17" s="25" t="s">
        <v>76</v>
      </c>
      <c r="AI17" s="25" t="s">
        <v>56</v>
      </c>
      <c r="AJ17" s="16" t="s">
        <v>77</v>
      </c>
      <c r="AK17" s="16" t="s">
        <v>78</v>
      </c>
      <c r="AL17" s="16" t="s">
        <v>79</v>
      </c>
      <c r="AM17" s="16" t="s">
        <v>80</v>
      </c>
      <c r="AN17" s="16"/>
    </row>
    <row r="18" spans="2:40" ht="409.5">
      <c r="B18" s="16">
        <v>4</v>
      </c>
      <c r="C18" s="16" t="s">
        <v>56</v>
      </c>
      <c r="D18" s="17" t="s">
        <v>81</v>
      </c>
      <c r="E18" s="18" t="s">
        <v>82</v>
      </c>
      <c r="F18" s="20" t="s">
        <v>59</v>
      </c>
      <c r="G18" s="20" t="s">
        <v>60</v>
      </c>
      <c r="H18" s="20" t="s">
        <v>61</v>
      </c>
      <c r="I18" s="21" t="s">
        <v>62</v>
      </c>
      <c r="J18" s="21"/>
      <c r="K18" s="21" t="s">
        <v>62</v>
      </c>
      <c r="L18" s="21" t="s">
        <v>62</v>
      </c>
      <c r="M18" s="20" t="s">
        <v>63</v>
      </c>
      <c r="N18" s="19" t="s">
        <v>58</v>
      </c>
      <c r="O18" s="16" t="s">
        <v>62</v>
      </c>
      <c r="P18" s="16" t="s">
        <v>62</v>
      </c>
      <c r="Q18" s="22" t="s">
        <v>83</v>
      </c>
      <c r="R18" s="19" t="s">
        <v>88</v>
      </c>
      <c r="S18" s="22" t="s">
        <v>85</v>
      </c>
      <c r="T18" s="16"/>
      <c r="U18" s="23"/>
      <c r="V18" s="23" t="s">
        <v>62</v>
      </c>
      <c r="W18" s="16" t="s">
        <v>69</v>
      </c>
      <c r="X18" s="16" t="s">
        <v>68</v>
      </c>
      <c r="Y18" s="16" t="s">
        <v>67</v>
      </c>
      <c r="Z18" s="16" t="s">
        <v>70</v>
      </c>
      <c r="AA18" s="16" t="s">
        <v>89</v>
      </c>
      <c r="AB18" s="16" t="s">
        <v>72</v>
      </c>
      <c r="AC18" s="16" t="s">
        <v>73</v>
      </c>
      <c r="AD18" s="16" t="s">
        <v>74</v>
      </c>
      <c r="AE18" s="16" t="s">
        <v>74</v>
      </c>
      <c r="AF18" s="16" t="s">
        <v>86</v>
      </c>
      <c r="AG18" s="24">
        <f>IF(OR(AD18="",AE18="",AF18=""),"",IFERROR(IF(COUNTIF(AD18:AF18,Hoja2!$J$2)&gt;=2,3,IF(COUNTIF(AD18:AF18,Hoja2!$J$3)=3,1,2)),1))</f>
        <v>3</v>
      </c>
      <c r="AH18" s="25" t="s">
        <v>76</v>
      </c>
      <c r="AI18" s="25" t="s">
        <v>56</v>
      </c>
      <c r="AJ18" s="16" t="s">
        <v>77</v>
      </c>
      <c r="AK18" s="16" t="s">
        <v>78</v>
      </c>
      <c r="AL18" s="16" t="s">
        <v>79</v>
      </c>
      <c r="AM18" s="16" t="s">
        <v>80</v>
      </c>
      <c r="AN18" s="16"/>
    </row>
    <row r="19" spans="2:40" ht="409.5">
      <c r="B19" s="16">
        <v>5</v>
      </c>
      <c r="C19" s="16" t="s">
        <v>56</v>
      </c>
      <c r="D19" s="17" t="s">
        <v>81</v>
      </c>
      <c r="E19" s="18" t="s">
        <v>82</v>
      </c>
      <c r="F19" s="20" t="s">
        <v>59</v>
      </c>
      <c r="G19" s="20" t="s">
        <v>60</v>
      </c>
      <c r="H19" s="20" t="s">
        <v>61</v>
      </c>
      <c r="I19" s="21" t="s">
        <v>62</v>
      </c>
      <c r="J19" s="21"/>
      <c r="K19" s="21" t="s">
        <v>62</v>
      </c>
      <c r="L19" s="21" t="s">
        <v>62</v>
      </c>
      <c r="M19" s="20" t="s">
        <v>63</v>
      </c>
      <c r="N19" s="19" t="s">
        <v>58</v>
      </c>
      <c r="O19" s="16" t="s">
        <v>62</v>
      </c>
      <c r="P19" s="16" t="s">
        <v>62</v>
      </c>
      <c r="Q19" s="22" t="s">
        <v>83</v>
      </c>
      <c r="R19" s="19" t="s">
        <v>90</v>
      </c>
      <c r="S19" s="22" t="s">
        <v>85</v>
      </c>
      <c r="T19" s="16"/>
      <c r="U19" s="23"/>
      <c r="V19" s="23" t="s">
        <v>62</v>
      </c>
      <c r="W19" s="16" t="s">
        <v>69</v>
      </c>
      <c r="X19" s="16" t="s">
        <v>68</v>
      </c>
      <c r="Y19" s="16" t="s">
        <v>67</v>
      </c>
      <c r="Z19" s="16" t="s">
        <v>70</v>
      </c>
      <c r="AA19" s="16" t="s">
        <v>71</v>
      </c>
      <c r="AB19" s="16" t="s">
        <v>72</v>
      </c>
      <c r="AC19" s="16" t="s">
        <v>73</v>
      </c>
      <c r="AD19" s="16" t="s">
        <v>74</v>
      </c>
      <c r="AE19" s="16" t="s">
        <v>74</v>
      </c>
      <c r="AF19" s="16" t="s">
        <v>86</v>
      </c>
      <c r="AG19" s="24">
        <f>IF(OR(AD19="",AE19="",AF19=""),"",IFERROR(IF(COUNTIF(AD19:AF19,Hoja2!$J$2)&gt;=2,3,IF(COUNTIF(AD19:AF19,Hoja2!$J$3)=3,1,2)),1))</f>
        <v>3</v>
      </c>
      <c r="AH19" s="25" t="s">
        <v>76</v>
      </c>
      <c r="AI19" s="25" t="s">
        <v>56</v>
      </c>
      <c r="AJ19" s="16" t="s">
        <v>77</v>
      </c>
      <c r="AK19" s="16" t="s">
        <v>78</v>
      </c>
      <c r="AL19" s="16" t="s">
        <v>79</v>
      </c>
      <c r="AM19" s="16" t="s">
        <v>80</v>
      </c>
      <c r="AN19" s="16"/>
    </row>
    <row r="20" spans="2:40" ht="102">
      <c r="B20" s="16">
        <v>6</v>
      </c>
      <c r="C20" s="16" t="s">
        <v>56</v>
      </c>
      <c r="D20" s="17" t="s">
        <v>57</v>
      </c>
      <c r="E20" s="18" t="s">
        <v>91</v>
      </c>
      <c r="F20" s="20" t="s">
        <v>59</v>
      </c>
      <c r="G20" s="20" t="s">
        <v>60</v>
      </c>
      <c r="H20" s="20" t="s">
        <v>92</v>
      </c>
      <c r="I20" s="21" t="s">
        <v>62</v>
      </c>
      <c r="J20" s="21"/>
      <c r="K20" s="21" t="s">
        <v>62</v>
      </c>
      <c r="L20" s="21" t="s">
        <v>62</v>
      </c>
      <c r="M20" s="20" t="s">
        <v>63</v>
      </c>
      <c r="N20" s="19" t="s">
        <v>58</v>
      </c>
      <c r="O20" s="16" t="s">
        <v>62</v>
      </c>
      <c r="P20" s="16"/>
      <c r="Q20" s="22" t="s">
        <v>93</v>
      </c>
      <c r="R20" s="20" t="s">
        <v>94</v>
      </c>
      <c r="S20" s="20" t="s">
        <v>95</v>
      </c>
      <c r="T20" s="16" t="s">
        <v>62</v>
      </c>
      <c r="U20" s="23"/>
      <c r="V20" s="23"/>
      <c r="W20" s="16" t="s">
        <v>96</v>
      </c>
      <c r="X20" s="16" t="s">
        <v>96</v>
      </c>
      <c r="Y20" s="16" t="s">
        <v>96</v>
      </c>
      <c r="Z20" s="16" t="s">
        <v>96</v>
      </c>
      <c r="AA20" s="16" t="s">
        <v>96</v>
      </c>
      <c r="AB20" s="16" t="s">
        <v>72</v>
      </c>
      <c r="AC20" s="16" t="s">
        <v>97</v>
      </c>
      <c r="AD20" s="16" t="s">
        <v>75</v>
      </c>
      <c r="AE20" s="16" t="s">
        <v>75</v>
      </c>
      <c r="AF20" s="16" t="s">
        <v>75</v>
      </c>
      <c r="AG20" s="24">
        <f>IF(OR(AD20="",AE20="",AF20=""),"",IFERROR(IF(COUNTIF(AD20:AF20,Hoja2!$J$2)&gt;=2,3,IF(COUNTIF(AD20:AF20,Hoja2!$J$3)=3,1,2)),1))</f>
        <v>1</v>
      </c>
      <c r="AH20" s="25" t="s">
        <v>76</v>
      </c>
      <c r="AI20" s="25" t="s">
        <v>56</v>
      </c>
      <c r="AJ20" s="16" t="s">
        <v>77</v>
      </c>
      <c r="AK20" s="16" t="s">
        <v>78</v>
      </c>
      <c r="AL20" s="16" t="s">
        <v>79</v>
      </c>
      <c r="AM20" s="16" t="s">
        <v>80</v>
      </c>
      <c r="AN20" s="16"/>
    </row>
    <row r="21" spans="2:40" ht="102">
      <c r="B21" s="16">
        <v>7</v>
      </c>
      <c r="C21" s="16" t="s">
        <v>56</v>
      </c>
      <c r="D21" s="17" t="s">
        <v>57</v>
      </c>
      <c r="E21" s="18" t="s">
        <v>58</v>
      </c>
      <c r="F21" s="20" t="s">
        <v>59</v>
      </c>
      <c r="G21" s="20" t="s">
        <v>60</v>
      </c>
      <c r="H21" s="20" t="s">
        <v>61</v>
      </c>
      <c r="I21" s="21" t="s">
        <v>62</v>
      </c>
      <c r="J21" s="21"/>
      <c r="K21" s="21" t="s">
        <v>62</v>
      </c>
      <c r="L21" s="21" t="s">
        <v>62</v>
      </c>
      <c r="M21" s="20" t="s">
        <v>63</v>
      </c>
      <c r="N21" s="19" t="s">
        <v>58</v>
      </c>
      <c r="O21" s="16" t="s">
        <v>62</v>
      </c>
      <c r="P21" s="16" t="s">
        <v>62</v>
      </c>
      <c r="Q21" s="22" t="s">
        <v>98</v>
      </c>
      <c r="R21" s="22" t="s">
        <v>99</v>
      </c>
      <c r="S21" s="20" t="s">
        <v>95</v>
      </c>
      <c r="T21" s="16"/>
      <c r="U21" s="23" t="s">
        <v>62</v>
      </c>
      <c r="V21" s="23"/>
      <c r="W21" s="16" t="s">
        <v>96</v>
      </c>
      <c r="X21" s="16" t="s">
        <v>96</v>
      </c>
      <c r="Y21" s="16" t="s">
        <v>96</v>
      </c>
      <c r="Z21" s="16" t="s">
        <v>96</v>
      </c>
      <c r="AA21" s="16" t="s">
        <v>96</v>
      </c>
      <c r="AB21" s="16" t="s">
        <v>72</v>
      </c>
      <c r="AC21" s="16" t="s">
        <v>73</v>
      </c>
      <c r="AD21" s="16" t="s">
        <v>100</v>
      </c>
      <c r="AE21" s="16" t="s">
        <v>100</v>
      </c>
      <c r="AF21" s="16" t="s">
        <v>75</v>
      </c>
      <c r="AG21" s="24">
        <f>IF(OR(AD21="",AE21="",AF21=""),"",IFERROR(IF(COUNTIF(AD21:AF21,Hoja2!$J$2)&gt;=2,3,IF(COUNTIF(AD21:AF21,Hoja2!$J$3)=3,1,2)),1))</f>
        <v>2</v>
      </c>
      <c r="AH21" s="25" t="s">
        <v>76</v>
      </c>
      <c r="AI21" s="25" t="s">
        <v>56</v>
      </c>
      <c r="AJ21" s="16" t="s">
        <v>77</v>
      </c>
      <c r="AK21" s="16" t="s">
        <v>78</v>
      </c>
      <c r="AL21" s="16" t="s">
        <v>79</v>
      </c>
      <c r="AM21" s="16" t="s">
        <v>80</v>
      </c>
      <c r="AN21" s="16"/>
    </row>
    <row r="22" spans="2:40" ht="102">
      <c r="B22" s="16">
        <v>8</v>
      </c>
      <c r="C22" s="16" t="s">
        <v>56</v>
      </c>
      <c r="D22" s="17" t="s">
        <v>57</v>
      </c>
      <c r="E22" s="18" t="s">
        <v>58</v>
      </c>
      <c r="F22" s="20" t="s">
        <v>59</v>
      </c>
      <c r="G22" s="20" t="s">
        <v>60</v>
      </c>
      <c r="H22" s="20" t="s">
        <v>61</v>
      </c>
      <c r="I22" s="21" t="s">
        <v>62</v>
      </c>
      <c r="J22" s="21"/>
      <c r="K22" s="21" t="s">
        <v>62</v>
      </c>
      <c r="L22" s="21" t="s">
        <v>62</v>
      </c>
      <c r="M22" s="20" t="s">
        <v>63</v>
      </c>
      <c r="N22" s="19" t="s">
        <v>58</v>
      </c>
      <c r="O22" s="16" t="s">
        <v>62</v>
      </c>
      <c r="P22" s="16" t="s">
        <v>62</v>
      </c>
      <c r="Q22" s="22" t="s">
        <v>98</v>
      </c>
      <c r="R22" s="22" t="s">
        <v>101</v>
      </c>
      <c r="S22" s="20" t="s">
        <v>95</v>
      </c>
      <c r="T22" s="16" t="s">
        <v>62</v>
      </c>
      <c r="U22" s="23"/>
      <c r="V22" s="23"/>
      <c r="W22" s="16" t="s">
        <v>96</v>
      </c>
      <c r="X22" s="16" t="s">
        <v>96</v>
      </c>
      <c r="Y22" s="16" t="s">
        <v>96</v>
      </c>
      <c r="Z22" s="16" t="s">
        <v>96</v>
      </c>
      <c r="AA22" s="16" t="s">
        <v>96</v>
      </c>
      <c r="AB22" s="16" t="s">
        <v>72</v>
      </c>
      <c r="AC22" s="16" t="s">
        <v>73</v>
      </c>
      <c r="AD22" s="16" t="s">
        <v>100</v>
      </c>
      <c r="AE22" s="16" t="s">
        <v>100</v>
      </c>
      <c r="AF22" s="16" t="s">
        <v>75</v>
      </c>
      <c r="AG22" s="24">
        <f>IF(OR(AD22="",AE22="",AF22=""),"",IFERROR(IF(COUNTIF(AD22:AF22,Hoja2!$J$2)&gt;=2,3,IF(COUNTIF(AD22:AF22,Hoja2!$J$3)=3,1,2)),1))</f>
        <v>2</v>
      </c>
      <c r="AH22" s="25" t="s">
        <v>76</v>
      </c>
      <c r="AI22" s="25" t="s">
        <v>56</v>
      </c>
      <c r="AJ22" s="16" t="s">
        <v>77</v>
      </c>
      <c r="AK22" s="16" t="s">
        <v>78</v>
      </c>
      <c r="AL22" s="16" t="s">
        <v>79</v>
      </c>
      <c r="AM22" s="16" t="s">
        <v>80</v>
      </c>
      <c r="AN22" s="16"/>
    </row>
    <row r="23" spans="2:40" ht="102">
      <c r="B23" s="16">
        <v>9</v>
      </c>
      <c r="C23" s="16" t="s">
        <v>56</v>
      </c>
      <c r="D23" s="17" t="s">
        <v>57</v>
      </c>
      <c r="E23" s="18"/>
      <c r="F23" s="20" t="s">
        <v>59</v>
      </c>
      <c r="G23" s="20" t="s">
        <v>60</v>
      </c>
      <c r="H23" s="20" t="s">
        <v>92</v>
      </c>
      <c r="I23" s="21" t="s">
        <v>62</v>
      </c>
      <c r="J23" s="21"/>
      <c r="K23" s="21" t="s">
        <v>62</v>
      </c>
      <c r="L23" s="21" t="s">
        <v>62</v>
      </c>
      <c r="M23" s="20" t="s">
        <v>63</v>
      </c>
      <c r="N23" s="19" t="s">
        <v>58</v>
      </c>
      <c r="O23" s="16" t="s">
        <v>62</v>
      </c>
      <c r="P23" s="16"/>
      <c r="Q23" s="22" t="s">
        <v>102</v>
      </c>
      <c r="R23" s="20" t="s">
        <v>103</v>
      </c>
      <c r="S23" s="20" t="s">
        <v>95</v>
      </c>
      <c r="T23" s="16" t="s">
        <v>62</v>
      </c>
      <c r="U23" s="23"/>
      <c r="V23" s="23"/>
      <c r="W23" s="16" t="s">
        <v>96</v>
      </c>
      <c r="X23" s="16" t="s">
        <v>96</v>
      </c>
      <c r="Y23" s="16" t="s">
        <v>96</v>
      </c>
      <c r="Z23" s="16" t="s">
        <v>96</v>
      </c>
      <c r="AA23" s="16" t="s">
        <v>96</v>
      </c>
      <c r="AB23" s="16" t="s">
        <v>72</v>
      </c>
      <c r="AC23" s="16" t="s">
        <v>97</v>
      </c>
      <c r="AD23" s="16" t="s">
        <v>75</v>
      </c>
      <c r="AE23" s="16" t="s">
        <v>75</v>
      </c>
      <c r="AF23" s="16" t="s">
        <v>75</v>
      </c>
      <c r="AG23" s="24">
        <f>IF(OR(AD23="",AE23="",AF23=""),"",IFERROR(IF(COUNTIF(AD23:AF23,Hoja2!$J$2)&gt;=2,3,IF(COUNTIF(AD23:AF23,Hoja2!$J$3)=3,1,2)),1))</f>
        <v>1</v>
      </c>
      <c r="AH23" s="25" t="s">
        <v>76</v>
      </c>
      <c r="AI23" s="25" t="s">
        <v>56</v>
      </c>
      <c r="AJ23" s="16" t="s">
        <v>77</v>
      </c>
      <c r="AK23" s="16" t="s">
        <v>78</v>
      </c>
      <c r="AL23" s="16" t="s">
        <v>79</v>
      </c>
      <c r="AM23" s="16" t="s">
        <v>80</v>
      </c>
      <c r="AN23" s="16"/>
    </row>
    <row r="25" spans="2:40">
      <c r="B25" s="45" t="s">
        <v>104</v>
      </c>
      <c r="C25" s="45"/>
      <c r="D25" s="47" t="s">
        <v>105</v>
      </c>
      <c r="E25" s="48"/>
      <c r="F25" s="48"/>
      <c r="G25" s="48"/>
      <c r="H25" s="48"/>
      <c r="I25" s="48"/>
      <c r="J25" s="48"/>
      <c r="K25" s="48"/>
      <c r="L25" s="48"/>
      <c r="M25" s="48"/>
      <c r="N25" s="49"/>
      <c r="O25"/>
      <c r="P25"/>
      <c r="Q25"/>
      <c r="R25"/>
      <c r="S25"/>
      <c r="T25"/>
      <c r="U25" s="14"/>
      <c r="V25" s="14"/>
      <c r="W25"/>
      <c r="X25"/>
      <c r="Y25"/>
      <c r="Z25"/>
      <c r="AA25"/>
      <c r="AB25"/>
      <c r="AC25"/>
      <c r="AD25"/>
      <c r="AE25"/>
      <c r="AF25"/>
      <c r="AG25"/>
      <c r="AH25"/>
      <c r="AI25"/>
      <c r="AJ25"/>
      <c r="AK25"/>
      <c r="AL25"/>
      <c r="AM25"/>
      <c r="AN25"/>
    </row>
    <row r="26" spans="2:40">
      <c r="B26" s="46" t="s">
        <v>106</v>
      </c>
      <c r="C26" s="46"/>
      <c r="D26" s="47" t="s">
        <v>107</v>
      </c>
      <c r="E26" s="48"/>
      <c r="F26" s="48"/>
      <c r="G26" s="48"/>
      <c r="H26" s="48"/>
      <c r="I26" s="48"/>
      <c r="J26" s="48"/>
      <c r="K26" s="48"/>
      <c r="L26" s="48"/>
      <c r="M26" s="48"/>
      <c r="N26" s="49"/>
      <c r="O26"/>
      <c r="P26"/>
      <c r="Q26"/>
      <c r="R26"/>
      <c r="S26"/>
      <c r="T26"/>
      <c r="U26" s="14"/>
      <c r="V26" s="14"/>
      <c r="W26"/>
      <c r="X26"/>
      <c r="Y26"/>
      <c r="Z26"/>
      <c r="AA26"/>
      <c r="AB26"/>
      <c r="AC26"/>
      <c r="AD26"/>
      <c r="AE26"/>
      <c r="AF26"/>
      <c r="AG26"/>
      <c r="AH26"/>
      <c r="AI26"/>
      <c r="AJ26"/>
      <c r="AK26"/>
      <c r="AL26"/>
      <c r="AM26"/>
      <c r="AN26"/>
    </row>
    <row r="27" spans="2:40">
      <c r="B27" s="45" t="s">
        <v>108</v>
      </c>
      <c r="C27" s="45"/>
      <c r="D27" s="47" t="s">
        <v>109</v>
      </c>
      <c r="E27" s="48"/>
      <c r="F27" s="48"/>
      <c r="G27" s="48"/>
      <c r="H27" s="48"/>
      <c r="I27" s="48"/>
      <c r="J27" s="48"/>
      <c r="K27" s="48"/>
      <c r="L27" s="48"/>
      <c r="M27" s="48"/>
      <c r="N27" s="49"/>
      <c r="O27"/>
      <c r="P27"/>
      <c r="Q27"/>
      <c r="R27"/>
      <c r="S27"/>
      <c r="T27"/>
      <c r="U27" s="14"/>
      <c r="V27" s="14"/>
      <c r="W27"/>
      <c r="X27"/>
      <c r="Y27"/>
      <c r="Z27"/>
      <c r="AA27"/>
      <c r="AB27"/>
      <c r="AC27"/>
      <c r="AD27"/>
      <c r="AE27"/>
      <c r="AF27"/>
      <c r="AG27"/>
      <c r="AH27"/>
      <c r="AI27"/>
      <c r="AJ27"/>
      <c r="AK27"/>
      <c r="AL27"/>
      <c r="AM27"/>
      <c r="AN27"/>
    </row>
    <row r="28" spans="2:40">
      <c r="B28" s="45" t="s">
        <v>110</v>
      </c>
      <c r="C28" s="45"/>
      <c r="D28" s="47" t="s">
        <v>111</v>
      </c>
      <c r="E28" s="48"/>
      <c r="F28" s="48"/>
      <c r="G28" s="48"/>
      <c r="H28" s="48"/>
      <c r="I28" s="48"/>
      <c r="J28" s="48"/>
      <c r="K28" s="48"/>
      <c r="L28" s="48"/>
      <c r="M28" s="48"/>
      <c r="N28" s="49"/>
      <c r="O28"/>
      <c r="P28"/>
      <c r="Q28"/>
      <c r="R28"/>
      <c r="S28"/>
      <c r="T28"/>
      <c r="U28" s="14"/>
      <c r="V28" s="14"/>
      <c r="W28"/>
      <c r="X28"/>
      <c r="Y28"/>
      <c r="Z28"/>
      <c r="AA28"/>
      <c r="AB28"/>
      <c r="AC28"/>
      <c r="AD28"/>
      <c r="AE28"/>
      <c r="AF28"/>
      <c r="AG28"/>
      <c r="AH28"/>
      <c r="AI28"/>
      <c r="AJ28"/>
      <c r="AK28"/>
      <c r="AL28"/>
      <c r="AM28"/>
      <c r="AN28"/>
    </row>
    <row r="29" spans="2:40">
      <c r="B29" s="45" t="s">
        <v>112</v>
      </c>
      <c r="C29" s="45"/>
      <c r="D29" s="47"/>
      <c r="E29" s="48"/>
      <c r="F29" s="48"/>
      <c r="G29" s="48"/>
      <c r="H29" s="48"/>
      <c r="I29" s="48"/>
      <c r="J29" s="48"/>
      <c r="K29" s="48"/>
      <c r="L29" s="48"/>
      <c r="M29" s="48"/>
      <c r="N29" s="49"/>
      <c r="O29"/>
      <c r="P29"/>
      <c r="Q29"/>
      <c r="R29"/>
      <c r="S29"/>
      <c r="T29"/>
      <c r="U29" s="14"/>
      <c r="V29" s="14"/>
      <c r="W29"/>
      <c r="X29"/>
      <c r="Y29"/>
      <c r="Z29"/>
      <c r="AA29"/>
      <c r="AB29"/>
      <c r="AC29"/>
      <c r="AD29"/>
      <c r="AE29"/>
      <c r="AF29"/>
      <c r="AG29"/>
      <c r="AH29"/>
      <c r="AI29"/>
      <c r="AJ29"/>
      <c r="AK29"/>
      <c r="AL29"/>
      <c r="AM29"/>
      <c r="AN29"/>
    </row>
  </sheetData>
  <mergeCells count="46">
    <mergeCell ref="B7:N7"/>
    <mergeCell ref="B2:C5"/>
    <mergeCell ref="D2:L5"/>
    <mergeCell ref="M2:N2"/>
    <mergeCell ref="M3:N3"/>
    <mergeCell ref="M4:N4"/>
    <mergeCell ref="M5:N5"/>
    <mergeCell ref="AJ11:AJ14"/>
    <mergeCell ref="AK11:AK14"/>
    <mergeCell ref="AH11:AH14"/>
    <mergeCell ref="AI11:AI14"/>
    <mergeCell ref="F12:H13"/>
    <mergeCell ref="I12:N13"/>
    <mergeCell ref="O12:P13"/>
    <mergeCell ref="B11:AA11"/>
    <mergeCell ref="AB11:AC12"/>
    <mergeCell ref="AD11:AG13"/>
    <mergeCell ref="C12:C14"/>
    <mergeCell ref="D12:D14"/>
    <mergeCell ref="E12:E14"/>
    <mergeCell ref="D29:N29"/>
    <mergeCell ref="AL11:AL14"/>
    <mergeCell ref="AM11:AM14"/>
    <mergeCell ref="AN11:AN14"/>
    <mergeCell ref="B12:B14"/>
    <mergeCell ref="B29:C29"/>
    <mergeCell ref="AB13:AB14"/>
    <mergeCell ref="AC13:AC14"/>
    <mergeCell ref="Q12:S13"/>
    <mergeCell ref="T12:AA12"/>
    <mergeCell ref="T13:V13"/>
    <mergeCell ref="W13:W14"/>
    <mergeCell ref="X13:X14"/>
    <mergeCell ref="Y13:Y14"/>
    <mergeCell ref="Z13:Z14"/>
    <mergeCell ref="AA13:AA14"/>
    <mergeCell ref="B8:N8"/>
    <mergeCell ref="B9:N9"/>
    <mergeCell ref="B27:C27"/>
    <mergeCell ref="B28:C28"/>
    <mergeCell ref="B25:C25"/>
    <mergeCell ref="B26:C26"/>
    <mergeCell ref="D25:N25"/>
    <mergeCell ref="D26:N26"/>
    <mergeCell ref="D27:N27"/>
    <mergeCell ref="D28:N28"/>
  </mergeCells>
  <conditionalFormatting sqref="AG15:AG23">
    <cfRule type="colorScale" priority="3">
      <colorScale>
        <cfvo type="num" val="1"/>
        <cfvo type="num" val="2"/>
        <cfvo type="num" val="3"/>
        <color rgb="FF92D050"/>
        <color rgb="FFFFFF00"/>
        <color rgb="FFFF0000"/>
      </colorScale>
    </cfRule>
  </conditionalFormatting>
  <conditionalFormatting sqref="AG15:AG23">
    <cfRule type="colorScale" priority="5">
      <colorScale>
        <cfvo type="num" val="1"/>
        <cfvo type="percentile" val="50"/>
        <cfvo type="num" val="3"/>
        <color rgb="FF1DB34B"/>
        <color rgb="FFFFFF00"/>
        <color rgb="FFFF0000"/>
      </colorScale>
    </cfRule>
  </conditionalFormatting>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0000000}">
          <x14:formula1>
            <xm:f>Hoja2!$I$2:$I$5</xm:f>
          </x14:formula1>
          <xm:sqref>AC15</xm:sqref>
        </x14:dataValidation>
        <x14:dataValidation type="list" allowBlank="1" showInputMessage="1" showErrorMessage="1" xr:uid="{00000000-0002-0000-0000-000001000000}">
          <x14:formula1>
            <xm:f>'C:\Users\vsanchezu\Desktop\ARCHIVOS\Deyanira\Transparencia\Transparencia 2019\Activos 2019\Activos\[10020_Activos de Información_Oficina Asesora de Comunicaciones.xlsx]Hoja2'!#REF!</xm:f>
          </x14:formula1>
          <xm:sqref>AC16:AC19 AL15:AL23 AJ15:AJ23</xm:sqref>
        </x14:dataValidation>
        <x14:dataValidation type="list" allowBlank="1" showInputMessage="1" showErrorMessage="1" xr:uid="{00000000-0002-0000-0000-000002000000}">
          <x14:formula1>
            <xm:f>Hoja2!$N$2:$N$3</xm:f>
          </x14:formula1>
          <xm:sqref>Z16:Z19</xm:sqref>
        </x14:dataValidation>
        <x14:dataValidation type="list" allowBlank="1" showInputMessage="1" showErrorMessage="1" xr:uid="{00000000-0002-0000-0000-000003000000}">
          <x14:formula1>
            <xm:f>Hoja2!$D$2:$D$6</xm:f>
          </x14:formula1>
          <xm:sqref>G15:G23</xm:sqref>
        </x14:dataValidation>
        <x14:dataValidation type="list" allowBlank="1" showInputMessage="1" showErrorMessage="1" xr:uid="{00000000-0002-0000-0000-000004000000}">
          <x14:formula1>
            <xm:f>Hoja2!$E$2:$E$4</xm:f>
          </x14:formula1>
          <xm:sqref>H15:H23</xm:sqref>
        </x14:dataValidation>
        <x14:dataValidation type="list" allowBlank="1" showInputMessage="1" showErrorMessage="1" xr:uid="{00000000-0002-0000-0000-000005000000}">
          <x14:formula1>
            <xm:f>Hoja2!$F$2:$F$8</xm:f>
          </x14:formula1>
          <xm:sqref>M15:M23</xm:sqref>
        </x14:dataValidation>
        <x14:dataValidation type="list" allowBlank="1" showInputMessage="1" showErrorMessage="1" xr:uid="{00000000-0002-0000-0000-000006000000}">
          <x14:formula1>
            <xm:f>Hoja2!$A$2:$A$29</xm:f>
          </x14:formula1>
          <xm:sqref>C15:C23</xm:sqref>
        </x14:dataValidation>
        <x14:dataValidation type="list" allowBlank="1" showInputMessage="1" showErrorMessage="1" xr:uid="{00000000-0002-0000-0000-000007000000}">
          <x14:formula1>
            <xm:f>Hoja2!$C$2:$C$8</xm:f>
          </x14:formula1>
          <xm:sqref>F15:F23</xm:sqref>
        </x14:dataValidation>
        <x14:dataValidation type="list" allowBlank="1" showInputMessage="1" showErrorMessage="1" xr:uid="{00000000-0002-0000-0000-000008000000}">
          <x14:formula1>
            <xm:f>Hoja2!$G$2:$G$11</xm:f>
          </x14:formula1>
          <xm:sqref>N15:N23</xm:sqref>
        </x14:dataValidation>
        <x14:dataValidation type="list" allowBlank="1" showInputMessage="1" showErrorMessage="1" xr:uid="{00000000-0002-0000-0000-000009000000}">
          <x14:formula1>
            <xm:f>Hoja2!$J$2:$J$4</xm:f>
          </x14:formula1>
          <xm:sqref>AD15:AF23</xm:sqref>
        </x14:dataValidation>
        <x14:dataValidation type="list" allowBlank="1" showInputMessage="1" showErrorMessage="1" xr:uid="{00000000-0002-0000-0000-00000A000000}">
          <x14:formula1>
            <xm:f>Hoja2!$H$2:$H$3</xm:f>
          </x14:formula1>
          <xm:sqref>AB15:AB23</xm:sqref>
        </x14:dataValidation>
        <x14:dataValidation type="list" allowBlank="1" showInputMessage="1" showErrorMessage="1" xr:uid="{00000000-0002-0000-0000-00000B000000}">
          <x14:formula1>
            <xm:f>'C:\Users\vides\Desktop\Activos 2019\[10000_Activos de Información_Despacho.xlsx]Hoja2'!#REF!</xm:f>
          </x14:formula1>
          <xm:sqref>AC20:AC23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9"/>
  <sheetViews>
    <sheetView workbookViewId="0">
      <selection activeCell="K8" sqref="K8"/>
    </sheetView>
  </sheetViews>
  <sheetFormatPr defaultColWidth="11.42578125" defaultRowHeight="15"/>
  <cols>
    <col min="1" max="1" width="52.28515625" customWidth="1"/>
    <col min="6" max="6" width="43.5703125" customWidth="1"/>
  </cols>
  <sheetData>
    <row r="1" spans="1:14" ht="75.75" thickBot="1">
      <c r="A1" s="2" t="s">
        <v>113</v>
      </c>
      <c r="B1" s="2" t="s">
        <v>114</v>
      </c>
      <c r="C1" s="3" t="s">
        <v>115</v>
      </c>
      <c r="D1" s="2" t="s">
        <v>116</v>
      </c>
      <c r="E1" s="2" t="s">
        <v>117</v>
      </c>
      <c r="F1" s="2" t="s">
        <v>118</v>
      </c>
      <c r="G1" s="3" t="s">
        <v>119</v>
      </c>
      <c r="H1" s="3" t="s">
        <v>120</v>
      </c>
      <c r="I1" s="2" t="s">
        <v>121</v>
      </c>
      <c r="J1" s="2" t="s">
        <v>122</v>
      </c>
      <c r="K1" s="2" t="s">
        <v>123</v>
      </c>
      <c r="L1" s="2" t="s">
        <v>124</v>
      </c>
      <c r="N1" s="2" t="s">
        <v>125</v>
      </c>
    </row>
    <row r="2" spans="1:14" ht="19.5" thickBot="1">
      <c r="A2" s="7" t="s">
        <v>126</v>
      </c>
      <c r="B2" t="s">
        <v>127</v>
      </c>
      <c r="C2" t="s">
        <v>128</v>
      </c>
      <c r="D2" t="s">
        <v>129</v>
      </c>
      <c r="E2" t="s">
        <v>92</v>
      </c>
      <c r="F2" s="4" t="s">
        <v>63</v>
      </c>
      <c r="G2" t="s">
        <v>130</v>
      </c>
      <c r="H2" t="s">
        <v>72</v>
      </c>
      <c r="I2" t="s">
        <v>97</v>
      </c>
      <c r="J2" s="9" t="s">
        <v>74</v>
      </c>
      <c r="K2" t="s">
        <v>131</v>
      </c>
      <c r="L2" t="s">
        <v>79</v>
      </c>
      <c r="N2" t="s">
        <v>132</v>
      </c>
    </row>
    <row r="3" spans="1:14" ht="19.5" thickBot="1">
      <c r="A3" s="8" t="s">
        <v>133</v>
      </c>
      <c r="B3" t="s">
        <v>134</v>
      </c>
      <c r="C3" t="s">
        <v>135</v>
      </c>
      <c r="D3" t="s">
        <v>60</v>
      </c>
      <c r="E3" t="s">
        <v>136</v>
      </c>
      <c r="F3" t="s">
        <v>137</v>
      </c>
      <c r="G3" t="s">
        <v>138</v>
      </c>
      <c r="H3" t="s">
        <v>139</v>
      </c>
      <c r="I3" t="s">
        <v>140</v>
      </c>
      <c r="J3" s="9" t="s">
        <v>75</v>
      </c>
      <c r="K3" t="s">
        <v>141</v>
      </c>
      <c r="L3" t="s">
        <v>142</v>
      </c>
      <c r="N3" t="s">
        <v>70</v>
      </c>
    </row>
    <row r="4" spans="1:14" ht="19.5" thickBot="1">
      <c r="A4" s="8" t="s">
        <v>143</v>
      </c>
      <c r="B4" t="s">
        <v>144</v>
      </c>
      <c r="C4" t="s">
        <v>59</v>
      </c>
      <c r="D4" t="s">
        <v>145</v>
      </c>
      <c r="E4" s="5" t="s">
        <v>146</v>
      </c>
      <c r="F4" t="s">
        <v>147</v>
      </c>
      <c r="G4" t="s">
        <v>148</v>
      </c>
      <c r="I4" t="s">
        <v>73</v>
      </c>
      <c r="J4" s="10" t="s">
        <v>86</v>
      </c>
      <c r="K4" t="s">
        <v>77</v>
      </c>
      <c r="L4" t="s">
        <v>149</v>
      </c>
    </row>
    <row r="5" spans="1:14" ht="15.75" thickBot="1">
      <c r="A5" s="8" t="s">
        <v>150</v>
      </c>
      <c r="C5" t="s">
        <v>151</v>
      </c>
      <c r="D5" t="s">
        <v>152</v>
      </c>
      <c r="F5" t="s">
        <v>153</v>
      </c>
      <c r="G5" t="s">
        <v>154</v>
      </c>
      <c r="I5" t="s">
        <v>103</v>
      </c>
      <c r="L5" t="s">
        <v>155</v>
      </c>
    </row>
    <row r="6" spans="1:14" ht="29.25" thickBot="1">
      <c r="A6" s="8" t="s">
        <v>156</v>
      </c>
      <c r="C6" t="s">
        <v>157</v>
      </c>
      <c r="D6" t="s">
        <v>144</v>
      </c>
      <c r="F6" t="s">
        <v>158</v>
      </c>
      <c r="G6" t="s">
        <v>159</v>
      </c>
    </row>
    <row r="7" spans="1:14" ht="15.75" thickBot="1">
      <c r="A7" s="8" t="s">
        <v>160</v>
      </c>
      <c r="C7" t="s">
        <v>161</v>
      </c>
      <c r="F7" t="s">
        <v>162</v>
      </c>
      <c r="G7" t="s">
        <v>163</v>
      </c>
    </row>
    <row r="8" spans="1:14" ht="72" thickBot="1">
      <c r="A8" s="8" t="s">
        <v>164</v>
      </c>
      <c r="C8" t="s">
        <v>165</v>
      </c>
      <c r="F8" s="6" t="s">
        <v>166</v>
      </c>
      <c r="G8" t="s">
        <v>167</v>
      </c>
    </row>
    <row r="9" spans="1:14" ht="15.75" thickBot="1">
      <c r="A9" s="8" t="s">
        <v>168</v>
      </c>
      <c r="G9" t="s">
        <v>169</v>
      </c>
    </row>
    <row r="10" spans="1:14" ht="15.75" thickBot="1">
      <c r="A10" s="8" t="s">
        <v>170</v>
      </c>
      <c r="G10" t="s">
        <v>144</v>
      </c>
    </row>
    <row r="11" spans="1:14" ht="15.75" thickBot="1">
      <c r="A11" s="8" t="s">
        <v>171</v>
      </c>
      <c r="G11" t="s">
        <v>103</v>
      </c>
    </row>
    <row r="12" spans="1:14" ht="29.25" thickBot="1">
      <c r="A12" s="8" t="s">
        <v>172</v>
      </c>
    </row>
    <row r="13" spans="1:14" ht="15.75" thickBot="1">
      <c r="A13" s="8" t="s">
        <v>173</v>
      </c>
    </row>
    <row r="14" spans="1:14" ht="29.25" thickBot="1">
      <c r="A14" s="8" t="s">
        <v>174</v>
      </c>
    </row>
    <row r="15" spans="1:14" ht="15.75" thickBot="1">
      <c r="A15" s="8" t="s">
        <v>175</v>
      </c>
    </row>
    <row r="16" spans="1:14" ht="15.75" thickBot="1">
      <c r="A16" s="8" t="s">
        <v>176</v>
      </c>
    </row>
    <row r="17" spans="1:1" ht="15.75" thickBot="1">
      <c r="A17" s="8" t="s">
        <v>177</v>
      </c>
    </row>
    <row r="18" spans="1:1" ht="29.25" thickBot="1">
      <c r="A18" s="8" t="s">
        <v>178</v>
      </c>
    </row>
    <row r="19" spans="1:1" ht="15.75" thickBot="1">
      <c r="A19" s="8" t="s">
        <v>179</v>
      </c>
    </row>
    <row r="20" spans="1:1" ht="15.75" thickBot="1">
      <c r="A20" s="8" t="s">
        <v>180</v>
      </c>
    </row>
    <row r="21" spans="1:1" ht="15.75" thickBot="1">
      <c r="A21" s="8" t="s">
        <v>181</v>
      </c>
    </row>
    <row r="22" spans="1:1" ht="15.75" thickBot="1">
      <c r="A22" s="8" t="s">
        <v>182</v>
      </c>
    </row>
    <row r="23" spans="1:1" ht="15.75" thickBot="1">
      <c r="A23" s="8" t="s">
        <v>183</v>
      </c>
    </row>
    <row r="24" spans="1:1" ht="15.75" thickBot="1">
      <c r="A24" s="8" t="s">
        <v>56</v>
      </c>
    </row>
    <row r="25" spans="1:1" ht="15.75" thickBot="1">
      <c r="A25" s="8" t="s">
        <v>184</v>
      </c>
    </row>
    <row r="26" spans="1:1" ht="15.75" thickBot="1">
      <c r="A26" s="8" t="s">
        <v>185</v>
      </c>
    </row>
    <row r="27" spans="1:1" ht="15.75" thickBot="1">
      <c r="A27" s="8" t="s">
        <v>186</v>
      </c>
    </row>
    <row r="28" spans="1:1" ht="15.75" thickBot="1">
      <c r="A28" s="8" t="s">
        <v>187</v>
      </c>
    </row>
    <row r="29" spans="1:1" ht="15.75" thickBot="1">
      <c r="A29" s="8" t="s">
        <v>188</v>
      </c>
    </row>
  </sheetData>
  <dataValidations count="1">
    <dataValidation allowBlank="1" showInputMessage="1" showErrorMessage="1" promptTitle="Dependencias" sqref="A2:A29" xr:uid="{00000000-0002-0000-0100-000000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Vilma Deyanira Sanchez Ulloa</dc:creator>
  <cp:keywords/>
  <dc:description/>
  <cp:lastModifiedBy>Usuario invitado</cp:lastModifiedBy>
  <cp:revision/>
  <dcterms:created xsi:type="dcterms:W3CDTF">2019-08-13T17:34:27Z</dcterms:created>
  <dcterms:modified xsi:type="dcterms:W3CDTF">2021-01-22T15:05:41Z</dcterms:modified>
  <cp:category/>
  <cp:contentStatus/>
</cp:coreProperties>
</file>