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Hoja1" sheetId="1" r:id="rId1"/>
    <sheet name="Hoja2" sheetId="2" r:id="rId2"/>
  </sheets>
  <externalReferences>
    <externalReference r:id="rId3"/>
  </externalReferences>
  <definedNames>
    <definedName name="_xlnm._FilterDatabase" localSheetId="0" hidden="1">Hoja1!$A$14:$AN$26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9" i="1" l="1"/>
  <c r="AG20" i="1"/>
  <c r="AG24" i="1"/>
  <c r="AG27" i="1" l="1"/>
  <c r="AG15" i="1" l="1"/>
  <c r="AG17" i="1"/>
  <c r="AG18" i="1"/>
  <c r="AG22" i="1"/>
  <c r="AG21" i="1"/>
  <c r="AG23" i="1"/>
  <c r="AG25" i="1"/>
  <c r="AG26" i="1"/>
  <c r="AG16" i="1" l="1"/>
</calcChain>
</file>

<file path=xl/comments1.xml><?xml version="1.0" encoding="utf-8"?>
<comments xmlns="http://schemas.openxmlformats.org/spreadsheetml/2006/main">
  <authors>
    <author>Vilma Deyanira Sanchez Ulloa</author>
  </authors>
  <commentLis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List>
</comments>
</file>

<file path=xl/sharedStrings.xml><?xml version="1.0" encoding="utf-8"?>
<sst xmlns="http://schemas.openxmlformats.org/spreadsheetml/2006/main" count="591" uniqueCount="200">
  <si>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</si>
  <si>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</si>
  <si>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</si>
  <si>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</si>
  <si>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</si>
  <si>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</si>
  <si>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</si>
  <si>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</si>
  <si>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</si>
  <si>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</si>
  <si>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</si>
  <si>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</si>
  <si>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</si>
  <si>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</si>
  <si>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</si>
  <si>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</si>
  <si>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</si>
  <si>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</si>
  <si>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</si>
  <si>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</si>
  <si>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</si>
  <si>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</si>
  <si>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</si>
  <si>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</si>
  <si>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</si>
  <si>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</si>
  <si>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</si>
  <si>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</si>
  <si>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</si>
  <si>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</si>
  <si>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</si>
  <si>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</si>
  <si>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</si>
  <si>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</si>
  <si>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</si>
  <si>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</si>
  <si>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</si>
  <si>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</si>
  <si>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</si>
  <si>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</si>
  <si>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</si>
  <si>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</si>
  <si>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</si>
  <si>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</si>
  <si>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</si>
  <si>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</si>
  <si>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</si>
  <si>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</si>
  <si>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</si>
  <si>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</si>
  <si>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</si>
  <si>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</si>
  <si>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</si>
  <si>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</si>
  <si>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</si>
  <si>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</si>
  <si>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</si>
  <si>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</si>
  <si>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</si>
  <si>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</si>
  <si>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</si>
  <si>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</si>
  <si>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</si>
  <si>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</si>
  <si>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</si>
  <si>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</si>
  <si>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</si>
  <si>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</si>
  <si>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</si>
  <si>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</si>
  <si>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</si>
  <si>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</si>
  <si>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</si>
  <si>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</si>
  <si>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</si>
  <si>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</si>
  <si>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</si>
  <si>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</si>
  <si>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</si>
  <si>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</si>
  <si>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</si>
  <si>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</si>
  <si>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</si>
  <si>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</si>
  <si>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</si>
  <si>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</si>
  <si>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</si>
  <si>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</si>
  <si>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</si>
  <si>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</si>
  <si>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</si>
  <si>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</si>
  <si>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</si>
  <si>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</si>
  <si>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</si>
  <si>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</si>
  <si>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</si>
  <si>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</si>
  <si>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</si>
  <si>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</si>
  <si>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</si>
  <si>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</si>
  <si>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</si>
  <si>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</si>
  <si>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</si>
  <si>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</si>
  <si>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</si>
  <si>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</si>
  <si>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</si>
  <si>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</si>
  <si>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</si>
  <si>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</si>
  <si>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</si>
  <si>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</si>
  <si>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</si>
  <si>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</si>
  <si>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</si>
  <si>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</si>
  <si>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</si>
  <si>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</si>
  <si>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</si>
  <si>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(N.A)</t>
  </si>
  <si>
    <t>Documentación que permite evidenciar la acción de la Secretaría Distrital de Integración Social en la protección dirigida a las niñas, niños y los adolescentes con protección de medida de restablecimiento de derechos.</t>
  </si>
  <si>
    <t xml:space="preserve">ACTAS
</t>
  </si>
  <si>
    <t>Actas de Comité Operativo para las Familias al Interior del Consejo Distrital de Política Social</t>
  </si>
  <si>
    <t>Documentación que contienen las decisiones y deliberaciones del Comité Operativo para las Familias al interior del Consejo Distrital de Política  Social  el cual facilita la implementación de la Política Pública Distrital para las Familias, en el marco del Estado Social de Derecho, a través del reconocimiento de su diversidad, la transformación de patrones culturales, hegemónicos y excluyentes</t>
  </si>
  <si>
    <t>Actas de Comité Operativo Local para las Familias</t>
  </si>
  <si>
    <t xml:space="preserve">Resolución 1887 de 2015  Secretaría Distrital de Integración Social".  Capitulo III Artículo 20. Disponibilidad de la Información. </t>
  </si>
  <si>
    <t xml:space="preserve">Constitución Política de Colombia Articulo 15 </t>
  </si>
  <si>
    <t>Ley 1712 de 2014  artículo 19</t>
  </si>
  <si>
    <t>Solo podrá ser solicitada por el titular de la información, por sus apoderados o por personas autorizadas con facultad expresa para acceder a esa información.</t>
  </si>
  <si>
    <t>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</si>
  <si>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Actas de Consejo Distrital para la Atención Integral a Victimas de Violencia Intrafamiliar y Violencia y Explotación Sexual</t>
  </si>
  <si>
    <t>Documentación que contienen las decisiones y deliberaciones del Consejo Distrital para la Atención Integral a Victimas de Violencia Intrafamiliar y Violencia y Explotación Sexual como cuerpo consultor y asesor encargado de formular políticas que articulen los programas de las entidades responsables en Bogotá D.C.</t>
  </si>
  <si>
    <t xml:space="preserve">El contenido de la serie se relaciona con todos los documentos que evidencian la intervención de la Secretaría Distrital de Integración Social en procesos donde las familias o algún integrante de la misma, ha sufrido algún tipo de violación de sus derechos hacia el interior de la misma. </t>
  </si>
  <si>
    <t xml:space="preserve">PROCESOS DE FAMILIA 
</t>
  </si>
  <si>
    <t xml:space="preserve">Procesos de Medidas de Protección </t>
  </si>
  <si>
    <t xml:space="preserve">Procesos de Restablecimiento de Derechos </t>
  </si>
  <si>
    <t xml:space="preserve">HISTORIAS SOCIALES
</t>
  </si>
  <si>
    <t xml:space="preserve">Historias Sociales de Niños, Niñas y Adolescentes con Medida de Restablecimiento de Derechos </t>
  </si>
  <si>
    <t>*Subdirección para la Familia
*Archivo Central</t>
  </si>
  <si>
    <t>Subdirección para la Familia</t>
  </si>
  <si>
    <t>Subdirección para la Familia
Responsable del Achivo Central</t>
  </si>
  <si>
    <t xml:space="preserve">Procesos de Conciliación  </t>
  </si>
  <si>
    <t>El contenido de la serie se relaciona con todos los documentos que evidencian la intervención de la Secretaría Distrital de Integración Social en procesos donde las familias o algún integrante de la misma, ha sufrido algún tipo de violación de sus derechos hacia el interior de la misma.</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</si>
  <si>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</si>
  <si>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Solo podrá ser solicitada por el titular de la información, por sus apoderados o por personas autorizadas con facultad expresa para acceder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</si>
  <si>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 xml:space="preserve">
Solo podrá ser solicitada por el titular de la información, por sus apoderados o por personas autorizadas con facultad expresa para acceder a esa información.
El término de la reserva, conforme a la Ley, es de 15 años, con la única excepción de quien tiene interés legítimo por ser parte y/o representante legal de una de las partes en el proceso, quien puede acceder a través de los medios legalmente establecidos y siempre que no se afecte la intimidad personal o los derechos prevalentes de menores de edad.  Durante el tiempo en que los expedientes físicos se encuentren en los Despachos de las Comisarías de Familia, la responsabilidad de reserva es de los(las) Comisarios (as) de Familia. Una vez entregados en custodia, la responsabilidad de reserva es de la Oficina Asesora de Gestión Documental - Subdirección Administrativa y Financiera - Dirección de Gestión Corporativa.</t>
  </si>
  <si>
    <t>Procesos de Prevenciòn  de Violencia intrafamiliar y Violencia Sexual</t>
  </si>
  <si>
    <t>Procesos de policia con adolescentes  con comportamientos contrarios a la convivencia</t>
  </si>
  <si>
    <t>Decreto 607 de 2007 "Por el cual se determina el Objeto, la Estructura Organizacional y Funciones de la Secretaría Distrital de Integración Social". Artículo  26º. Subdirección para la Familia. 
Decreto 4840 de 2007 “por el cual se reglamentan los artículos 52, 77, 79, 82, 83, 84, 86, 87, 96, 98, 99, 100, 105, 111 y 205 de la Ley 1098 de 2006”. Artículo 8. Conciliación extrajudicial en materia de familia. De conformidad con lo establecido en el artículo 47 de la Ley 23 de 1991, 31 de la Ley 640 de 2001 y 30 del Decreto 1818 de 1998.
.
PSS - Proceso de Prestación de los Servicios Sociales para la Inclusión Social</t>
  </si>
  <si>
    <t>Decreto 607 de 2007 "Por el cual se determina el Objeto, la Estructura Organizacional y Funciones de la Secretaría Distrital de Integración Social". Artículo  26º. Subdirección para la Familia. 
Decreto 4840 de 2007 “por el cual se reglamentan los artículos 52, 77, 79, 82, 83, 84, 86, 87, 96, 98, 99, 100, 105, 111 y 205 de la Ley 1098 de 2006”. Artículo 8. Conciliación extrajudicial en materia de familia. De conformidad con lo establecido en el artículo 47 de la Ley 23 de 1991, 31 de la Ley 640 de 2001 y 30 del Decreto 1818 de 1998.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PSS - Proceso de Prestación de los Servicios Sociales para la Inclusión Social</t>
  </si>
  <si>
    <t>Ley 1712 de 2014</t>
  </si>
  <si>
    <t>PROCESO GESTIÓN DOCUMENTAL
FORMATO CUADRO DE CARACTERIZACIÓN DOCUMENTAL - REGISTRO DE ACTIVO DE INFORMACIÓN</t>
  </si>
  <si>
    <t>Código:</t>
  </si>
  <si>
    <t>Versión: 0</t>
  </si>
  <si>
    <t xml:space="preserve">Fecha: </t>
  </si>
  <si>
    <t>Página: 1 de 1</t>
  </si>
  <si>
    <t>UNIDAD ADMINISTRATIVA: SUBDIRECCIÓN PARA LA FAMILIA</t>
  </si>
  <si>
    <r>
      <rPr>
        <sz val="11"/>
        <color indexed="8"/>
        <rFont val="Arial"/>
        <family val="2"/>
      </rPr>
      <t>PROPIETARIO DE LOS ACTIVOS DE INFORMACIÓN</t>
    </r>
    <r>
      <rPr>
        <b/>
        <sz val="11"/>
        <color indexed="8"/>
        <rFont val="Arial"/>
        <family val="2"/>
      </rPr>
      <t>: SUBDIRECTOR(A) PARA LA FAMILIA</t>
    </r>
  </si>
  <si>
    <t>Subdirectora para la Familia</t>
  </si>
  <si>
    <r>
      <t>FECHA DE ELABORACIÓN / VALIDACIÓN:</t>
    </r>
    <r>
      <rPr>
        <b/>
        <sz val="11"/>
        <color indexed="8"/>
        <rFont val="Arial"/>
        <family val="2"/>
      </rPr>
      <t>27/11/2020</t>
    </r>
  </si>
  <si>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</si>
  <si>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</si>
  <si>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</si>
  <si>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</si>
  <si>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</si>
  <si>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</si>
  <si>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</si>
  <si>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</si>
  <si>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</si>
  <si>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</si>
  <si>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</si>
  <si>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</si>
  <si>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</si>
  <si>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</si>
  <si>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</si>
  <si>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</si>
  <si>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</si>
  <si>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</si>
  <si>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</si>
  <si>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</si>
  <si>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</si>
  <si>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</si>
  <si>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</si>
  <si>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</si>
  <si>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</si>
  <si>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Procesos de Atención, orientación e intervención en conflicto familiar</t>
  </si>
  <si>
    <t>Procesos de Orientacion General</t>
  </si>
  <si>
    <t>INSTRUMENTOS DE CONTROL</t>
  </si>
  <si>
    <t>Control de Actas de Conciliación</t>
  </si>
  <si>
    <t>Control de Constancias</t>
  </si>
  <si>
    <t>El contenido de la serie se relaciona Con base en la ley 640 de 2001, las Comisarías de Familia tienen la facultad de conciliar en asuntos de familia y es por esta razón que mediante decreto Nacional No 30 de 2002 (at. 5 y 6) se impuso la obligación de abrir libros radicadores para dejar constancia de las actuaciones en dicha materia y quedara plasmada en estos documentos.</t>
  </si>
  <si>
    <t>Juliana Martínez Cortés - Contratista Subdirección Administrativa y Financiera</t>
  </si>
  <si>
    <t>Bogotá D.C., 27 de noviembre de 2020</t>
  </si>
  <si>
    <t>Firma:</t>
  </si>
  <si>
    <t>Mixto</t>
  </si>
  <si>
    <t>Documentación que contienen las decisiones y deliberaciones del Comité Operativo Local para las Familias el cual facilita la implementación de la Política Pública Distrital para las Familias, en el marco del Estado Social de Derecho, a través del reconocimiento de su diversidad, la transformación de patrones culturales, hegemónicos y excluyentes</t>
  </si>
  <si>
    <t>El contenido de la subserie se relaciona con las facultades establecida por el artículo 42 de la Constitución política  “La familia es el núcleo fundamental de la sociedad. Se constituye por vínculos naturales o jurídicos, por la decisión libre de un hombre y una mujer de contraer matrimonio o por la voluntad responsable de conformarla. El Estado y la sociedad garantizan la protección integral de la familia…..” se expidió  la ley 575 de 2000,  que  le entregó a las Comisarías de Familia  la atención de la violencia intrafamiliar, siendo por excelencia la autoridad encargada del manejo de la violencia intrafamiliar, facultad que estaba dada a los Jueces de Familia desde el año 1996 mediante la ley 294 de 1996.- Por ello, las Comisarías de Familia son el primer acceso a la justicia familiar, en donde las personas pueden acudir personalmente y sin apoderado para recibir orientación en todas los temas relacionados con la familia. Así es, que se hace necesario darle consistencia a todas aquellas actuaciones en donde la comisaría de familia mediante la ruta de atención creada para ella, en el área de recepción (Orientación general) atiende  todas aquellas situaciones relacionadas con la familia, sin que necesariamente tenga competencia funcional o territorial de estas instancias</t>
  </si>
  <si>
    <t>Omaira Orduz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</si>
</sst>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rgb="FF006100"/>
      <name val="Calibri"/>
      <family val="2"/>
      <scheme val="minor"/>
    </font>
    <font>
      <b/>
      <sz val="11"/>
      <color theme="1"/>
      <name val="Calibri"/>
      <family val="2"/>
      <scheme val="minor"/>
    </font>
    <font>
      <b/>
      <sz val="11"/>
      <color theme="0"/>
      <name val="Arial"/>
      <family val="2"/>
    </font>
    <font>
      <sz val="10"/>
      <name val="Arial"/>
      <family val="2"/>
    </font>
    <font>
      <b/>
      <sz val="10"/>
      <color indexed="8"/>
      <name val="Arial"/>
      <family val="2"/>
    </font>
    <font>
      <sz val="10"/>
      <color indexed="8"/>
      <name val="Arial"/>
      <family val="2"/>
    </font>
    <font>
      <b/>
      <sz val="12"/>
      <color indexed="8"/>
      <name val="Arial"/>
      <family val="2"/>
    </font>
    <font>
      <sz val="11"/>
      <color rgb="FF000000"/>
      <name val="Arial"/>
      <family val="2"/>
    </font>
    <font>
      <sz val="11"/>
      <color rgb="FF333333"/>
      <name val="Arial"/>
      <family val="2"/>
    </font>
    <font>
      <sz val="14"/>
      <color rgb="FF006100"/>
      <name val="Calibri"/>
      <family val="2"/>
      <scheme val="minor"/>
    </font>
    <font>
      <sz val="11"/>
      <color theme="1"/>
      <name val="Arial"/>
      <family val="2"/>
    </font>
    <font>
      <sz val="11"/>
      <name val="Arial"/>
      <family val="2"/>
    </font>
    <font>
      <sz val="11"/>
      <color indexed="8"/>
      <name val="Arial"/>
      <family val="2"/>
    </font>
    <font>
      <b/>
      <sz val="11"/>
      <color indexed="8"/>
      <name val="Arial"/>
      <family val="2"/>
    </font>
    <font>
      <sz val="11"/>
      <color theme="0"/>
      <name val="Arial"/>
      <family val="2"/>
    </font>
    <font>
      <sz val="9"/>
      <color indexed="81"/>
      <name val="Tahoma"/>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7">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4" fillId="0" borderId="0"/>
  </cellStyleXfs>
  <cellXfs count="61">
    <xf numFmtId="0" fontId="0" fillId="0" borderId="0" xfId="0"/>
    <xf numFmtId="0" fontId="5" fillId="0" borderId="0" xfId="0" applyFont="1" applyBorder="1" applyAlignment="1">
      <alignment horizontal="left"/>
    </xf>
    <xf numFmtId="0" fontId="6" fillId="0" borderId="0" xfId="0" applyFont="1" applyBorder="1" applyAlignment="1">
      <alignment horizontal="center"/>
    </xf>
    <xf numFmtId="0" fontId="5" fillId="0" borderId="0" xfId="0" applyFont="1" applyBorder="1" applyAlignment="1">
      <alignment vertical="center" wrapText="1"/>
    </xf>
    <xf numFmtId="0" fontId="0" fillId="0" borderId="0" xfId="0" applyAlignment="1"/>
    <xf numFmtId="0" fontId="5" fillId="0" borderId="0" xfId="0" applyFont="1" applyBorder="1" applyAlignment="1"/>
    <xf numFmtId="0" fontId="6" fillId="0" borderId="0" xfId="0" applyFont="1" applyBorder="1" applyAlignment="1"/>
    <xf numFmtId="0" fontId="0" fillId="0" borderId="0" xfId="0" applyAlignment="1">
      <alignment horizontal="center"/>
    </xf>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5" borderId="1" xfId="0" applyFont="1" applyFill="1" applyBorder="1" applyAlignment="1">
      <alignment horizontal="left" vertical="center" wrapText="1" indent="1"/>
    </xf>
    <xf numFmtId="0" fontId="9" fillId="5"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6" fillId="4" borderId="0" xfId="0" applyFont="1" applyFill="1" applyAlignment="1">
      <alignment horizontal="center" vertical="center"/>
    </xf>
    <xf numFmtId="0" fontId="0" fillId="0" borderId="0" xfId="0" applyFill="1"/>
    <xf numFmtId="0" fontId="0" fillId="0" borderId="0" xfId="0" applyFill="1" applyAlignment="1">
      <alignment horizontal="center"/>
    </xf>
    <xf numFmtId="0" fontId="0" fillId="0" borderId="0" xfId="0" applyFill="1" applyAlignment="1"/>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0" fillId="0" borderId="0" xfId="0" applyAlignment="1">
      <alignment horizontal="center"/>
    </xf>
    <xf numFmtId="0" fontId="0" fillId="0" borderId="0" xfId="0" applyAlignment="1"/>
    <xf numFmtId="0" fontId="3" fillId="3" borderId="3" xfId="0" applyFont="1" applyFill="1" applyBorder="1" applyAlignment="1" applyProtection="1">
      <alignment horizontal="center" vertical="center" textRotation="90" wrapText="1"/>
      <protection locked="0"/>
    </xf>
    <xf numFmtId="0" fontId="12" fillId="0"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2" fillId="0" borderId="3" xfId="0" applyFont="1" applyFill="1" applyBorder="1" applyAlignment="1">
      <alignment horizontal="center" vertical="center" wrapText="1"/>
    </xf>
    <xf numFmtId="0" fontId="12" fillId="0"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vertical="center" textRotation="255" wrapText="1"/>
      <protection locked="0"/>
    </xf>
    <xf numFmtId="0" fontId="11" fillId="0" borderId="3" xfId="0" applyFont="1" applyFill="1" applyBorder="1" applyAlignment="1">
      <alignment horizontal="center" vertical="center" wrapText="1"/>
    </xf>
    <xf numFmtId="0" fontId="12" fillId="0" borderId="3" xfId="0" applyNumberFormat="1" applyFont="1" applyFill="1" applyBorder="1" applyAlignment="1" applyProtection="1">
      <alignment horizontal="justify" vertical="center" wrapText="1"/>
      <protection locked="0"/>
    </xf>
    <xf numFmtId="0" fontId="12" fillId="0" borderId="3" xfId="1" applyFont="1" applyFill="1" applyBorder="1" applyAlignment="1">
      <alignment horizontal="center" vertical="center"/>
    </xf>
    <xf numFmtId="2" fontId="11" fillId="0" borderId="3"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vertical="center" wrapText="1"/>
      <protection locked="0"/>
    </xf>
    <xf numFmtId="0" fontId="12" fillId="0" borderId="3" xfId="0" applyNumberFormat="1" applyFont="1" applyFill="1" applyBorder="1" applyAlignment="1" applyProtection="1">
      <alignment vertical="center" wrapText="1"/>
      <protection locked="0"/>
    </xf>
    <xf numFmtId="0" fontId="11" fillId="4" borderId="0" xfId="0" applyFont="1" applyFill="1" applyAlignment="1">
      <alignment horizontal="left"/>
    </xf>
    <xf numFmtId="0" fontId="11" fillId="4" borderId="0" xfId="0" applyFont="1" applyFill="1" applyAlignment="1">
      <alignment horizontal="center"/>
    </xf>
    <xf numFmtId="0" fontId="13" fillId="0" borderId="0" xfId="0" applyFont="1" applyAlignment="1">
      <alignment horizontal="justify" vertical="center" wrapText="1"/>
    </xf>
    <xf numFmtId="0" fontId="13" fillId="0" borderId="0" xfId="0" applyFont="1" applyAlignment="1">
      <alignment horizontal="center"/>
    </xf>
    <xf numFmtId="0" fontId="13" fillId="0" borderId="0" xfId="0" applyFont="1" applyAlignment="1">
      <alignment horizontal="center" textRotation="90"/>
    </xf>
    <xf numFmtId="0" fontId="11" fillId="6" borderId="0" xfId="0" applyFont="1" applyFill="1" applyBorder="1" applyAlignment="1">
      <alignment horizontal="center" vertical="center"/>
    </xf>
    <xf numFmtId="0" fontId="12" fillId="6" borderId="0" xfId="0" applyFont="1" applyFill="1" applyBorder="1" applyAlignment="1">
      <alignment horizontal="left"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textRotation="90" wrapText="1"/>
      <protection locked="0"/>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13" fillId="0" borderId="3" xfId="0" applyFont="1" applyBorder="1" applyAlignment="1">
      <alignment horizontal="left"/>
    </xf>
    <xf numFmtId="0" fontId="14" fillId="0" borderId="3" xfId="0" applyFont="1" applyBorder="1" applyAlignment="1">
      <alignment horizontal="left"/>
    </xf>
    <xf numFmtId="0" fontId="15" fillId="3" borderId="3" xfId="0" applyFont="1" applyFill="1" applyBorder="1" applyAlignment="1" applyProtection="1">
      <alignment horizontal="center" vertical="center" wrapText="1"/>
      <protection locked="0"/>
    </xf>
    <xf numFmtId="0" fontId="0" fillId="4" borderId="3" xfId="0" applyFont="1" applyFill="1" applyBorder="1" applyAlignment="1">
      <alignment horizontal="left"/>
    </xf>
    <xf numFmtId="0" fontId="11" fillId="6"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12" fillId="0" borderId="3" xfId="0" applyFont="1" applyFill="1" applyBorder="1" applyAlignment="1">
      <alignment horizontal="left" vertical="center"/>
    </xf>
    <xf numFmtId="0" fontId="12" fillId="6" borderId="3" xfId="0" applyFont="1" applyFill="1" applyBorder="1" applyAlignment="1">
      <alignment horizontal="left" vertical="center"/>
    </xf>
    <xf numFmtId="0" fontId="12" fillId="6" borderId="3" xfId="0" applyFont="1" applyFill="1" applyBorder="1" applyAlignment="1">
      <alignment horizontal="left" vertical="center" wrapText="1"/>
    </xf>
    <xf numFmtId="0" fontId="15" fillId="3" borderId="3" xfId="0" applyFont="1" applyFill="1" applyBorder="1" applyAlignment="1">
      <alignment horizontal="center" vertical="center"/>
    </xf>
    <xf numFmtId="0" fontId="3" fillId="3" borderId="3" xfId="0" applyFont="1" applyFill="1" applyBorder="1" applyAlignment="1" applyProtection="1">
      <alignment horizontal="center" vertical="center" wrapText="1"/>
      <protection locked="0"/>
    </xf>
  </cellXfs>
  <cellStyles count="3">
    <cellStyle name="Bueno"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3</xdr:row>
      <xdr:rowOff>91937</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1920" y="238314"/>
          <a:ext cx="868548" cy="43464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prieto.BIENESTARBOGOTA\Downloads\edith_Activos%20de%20Informaci&#243;n_Subdirecci&#243;n%20para%20la%20Fami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sheetData sheetId="1" refreshError="1">
        <row r="2">
          <cell r="J2" t="str">
            <v>Alta</v>
          </cell>
        </row>
        <row r="3">
          <cell r="J3" t="str">
            <v>Baja</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33"/>
  <sheetViews>
    <sheetView tabSelected="1" topLeftCell="A26" zoomScale="85" zoomScaleNormal="85" workbookViewId="0">
      <selection activeCell="D26" sqref="D26"/>
    </sheetView>
  </sheetViews>
  <sheetFormatPr baseColWidth="10" defaultRowHeight="15" x14ac:dyDescent="0.25"/>
  <cols>
    <col min="1" max="1" width="7.5703125" customWidth="1"/>
    <col min="2" max="2" width="11.42578125" customWidth="1"/>
    <col min="3" max="3" width="26.5703125" customWidth="1"/>
    <col min="4" max="4" width="33" customWidth="1"/>
    <col min="5" max="5" width="21.140625" style="7" customWidth="1"/>
    <col min="6" max="6" width="15.140625" customWidth="1"/>
    <col min="7" max="7" width="14.7109375" customWidth="1"/>
    <col min="8" max="8" width="16.5703125" customWidth="1"/>
    <col min="9" max="12" width="4.28515625" style="4" customWidth="1"/>
    <col min="13" max="13" width="17.7109375" style="4" customWidth="1"/>
    <col min="14" max="14" width="18.85546875" style="4" customWidth="1"/>
    <col min="15" max="16" width="4.28515625" style="4" customWidth="1"/>
    <col min="17" max="18" width="35.7109375" customWidth="1"/>
    <col min="19" max="19" width="30.7109375" customWidth="1"/>
    <col min="20" max="22" width="5.7109375" customWidth="1"/>
    <col min="23" max="23" width="30.7109375" customWidth="1"/>
    <col min="24" max="24" width="38.85546875" customWidth="1"/>
    <col min="25" max="27" width="33.42578125" customWidth="1"/>
    <col min="28" max="28" width="25.28515625" customWidth="1"/>
    <col min="29" max="29" width="17.85546875" customWidth="1"/>
    <col min="30" max="33" width="10.7109375" customWidth="1"/>
    <col min="34" max="35" width="16" customWidth="1"/>
    <col min="37" max="37" width="23.85546875" customWidth="1"/>
    <col min="38" max="38" width="19.5703125" customWidth="1"/>
    <col min="39" max="39" width="16.7109375" customWidth="1"/>
    <col min="40" max="40" width="15.28515625" customWidth="1"/>
  </cols>
  <sheetData>
    <row r="1" spans="2:40" ht="15.75" x14ac:dyDescent="0.25">
      <c r="B1" s="37"/>
      <c r="C1" s="38"/>
      <c r="D1" s="39"/>
      <c r="E1" s="40"/>
      <c r="F1" s="40"/>
      <c r="G1" s="40"/>
      <c r="H1" s="40"/>
      <c r="I1" s="40"/>
      <c r="J1" s="41"/>
      <c r="K1" s="40"/>
      <c r="L1" s="40"/>
      <c r="M1" s="40"/>
      <c r="N1" s="40"/>
      <c r="O1" s="21"/>
      <c r="P1" s="21"/>
      <c r="Q1" s="21"/>
      <c r="R1" s="21"/>
      <c r="S1" s="22"/>
      <c r="T1" s="22"/>
      <c r="U1" s="22"/>
      <c r="V1" s="21"/>
      <c r="W1" s="21"/>
      <c r="X1" s="21"/>
      <c r="Y1" s="21"/>
      <c r="Z1" s="21"/>
      <c r="AA1" s="21"/>
      <c r="AB1" s="21"/>
      <c r="AC1" s="21"/>
      <c r="AD1" s="21"/>
      <c r="AE1" s="21"/>
      <c r="AF1" s="21"/>
      <c r="AG1" s="21"/>
      <c r="AH1" s="21"/>
      <c r="AI1" s="21"/>
      <c r="AJ1" s="21"/>
      <c r="AK1" s="21"/>
      <c r="AL1" s="21"/>
      <c r="AM1" s="21"/>
      <c r="AN1" s="21"/>
    </row>
    <row r="2" spans="2:40" ht="14.25" customHeight="1" x14ac:dyDescent="0.25">
      <c r="B2" s="54"/>
      <c r="C2" s="54"/>
      <c r="D2" s="55" t="s">
        <v>153</v>
      </c>
      <c r="E2" s="54"/>
      <c r="F2" s="54"/>
      <c r="G2" s="54"/>
      <c r="H2" s="54"/>
      <c r="I2" s="54"/>
      <c r="J2" s="54"/>
      <c r="K2" s="54"/>
      <c r="L2" s="54"/>
      <c r="M2" s="56" t="s">
        <v>154</v>
      </c>
      <c r="N2" s="56"/>
      <c r="O2" s="23"/>
      <c r="P2" s="23"/>
      <c r="Q2" s="23"/>
      <c r="R2" s="23"/>
      <c r="S2" s="24"/>
      <c r="T2" s="24"/>
      <c r="U2" s="24"/>
      <c r="V2" s="23"/>
      <c r="W2" s="23"/>
      <c r="X2" s="23"/>
      <c r="Y2" s="23"/>
      <c r="Z2" s="23"/>
      <c r="AA2" s="23"/>
      <c r="AB2" s="23"/>
      <c r="AC2" s="23"/>
      <c r="AD2" s="23"/>
      <c r="AE2" s="23"/>
      <c r="AF2" s="23"/>
      <c r="AG2" s="23"/>
      <c r="AH2" s="23"/>
      <c r="AI2" s="23"/>
      <c r="AJ2" s="23"/>
      <c r="AK2" s="23"/>
      <c r="AL2" s="23"/>
      <c r="AM2" s="23"/>
      <c r="AN2" s="23"/>
    </row>
    <row r="3" spans="2:40" ht="12" customHeight="1" x14ac:dyDescent="0.25">
      <c r="B3" s="54"/>
      <c r="C3" s="54"/>
      <c r="D3" s="54"/>
      <c r="E3" s="54"/>
      <c r="F3" s="54"/>
      <c r="G3" s="54"/>
      <c r="H3" s="54"/>
      <c r="I3" s="54"/>
      <c r="J3" s="54"/>
      <c r="K3" s="54"/>
      <c r="L3" s="54"/>
      <c r="M3" s="57" t="s">
        <v>155</v>
      </c>
      <c r="N3" s="57"/>
      <c r="O3" s="3"/>
      <c r="P3" s="3"/>
      <c r="Q3" s="3"/>
      <c r="R3" s="3"/>
      <c r="S3" s="3"/>
      <c r="T3" s="3"/>
      <c r="U3" s="3"/>
      <c r="V3" s="3"/>
      <c r="W3" s="3"/>
      <c r="X3" s="3"/>
    </row>
    <row r="4" spans="2:40" x14ac:dyDescent="0.25">
      <c r="B4" s="54"/>
      <c r="C4" s="54"/>
      <c r="D4" s="54"/>
      <c r="E4" s="54"/>
      <c r="F4" s="54"/>
      <c r="G4" s="54"/>
      <c r="H4" s="54"/>
      <c r="I4" s="54"/>
      <c r="J4" s="54"/>
      <c r="K4" s="54"/>
      <c r="L4" s="54"/>
      <c r="M4" s="58" t="s">
        <v>156</v>
      </c>
      <c r="N4" s="58"/>
      <c r="O4" s="3"/>
      <c r="P4" s="3"/>
      <c r="Q4" s="3"/>
      <c r="R4" s="3"/>
      <c r="S4" s="3"/>
      <c r="T4" s="3"/>
      <c r="U4" s="3"/>
      <c r="V4" s="3"/>
      <c r="W4" s="3"/>
      <c r="X4" s="3"/>
    </row>
    <row r="5" spans="2:40" x14ac:dyDescent="0.25">
      <c r="B5" s="54"/>
      <c r="C5" s="54"/>
      <c r="D5" s="54"/>
      <c r="E5" s="54"/>
      <c r="F5" s="54"/>
      <c r="G5" s="54"/>
      <c r="H5" s="54"/>
      <c r="I5" s="54"/>
      <c r="J5" s="54"/>
      <c r="K5" s="54"/>
      <c r="L5" s="54"/>
      <c r="M5" s="57" t="s">
        <v>157</v>
      </c>
      <c r="N5" s="57"/>
      <c r="O5" s="24"/>
      <c r="P5" s="24"/>
      <c r="Q5" s="24"/>
      <c r="R5" s="24"/>
      <c r="S5" s="24"/>
      <c r="T5" s="24"/>
      <c r="U5" s="3"/>
      <c r="V5" s="3"/>
      <c r="W5" s="3"/>
      <c r="X5" s="3"/>
    </row>
    <row r="6" spans="2:40" x14ac:dyDescent="0.25">
      <c r="B6" s="42"/>
      <c r="C6" s="42"/>
      <c r="D6" s="42"/>
      <c r="E6" s="42"/>
      <c r="F6" s="42"/>
      <c r="G6" s="42"/>
      <c r="H6" s="42"/>
      <c r="I6" s="42"/>
      <c r="J6" s="42"/>
      <c r="K6" s="42"/>
      <c r="L6" s="42"/>
      <c r="M6" s="43"/>
      <c r="N6" s="43"/>
      <c r="O6" s="1"/>
      <c r="P6" s="1"/>
      <c r="Q6" s="1"/>
      <c r="R6" s="1"/>
      <c r="S6" s="5"/>
      <c r="T6" s="5"/>
      <c r="U6" s="5"/>
      <c r="V6" s="3"/>
      <c r="W6" s="3"/>
      <c r="X6" s="3"/>
      <c r="AE6" s="17"/>
    </row>
    <row r="7" spans="2:40" x14ac:dyDescent="0.25">
      <c r="B7" s="50" t="s">
        <v>158</v>
      </c>
      <c r="C7" s="50"/>
      <c r="D7" s="50"/>
      <c r="E7" s="50"/>
      <c r="F7" s="50"/>
      <c r="G7" s="50"/>
      <c r="H7" s="50"/>
      <c r="I7" s="50"/>
      <c r="J7" s="50"/>
      <c r="K7" s="50"/>
      <c r="L7" s="50"/>
      <c r="M7" s="50"/>
      <c r="N7" s="50"/>
      <c r="O7" s="2"/>
      <c r="P7" s="2"/>
      <c r="Q7" s="2"/>
      <c r="R7" s="2"/>
      <c r="S7" s="6"/>
      <c r="T7" s="6"/>
      <c r="U7" s="6"/>
      <c r="V7" s="3"/>
      <c r="W7" s="3"/>
      <c r="X7" s="3"/>
    </row>
    <row r="8" spans="2:40" x14ac:dyDescent="0.25">
      <c r="B8" s="51" t="s">
        <v>159</v>
      </c>
      <c r="C8" s="51"/>
      <c r="D8" s="51"/>
      <c r="E8" s="51"/>
      <c r="F8" s="51"/>
      <c r="G8" s="51"/>
      <c r="H8" s="51"/>
      <c r="I8" s="51"/>
      <c r="J8" s="51"/>
      <c r="K8" s="51"/>
      <c r="L8" s="51"/>
      <c r="M8" s="51"/>
      <c r="N8" s="51"/>
      <c r="O8" s="2"/>
      <c r="P8" s="2"/>
      <c r="Q8" s="2"/>
      <c r="R8" s="2"/>
      <c r="S8" s="6"/>
      <c r="T8" s="6"/>
      <c r="U8" s="6"/>
      <c r="V8" s="3"/>
      <c r="W8" s="3"/>
      <c r="X8" s="3"/>
    </row>
    <row r="9" spans="2:40" x14ac:dyDescent="0.25">
      <c r="B9" s="50" t="s">
        <v>161</v>
      </c>
      <c r="C9" s="50"/>
      <c r="D9" s="50"/>
      <c r="E9" s="50"/>
      <c r="F9" s="50"/>
      <c r="G9" s="50"/>
      <c r="H9" s="50"/>
      <c r="I9" s="50"/>
      <c r="J9" s="50"/>
      <c r="K9" s="50"/>
      <c r="L9" s="50"/>
      <c r="M9" s="50"/>
      <c r="N9" s="50"/>
      <c r="O9" s="2"/>
      <c r="P9" s="2"/>
      <c r="Q9" s="2"/>
      <c r="R9" s="2"/>
      <c r="S9" s="6"/>
      <c r="T9" s="6"/>
      <c r="U9" s="6"/>
      <c r="V9" s="3"/>
      <c r="W9" s="3"/>
      <c r="X9" s="3"/>
    </row>
    <row r="11" spans="2:40" ht="15.75" customHeight="1" x14ac:dyDescent="0.25">
      <c r="B11" s="59" t="s">
        <v>0</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60" t="s">
        <v>20</v>
      </c>
      <c r="AC11" s="60"/>
      <c r="AD11" s="60" t="s">
        <v>24</v>
      </c>
      <c r="AE11" s="60"/>
      <c r="AF11" s="60"/>
      <c r="AG11" s="60"/>
      <c r="AH11" s="60" t="s">
        <v>30</v>
      </c>
      <c r="AI11" s="60" t="s">
        <v>31</v>
      </c>
      <c r="AJ11" s="60" t="s">
        <v>32</v>
      </c>
      <c r="AK11" s="60" t="s">
        <v>34</v>
      </c>
      <c r="AL11" s="60" t="s">
        <v>35</v>
      </c>
      <c r="AM11" s="60" t="s">
        <v>37</v>
      </c>
      <c r="AN11" s="60" t="s">
        <v>39</v>
      </c>
    </row>
    <row r="12" spans="2:40" ht="44.25" customHeight="1" x14ac:dyDescent="0.25">
      <c r="B12" s="52" t="s">
        <v>1</v>
      </c>
      <c r="C12" s="52" t="s">
        <v>6</v>
      </c>
      <c r="D12" s="52" t="s">
        <v>8</v>
      </c>
      <c r="E12" s="52" t="s">
        <v>9</v>
      </c>
      <c r="F12" s="52" t="s">
        <v>162</v>
      </c>
      <c r="G12" s="52"/>
      <c r="H12" s="52"/>
      <c r="I12" s="52" t="s">
        <v>163</v>
      </c>
      <c r="J12" s="52"/>
      <c r="K12" s="52"/>
      <c r="L12" s="52"/>
      <c r="M12" s="52"/>
      <c r="N12" s="52"/>
      <c r="O12" s="52" t="s">
        <v>164</v>
      </c>
      <c r="P12" s="52"/>
      <c r="Q12" s="52" t="s">
        <v>165</v>
      </c>
      <c r="R12" s="52"/>
      <c r="S12" s="52"/>
      <c r="T12" s="52" t="s">
        <v>166</v>
      </c>
      <c r="U12" s="52"/>
      <c r="V12" s="52"/>
      <c r="W12" s="52"/>
      <c r="X12" s="52"/>
      <c r="Y12" s="52"/>
      <c r="Z12" s="52"/>
      <c r="AA12" s="52"/>
      <c r="AB12" s="60"/>
      <c r="AC12" s="60"/>
      <c r="AD12" s="60"/>
      <c r="AE12" s="60"/>
      <c r="AF12" s="60"/>
      <c r="AG12" s="60"/>
      <c r="AH12" s="60"/>
      <c r="AI12" s="60"/>
      <c r="AJ12" s="60"/>
      <c r="AK12" s="60"/>
      <c r="AL12" s="60"/>
      <c r="AM12" s="60"/>
      <c r="AN12" s="60"/>
    </row>
    <row r="13" spans="2:40" ht="59.25" customHeight="1" x14ac:dyDescent="0.25">
      <c r="B13" s="52"/>
      <c r="C13" s="52"/>
      <c r="D13" s="52"/>
      <c r="E13" s="52"/>
      <c r="F13" s="52"/>
      <c r="G13" s="52"/>
      <c r="H13" s="52"/>
      <c r="I13" s="52"/>
      <c r="J13" s="52"/>
      <c r="K13" s="52"/>
      <c r="L13" s="52"/>
      <c r="M13" s="52"/>
      <c r="N13" s="52"/>
      <c r="O13" s="52"/>
      <c r="P13" s="52"/>
      <c r="Q13" s="52"/>
      <c r="R13" s="52"/>
      <c r="S13" s="52"/>
      <c r="T13" s="52" t="s">
        <v>167</v>
      </c>
      <c r="U13" s="52"/>
      <c r="V13" s="52"/>
      <c r="W13" s="52" t="s">
        <v>168</v>
      </c>
      <c r="X13" s="52" t="s">
        <v>169</v>
      </c>
      <c r="Y13" s="52" t="s">
        <v>170</v>
      </c>
      <c r="Z13" s="52" t="s">
        <v>171</v>
      </c>
      <c r="AA13" s="52" t="s">
        <v>172</v>
      </c>
      <c r="AB13" s="60" t="s">
        <v>21</v>
      </c>
      <c r="AC13" s="60" t="s">
        <v>23</v>
      </c>
      <c r="AD13" s="60"/>
      <c r="AE13" s="60"/>
      <c r="AF13" s="60"/>
      <c r="AG13" s="60"/>
      <c r="AH13" s="60"/>
      <c r="AI13" s="60"/>
      <c r="AJ13" s="60"/>
      <c r="AK13" s="60"/>
      <c r="AL13" s="60"/>
      <c r="AM13" s="60"/>
      <c r="AN13" s="60"/>
    </row>
    <row r="14" spans="2:40" ht="157.5" customHeight="1" x14ac:dyDescent="0.25">
      <c r="B14" s="52"/>
      <c r="C14" s="52"/>
      <c r="D14" s="52"/>
      <c r="E14" s="52"/>
      <c r="F14" s="44" t="s">
        <v>173</v>
      </c>
      <c r="G14" s="44" t="s">
        <v>174</v>
      </c>
      <c r="H14" s="44" t="s">
        <v>175</v>
      </c>
      <c r="I14" s="45" t="s">
        <v>176</v>
      </c>
      <c r="J14" s="45" t="s">
        <v>177</v>
      </c>
      <c r="K14" s="45" t="s">
        <v>178</v>
      </c>
      <c r="L14" s="45" t="s">
        <v>179</v>
      </c>
      <c r="M14" s="44" t="s">
        <v>180</v>
      </c>
      <c r="N14" s="44" t="s">
        <v>181</v>
      </c>
      <c r="O14" s="45" t="s">
        <v>182</v>
      </c>
      <c r="P14" s="45" t="s">
        <v>183</v>
      </c>
      <c r="Q14" s="44" t="s">
        <v>184</v>
      </c>
      <c r="R14" s="44" t="s">
        <v>185</v>
      </c>
      <c r="S14" s="44" t="s">
        <v>186</v>
      </c>
      <c r="T14" s="45" t="s">
        <v>17</v>
      </c>
      <c r="U14" s="45" t="s">
        <v>18</v>
      </c>
      <c r="V14" s="45" t="s">
        <v>19</v>
      </c>
      <c r="W14" s="52"/>
      <c r="X14" s="52"/>
      <c r="Y14" s="52"/>
      <c r="Z14" s="52"/>
      <c r="AA14" s="52"/>
      <c r="AB14" s="60"/>
      <c r="AC14" s="60"/>
      <c r="AD14" s="25" t="s">
        <v>25</v>
      </c>
      <c r="AE14" s="25" t="s">
        <v>27</v>
      </c>
      <c r="AF14" s="25" t="s">
        <v>28</v>
      </c>
      <c r="AG14" s="25" t="s">
        <v>29</v>
      </c>
      <c r="AH14" s="60"/>
      <c r="AI14" s="60"/>
      <c r="AJ14" s="60"/>
      <c r="AK14" s="60"/>
      <c r="AL14" s="60"/>
      <c r="AM14" s="60"/>
      <c r="AN14" s="60"/>
    </row>
    <row r="15" spans="2:40" s="18" customFormat="1" ht="342" x14ac:dyDescent="0.25">
      <c r="B15" s="26">
        <v>1</v>
      </c>
      <c r="C15" s="26" t="s">
        <v>115</v>
      </c>
      <c r="D15" s="27" t="s">
        <v>150</v>
      </c>
      <c r="E15" s="27" t="s">
        <v>121</v>
      </c>
      <c r="F15" s="29" t="s">
        <v>89</v>
      </c>
      <c r="G15" s="29" t="s">
        <v>13</v>
      </c>
      <c r="H15" s="29" t="s">
        <v>14</v>
      </c>
      <c r="I15" s="30" t="s">
        <v>15</v>
      </c>
      <c r="J15" s="30"/>
      <c r="K15" s="30" t="s">
        <v>15</v>
      </c>
      <c r="L15" s="30" t="s">
        <v>15</v>
      </c>
      <c r="M15" s="29" t="s">
        <v>16</v>
      </c>
      <c r="N15" s="31" t="s">
        <v>76</v>
      </c>
      <c r="O15" s="26" t="s">
        <v>15</v>
      </c>
      <c r="P15" s="26"/>
      <c r="Q15" s="27" t="s">
        <v>123</v>
      </c>
      <c r="R15" s="31" t="s">
        <v>126</v>
      </c>
      <c r="S15" s="31" t="s">
        <v>197</v>
      </c>
      <c r="T15" s="26" t="s">
        <v>15</v>
      </c>
      <c r="U15" s="32"/>
      <c r="V15" s="32"/>
      <c r="W15" s="31" t="s">
        <v>127</v>
      </c>
      <c r="X15" s="31" t="s">
        <v>128</v>
      </c>
      <c r="Y15" s="31" t="s">
        <v>129</v>
      </c>
      <c r="Z15" s="31" t="s">
        <v>130</v>
      </c>
      <c r="AA15" s="31" t="s">
        <v>131</v>
      </c>
      <c r="AB15" s="31" t="s">
        <v>50</v>
      </c>
      <c r="AC15" s="26" t="s">
        <v>65</v>
      </c>
      <c r="AD15" s="26" t="s">
        <v>26</v>
      </c>
      <c r="AE15" s="26" t="s">
        <v>26</v>
      </c>
      <c r="AF15" s="26" t="s">
        <v>26</v>
      </c>
      <c r="AG15" s="33">
        <f>IF(OR(AD15="",AE15="",AF15=""),"",IFERROR(IF(COUNTIF(AD15:AF15,Hoja2!$J$2)=2,3,IF(COUNTIF(AD15:AF15,Hoja2!$J$3)=3,1,2)),1))</f>
        <v>1</v>
      </c>
      <c r="AH15" s="34" t="s">
        <v>140</v>
      </c>
      <c r="AI15" s="34" t="s">
        <v>141</v>
      </c>
      <c r="AJ15" s="26" t="s">
        <v>33</v>
      </c>
      <c r="AK15" s="26" t="s">
        <v>142</v>
      </c>
      <c r="AL15" s="26" t="s">
        <v>36</v>
      </c>
      <c r="AM15" s="26" t="s">
        <v>38</v>
      </c>
      <c r="AN15" s="26" t="s">
        <v>120</v>
      </c>
    </row>
    <row r="16" spans="2:40" s="18" customFormat="1" ht="313.5" x14ac:dyDescent="0.25">
      <c r="B16" s="26">
        <v>2</v>
      </c>
      <c r="C16" s="26" t="s">
        <v>115</v>
      </c>
      <c r="D16" s="27" t="s">
        <v>150</v>
      </c>
      <c r="E16" s="27" t="s">
        <v>121</v>
      </c>
      <c r="F16" s="29" t="s">
        <v>89</v>
      </c>
      <c r="G16" s="29" t="s">
        <v>13</v>
      </c>
      <c r="H16" s="29" t="s">
        <v>14</v>
      </c>
      <c r="I16" s="30" t="s">
        <v>15</v>
      </c>
      <c r="J16" s="30"/>
      <c r="K16" s="30" t="s">
        <v>15</v>
      </c>
      <c r="L16" s="30" t="s">
        <v>15</v>
      </c>
      <c r="M16" s="29" t="s">
        <v>16</v>
      </c>
      <c r="N16" s="31" t="s">
        <v>76</v>
      </c>
      <c r="O16" s="26" t="s">
        <v>15</v>
      </c>
      <c r="P16" s="26"/>
      <c r="Q16" s="27" t="s">
        <v>123</v>
      </c>
      <c r="R16" s="31" t="s">
        <v>124</v>
      </c>
      <c r="S16" s="31" t="s">
        <v>125</v>
      </c>
      <c r="T16" s="26" t="s">
        <v>15</v>
      </c>
      <c r="U16" s="32"/>
      <c r="V16" s="32"/>
      <c r="W16" s="31" t="s">
        <v>121</v>
      </c>
      <c r="X16" s="31" t="s">
        <v>152</v>
      </c>
      <c r="Y16" s="31" t="s">
        <v>152</v>
      </c>
      <c r="Z16" s="31" t="s">
        <v>121</v>
      </c>
      <c r="AA16" s="31" t="s">
        <v>121</v>
      </c>
      <c r="AB16" s="31" t="s">
        <v>22</v>
      </c>
      <c r="AC16" s="26" t="s">
        <v>121</v>
      </c>
      <c r="AD16" s="26" t="s">
        <v>26</v>
      </c>
      <c r="AE16" s="26" t="s">
        <v>26</v>
      </c>
      <c r="AF16" s="26" t="s">
        <v>26</v>
      </c>
      <c r="AG16" s="33">
        <f>IF(OR(AD16="",AE16="",AF16=""),"",IFERROR(IF(COUNTIF(AD16:AF16,Hoja2!$J$2)=2,3,IF(COUNTIF(AD16:AF16,Hoja2!$J$3)=3,1,2)),1))</f>
        <v>1</v>
      </c>
      <c r="AH16" s="34" t="s">
        <v>140</v>
      </c>
      <c r="AI16" s="34" t="s">
        <v>141</v>
      </c>
      <c r="AJ16" s="26" t="s">
        <v>33</v>
      </c>
      <c r="AK16" s="26" t="s">
        <v>142</v>
      </c>
      <c r="AL16" s="26" t="s">
        <v>36</v>
      </c>
      <c r="AM16" s="26" t="s">
        <v>38</v>
      </c>
      <c r="AN16" s="26" t="s">
        <v>120</v>
      </c>
    </row>
    <row r="17" spans="2:40" s="18" customFormat="1" ht="313.5" x14ac:dyDescent="0.25">
      <c r="B17" s="26">
        <v>3</v>
      </c>
      <c r="C17" s="26" t="s">
        <v>115</v>
      </c>
      <c r="D17" s="27" t="s">
        <v>150</v>
      </c>
      <c r="E17" s="27" t="s">
        <v>121</v>
      </c>
      <c r="F17" s="29" t="s">
        <v>89</v>
      </c>
      <c r="G17" s="29" t="s">
        <v>13</v>
      </c>
      <c r="H17" s="29" t="s">
        <v>14</v>
      </c>
      <c r="I17" s="30" t="s">
        <v>15</v>
      </c>
      <c r="J17" s="30"/>
      <c r="K17" s="30" t="s">
        <v>15</v>
      </c>
      <c r="L17" s="30" t="s">
        <v>15</v>
      </c>
      <c r="M17" s="29" t="s">
        <v>16</v>
      </c>
      <c r="N17" s="31" t="s">
        <v>76</v>
      </c>
      <c r="O17" s="26" t="s">
        <v>15</v>
      </c>
      <c r="P17" s="26"/>
      <c r="Q17" s="27" t="s">
        <v>123</v>
      </c>
      <c r="R17" s="31" t="s">
        <v>132</v>
      </c>
      <c r="S17" s="31" t="s">
        <v>133</v>
      </c>
      <c r="T17" s="26" t="s">
        <v>15</v>
      </c>
      <c r="U17" s="32"/>
      <c r="V17" s="32"/>
      <c r="W17" s="31" t="s">
        <v>121</v>
      </c>
      <c r="X17" s="31" t="s">
        <v>152</v>
      </c>
      <c r="Y17" s="31" t="s">
        <v>121</v>
      </c>
      <c r="Z17" s="31" t="s">
        <v>121</v>
      </c>
      <c r="AA17" s="31" t="s">
        <v>121</v>
      </c>
      <c r="AB17" s="31" t="s">
        <v>22</v>
      </c>
      <c r="AC17" s="26" t="s">
        <v>121</v>
      </c>
      <c r="AD17" s="26" t="s">
        <v>26</v>
      </c>
      <c r="AE17" s="26" t="s">
        <v>26</v>
      </c>
      <c r="AF17" s="26" t="s">
        <v>26</v>
      </c>
      <c r="AG17" s="33">
        <f>IF(OR(AD17="",AE17="",AF17=""),"",IFERROR(IF(COUNTIF(AD17:AF17,Hoja2!$J$2)=2,3,IF(COUNTIF(AD17:AF17,Hoja2!$J$3)=3,1,2)),1))</f>
        <v>1</v>
      </c>
      <c r="AH17" s="34" t="s">
        <v>140</v>
      </c>
      <c r="AI17" s="34" t="s">
        <v>141</v>
      </c>
      <c r="AJ17" s="26" t="s">
        <v>33</v>
      </c>
      <c r="AK17" s="26" t="s">
        <v>142</v>
      </c>
      <c r="AL17" s="26" t="s">
        <v>36</v>
      </c>
      <c r="AM17" s="26" t="s">
        <v>38</v>
      </c>
      <c r="AN17" s="26" t="s">
        <v>120</v>
      </c>
    </row>
    <row r="18" spans="2:40" s="18" customFormat="1" ht="409.5" x14ac:dyDescent="0.25">
      <c r="B18" s="26">
        <v>4</v>
      </c>
      <c r="C18" s="26" t="s">
        <v>115</v>
      </c>
      <c r="D18" s="27" t="s">
        <v>151</v>
      </c>
      <c r="E18" s="27" t="s">
        <v>121</v>
      </c>
      <c r="F18" s="29" t="s">
        <v>89</v>
      </c>
      <c r="G18" s="29" t="s">
        <v>13</v>
      </c>
      <c r="H18" s="29" t="s">
        <v>196</v>
      </c>
      <c r="I18" s="30" t="s">
        <v>15</v>
      </c>
      <c r="J18" s="30"/>
      <c r="K18" s="30" t="s">
        <v>15</v>
      </c>
      <c r="L18" s="30" t="s">
        <v>15</v>
      </c>
      <c r="M18" s="29" t="s">
        <v>16</v>
      </c>
      <c r="N18" s="31" t="s">
        <v>76</v>
      </c>
      <c r="O18" s="26" t="s">
        <v>15</v>
      </c>
      <c r="P18" s="26" t="s">
        <v>15</v>
      </c>
      <c r="Q18" s="27" t="s">
        <v>138</v>
      </c>
      <c r="R18" s="31" t="s">
        <v>139</v>
      </c>
      <c r="S18" s="31" t="s">
        <v>122</v>
      </c>
      <c r="T18" s="32"/>
      <c r="U18" s="32" t="s">
        <v>15</v>
      </c>
      <c r="V18" s="32"/>
      <c r="W18" s="31" t="s">
        <v>145</v>
      </c>
      <c r="X18" s="31" t="s">
        <v>128</v>
      </c>
      <c r="Y18" s="31" t="s">
        <v>129</v>
      </c>
      <c r="Z18" s="31" t="s">
        <v>61</v>
      </c>
      <c r="AA18" s="31" t="s">
        <v>146</v>
      </c>
      <c r="AB18" s="31" t="s">
        <v>50</v>
      </c>
      <c r="AC18" s="26" t="s">
        <v>57</v>
      </c>
      <c r="AD18" s="26" t="s">
        <v>58</v>
      </c>
      <c r="AE18" s="26" t="s">
        <v>58</v>
      </c>
      <c r="AF18" s="26" t="s">
        <v>58</v>
      </c>
      <c r="AG18" s="33">
        <f>IF(OR(AD18="",AE18="",AF18=""),"",IFERROR(IF(COUNTIF(AD18:AF18,Hoja2!$J$2)=2,3,IF(COUNTIF(AD18:AF18,Hoja2!$J$3)=3,1,2)),1))</f>
        <v>2</v>
      </c>
      <c r="AH18" s="34" t="s">
        <v>140</v>
      </c>
      <c r="AI18" s="34" t="s">
        <v>141</v>
      </c>
      <c r="AJ18" s="26" t="s">
        <v>33</v>
      </c>
      <c r="AK18" s="26" t="s">
        <v>142</v>
      </c>
      <c r="AL18" s="26" t="s">
        <v>36</v>
      </c>
      <c r="AM18" s="26" t="s">
        <v>38</v>
      </c>
      <c r="AN18" s="26"/>
    </row>
    <row r="19" spans="2:40" s="18" customFormat="1" ht="409.5" x14ac:dyDescent="0.25">
      <c r="B19" s="26">
        <v>5</v>
      </c>
      <c r="C19" s="26" t="s">
        <v>115</v>
      </c>
      <c r="D19" s="27" t="s">
        <v>151</v>
      </c>
      <c r="E19" s="27" t="s">
        <v>121</v>
      </c>
      <c r="F19" s="29" t="s">
        <v>89</v>
      </c>
      <c r="G19" s="29" t="s">
        <v>13</v>
      </c>
      <c r="H19" s="29" t="s">
        <v>14</v>
      </c>
      <c r="I19" s="30" t="s">
        <v>15</v>
      </c>
      <c r="J19" s="30"/>
      <c r="K19" s="30" t="s">
        <v>15</v>
      </c>
      <c r="L19" s="30" t="s">
        <v>15</v>
      </c>
      <c r="M19" s="29" t="s">
        <v>16</v>
      </c>
      <c r="N19" s="31" t="s">
        <v>76</v>
      </c>
      <c r="O19" s="26" t="s">
        <v>15</v>
      </c>
      <c r="P19" s="26"/>
      <c r="Q19" s="27" t="s">
        <v>189</v>
      </c>
      <c r="R19" s="31" t="s">
        <v>190</v>
      </c>
      <c r="S19" s="31" t="s">
        <v>192</v>
      </c>
      <c r="T19" s="32"/>
      <c r="U19" s="32" t="s">
        <v>15</v>
      </c>
      <c r="V19" s="32"/>
      <c r="W19" s="31" t="s">
        <v>121</v>
      </c>
      <c r="X19" s="31" t="s">
        <v>128</v>
      </c>
      <c r="Y19" s="31" t="s">
        <v>129</v>
      </c>
      <c r="Z19" s="31" t="s">
        <v>61</v>
      </c>
      <c r="AA19" s="31" t="s">
        <v>121</v>
      </c>
      <c r="AB19" s="31" t="s">
        <v>50</v>
      </c>
      <c r="AC19" s="26" t="s">
        <v>65</v>
      </c>
      <c r="AD19" s="26" t="s">
        <v>26</v>
      </c>
      <c r="AE19" s="26" t="s">
        <v>26</v>
      </c>
      <c r="AF19" s="26" t="s">
        <v>26</v>
      </c>
      <c r="AG19" s="33">
        <f>IF(OR(AD19="",AE19="",AF19=""),"",IFERROR(IF(COUNTIF(AD19:AF19,Hoja2!$J$2)=2,3,IF(COUNTIF(AD19:AF19,Hoja2!$J$3)=3,1,2)),1))</f>
        <v>1</v>
      </c>
      <c r="AH19" s="34" t="s">
        <v>140</v>
      </c>
      <c r="AI19" s="34" t="s">
        <v>141</v>
      </c>
      <c r="AJ19" s="26" t="s">
        <v>33</v>
      </c>
      <c r="AK19" s="26" t="s">
        <v>142</v>
      </c>
      <c r="AL19" s="26" t="s">
        <v>36</v>
      </c>
      <c r="AM19" s="26" t="s">
        <v>38</v>
      </c>
      <c r="AN19" s="26" t="s">
        <v>120</v>
      </c>
    </row>
    <row r="20" spans="2:40" s="18" customFormat="1" ht="409.5" x14ac:dyDescent="0.25">
      <c r="B20" s="26">
        <v>6</v>
      </c>
      <c r="C20" s="26" t="s">
        <v>115</v>
      </c>
      <c r="D20" s="27" t="s">
        <v>151</v>
      </c>
      <c r="E20" s="27" t="s">
        <v>121</v>
      </c>
      <c r="F20" s="29" t="s">
        <v>89</v>
      </c>
      <c r="G20" s="29" t="s">
        <v>13</v>
      </c>
      <c r="H20" s="29" t="s">
        <v>14</v>
      </c>
      <c r="I20" s="30" t="s">
        <v>15</v>
      </c>
      <c r="J20" s="30"/>
      <c r="K20" s="30" t="s">
        <v>15</v>
      </c>
      <c r="L20" s="30" t="s">
        <v>15</v>
      </c>
      <c r="M20" s="29" t="s">
        <v>16</v>
      </c>
      <c r="N20" s="31" t="s">
        <v>76</v>
      </c>
      <c r="O20" s="26" t="s">
        <v>15</v>
      </c>
      <c r="P20" s="26"/>
      <c r="Q20" s="27" t="s">
        <v>189</v>
      </c>
      <c r="R20" s="31" t="s">
        <v>191</v>
      </c>
      <c r="S20" s="31" t="s">
        <v>192</v>
      </c>
      <c r="T20" s="32"/>
      <c r="U20" s="32" t="s">
        <v>15</v>
      </c>
      <c r="V20" s="32"/>
      <c r="W20" s="31" t="s">
        <v>121</v>
      </c>
      <c r="X20" s="31" t="s">
        <v>128</v>
      </c>
      <c r="Y20" s="31" t="s">
        <v>129</v>
      </c>
      <c r="Z20" s="31" t="s">
        <v>61</v>
      </c>
      <c r="AA20" s="31" t="s">
        <v>121</v>
      </c>
      <c r="AB20" s="31" t="s">
        <v>50</v>
      </c>
      <c r="AC20" s="26" t="s">
        <v>65</v>
      </c>
      <c r="AD20" s="26" t="s">
        <v>26</v>
      </c>
      <c r="AE20" s="26" t="s">
        <v>26</v>
      </c>
      <c r="AF20" s="26" t="s">
        <v>26</v>
      </c>
      <c r="AG20" s="33">
        <f>IF(OR(AD20="",AE20="",AF20=""),"",IFERROR(IF(COUNTIF(AD20:AF20,Hoja2!$J$2)=2,3,IF(COUNTIF(AD20:AF20,Hoja2!$J$3)=3,1,2)),1))</f>
        <v>1</v>
      </c>
      <c r="AH20" s="34" t="s">
        <v>140</v>
      </c>
      <c r="AI20" s="34" t="s">
        <v>141</v>
      </c>
      <c r="AJ20" s="26" t="s">
        <v>33</v>
      </c>
      <c r="AK20" s="26" t="s">
        <v>142</v>
      </c>
      <c r="AL20" s="26" t="s">
        <v>36</v>
      </c>
      <c r="AM20" s="26" t="s">
        <v>38</v>
      </c>
      <c r="AN20" s="26" t="s">
        <v>120</v>
      </c>
    </row>
    <row r="21" spans="2:40" s="18" customFormat="1" ht="409.5" x14ac:dyDescent="0.25">
      <c r="B21" s="26">
        <v>7</v>
      </c>
      <c r="C21" s="26" t="s">
        <v>115</v>
      </c>
      <c r="D21" s="27" t="s">
        <v>151</v>
      </c>
      <c r="E21" s="27" t="s">
        <v>121</v>
      </c>
      <c r="F21" s="29" t="s">
        <v>89</v>
      </c>
      <c r="G21" s="29" t="s">
        <v>13</v>
      </c>
      <c r="H21" s="29" t="s">
        <v>14</v>
      </c>
      <c r="I21" s="30" t="s">
        <v>15</v>
      </c>
      <c r="J21" s="30"/>
      <c r="K21" s="30" t="s">
        <v>15</v>
      </c>
      <c r="L21" s="30" t="s">
        <v>15</v>
      </c>
      <c r="M21" s="29" t="s">
        <v>16</v>
      </c>
      <c r="N21" s="31" t="s">
        <v>76</v>
      </c>
      <c r="O21" s="26" t="s">
        <v>15</v>
      </c>
      <c r="P21" s="26"/>
      <c r="Q21" s="27" t="s">
        <v>135</v>
      </c>
      <c r="R21" s="27" t="s">
        <v>187</v>
      </c>
      <c r="S21" s="31" t="s">
        <v>134</v>
      </c>
      <c r="T21" s="32"/>
      <c r="U21" s="32" t="s">
        <v>15</v>
      </c>
      <c r="V21" s="32"/>
      <c r="W21" s="31" t="s">
        <v>127</v>
      </c>
      <c r="X21" s="31" t="s">
        <v>128</v>
      </c>
      <c r="Y21" s="31" t="s">
        <v>129</v>
      </c>
      <c r="Z21" s="31" t="s">
        <v>61</v>
      </c>
      <c r="AA21" s="31" t="s">
        <v>131</v>
      </c>
      <c r="AB21" s="31" t="s">
        <v>50</v>
      </c>
      <c r="AC21" s="31" t="s">
        <v>65</v>
      </c>
      <c r="AD21" s="31" t="s">
        <v>58</v>
      </c>
      <c r="AE21" s="31" t="s">
        <v>58</v>
      </c>
      <c r="AF21" s="31" t="s">
        <v>58</v>
      </c>
      <c r="AG21" s="33">
        <f>IF(OR(AD21="",AE21="",AF21=""),"",IFERROR(IF(COUNTIF(AD21:AF21,Hoja2!$J$2)=2,3,IF(COUNTIF(AD21:AF21,Hoja2!$J$3)=3,1,2)),1))</f>
        <v>2</v>
      </c>
      <c r="AH21" s="34" t="s">
        <v>140</v>
      </c>
      <c r="AI21" s="34" t="s">
        <v>141</v>
      </c>
      <c r="AJ21" s="26" t="s">
        <v>33</v>
      </c>
      <c r="AK21" s="26" t="s">
        <v>142</v>
      </c>
      <c r="AL21" s="26" t="s">
        <v>36</v>
      </c>
      <c r="AM21" s="26" t="s">
        <v>38</v>
      </c>
      <c r="AN21" s="26" t="s">
        <v>120</v>
      </c>
    </row>
    <row r="22" spans="2:40" s="18" customFormat="1" ht="409.5" x14ac:dyDescent="0.25">
      <c r="B22" s="26">
        <v>8</v>
      </c>
      <c r="C22" s="26" t="s">
        <v>115</v>
      </c>
      <c r="D22" s="27" t="s">
        <v>151</v>
      </c>
      <c r="E22" s="27" t="s">
        <v>121</v>
      </c>
      <c r="F22" s="29" t="s">
        <v>89</v>
      </c>
      <c r="G22" s="29" t="s">
        <v>13</v>
      </c>
      <c r="H22" s="29" t="s">
        <v>14</v>
      </c>
      <c r="I22" s="30" t="s">
        <v>15</v>
      </c>
      <c r="J22" s="30"/>
      <c r="K22" s="30" t="s">
        <v>15</v>
      </c>
      <c r="L22" s="30" t="s">
        <v>15</v>
      </c>
      <c r="M22" s="29" t="s">
        <v>16</v>
      </c>
      <c r="N22" s="31" t="s">
        <v>76</v>
      </c>
      <c r="O22" s="26" t="s">
        <v>15</v>
      </c>
      <c r="P22" s="26"/>
      <c r="Q22" s="27" t="s">
        <v>135</v>
      </c>
      <c r="R22" s="28" t="s">
        <v>143</v>
      </c>
      <c r="S22" s="31" t="s">
        <v>134</v>
      </c>
      <c r="T22" s="32" t="s">
        <v>15</v>
      </c>
      <c r="U22" s="32"/>
      <c r="V22" s="32"/>
      <c r="W22" s="31" t="s">
        <v>121</v>
      </c>
      <c r="X22" s="31" t="s">
        <v>152</v>
      </c>
      <c r="Y22" s="31" t="s">
        <v>152</v>
      </c>
      <c r="Z22" s="31" t="s">
        <v>121</v>
      </c>
      <c r="AA22" s="31" t="s">
        <v>121</v>
      </c>
      <c r="AB22" s="31" t="s">
        <v>22</v>
      </c>
      <c r="AC22" s="26" t="s">
        <v>121</v>
      </c>
      <c r="AD22" s="26" t="s">
        <v>26</v>
      </c>
      <c r="AE22" s="26" t="s">
        <v>26</v>
      </c>
      <c r="AF22" s="26" t="s">
        <v>26</v>
      </c>
      <c r="AG22" s="33">
        <f>IF(OR(AD22="",AE22="",AF22=""),"",IFERROR(IF(COUNTIF(AD22:AF22,Hoja2!$J$2)=2,3,IF(COUNTIF(AD22:AF22,Hoja2!$J$3)=3,1,2)),1))</f>
        <v>1</v>
      </c>
      <c r="AH22" s="34" t="s">
        <v>140</v>
      </c>
      <c r="AI22" s="34" t="s">
        <v>141</v>
      </c>
      <c r="AJ22" s="26" t="s">
        <v>33</v>
      </c>
      <c r="AK22" s="26" t="s">
        <v>142</v>
      </c>
      <c r="AL22" s="26" t="s">
        <v>36</v>
      </c>
      <c r="AM22" s="26" t="s">
        <v>38</v>
      </c>
      <c r="AN22" s="26" t="s">
        <v>120</v>
      </c>
    </row>
    <row r="23" spans="2:40" s="18" customFormat="1" ht="409.5" x14ac:dyDescent="0.25">
      <c r="B23" s="26">
        <v>9</v>
      </c>
      <c r="C23" s="26" t="s">
        <v>115</v>
      </c>
      <c r="D23" s="27" t="s">
        <v>151</v>
      </c>
      <c r="E23" s="27" t="s">
        <v>121</v>
      </c>
      <c r="F23" s="29" t="s">
        <v>89</v>
      </c>
      <c r="G23" s="29" t="s">
        <v>13</v>
      </c>
      <c r="H23" s="29" t="s">
        <v>196</v>
      </c>
      <c r="I23" s="30" t="s">
        <v>15</v>
      </c>
      <c r="J23" s="30"/>
      <c r="K23" s="30" t="s">
        <v>15</v>
      </c>
      <c r="L23" s="30" t="s">
        <v>15</v>
      </c>
      <c r="M23" s="35" t="s">
        <v>16</v>
      </c>
      <c r="N23" s="31" t="s">
        <v>76</v>
      </c>
      <c r="O23" s="36" t="s">
        <v>15</v>
      </c>
      <c r="P23" s="36" t="s">
        <v>15</v>
      </c>
      <c r="Q23" s="27" t="s">
        <v>135</v>
      </c>
      <c r="R23" s="31" t="s">
        <v>136</v>
      </c>
      <c r="S23" s="31" t="s">
        <v>134</v>
      </c>
      <c r="T23" s="32"/>
      <c r="U23" s="32" t="s">
        <v>15</v>
      </c>
      <c r="V23" s="32"/>
      <c r="W23" s="31" t="s">
        <v>121</v>
      </c>
      <c r="X23" s="31" t="s">
        <v>152</v>
      </c>
      <c r="Y23" s="31" t="s">
        <v>152</v>
      </c>
      <c r="Z23" s="31" t="s">
        <v>121</v>
      </c>
      <c r="AA23" s="31" t="s">
        <v>121</v>
      </c>
      <c r="AB23" s="31" t="s">
        <v>50</v>
      </c>
      <c r="AC23" s="26" t="s">
        <v>121</v>
      </c>
      <c r="AD23" s="26" t="s">
        <v>26</v>
      </c>
      <c r="AE23" s="26" t="s">
        <v>26</v>
      </c>
      <c r="AF23" s="26" t="s">
        <v>26</v>
      </c>
      <c r="AG23" s="33">
        <f>IF(OR(AD23="",AE23="",AF23=""),"",IFERROR(IF(COUNTIF(AD23:AF23,Hoja2!$J$2)=2,3,IF(COUNTIF(AD23:AF23,Hoja2!$J$3)=3,1,2)),1))</f>
        <v>1</v>
      </c>
      <c r="AH23" s="34" t="s">
        <v>140</v>
      </c>
      <c r="AI23" s="34" t="s">
        <v>141</v>
      </c>
      <c r="AJ23" s="26" t="s">
        <v>33</v>
      </c>
      <c r="AK23" s="26" t="s">
        <v>142</v>
      </c>
      <c r="AL23" s="26" t="s">
        <v>36</v>
      </c>
      <c r="AM23" s="26" t="s">
        <v>38</v>
      </c>
      <c r="AN23" s="26" t="s">
        <v>120</v>
      </c>
    </row>
    <row r="24" spans="2:40" s="18" customFormat="1" ht="409.5" x14ac:dyDescent="0.25">
      <c r="B24" s="26">
        <v>10</v>
      </c>
      <c r="C24" s="26" t="s">
        <v>115</v>
      </c>
      <c r="D24" s="27" t="s">
        <v>151</v>
      </c>
      <c r="E24" s="27" t="s">
        <v>121</v>
      </c>
      <c r="F24" s="29" t="s">
        <v>89</v>
      </c>
      <c r="G24" s="29" t="s">
        <v>13</v>
      </c>
      <c r="H24" s="29" t="s">
        <v>14</v>
      </c>
      <c r="I24" s="30" t="s">
        <v>15</v>
      </c>
      <c r="J24" s="30"/>
      <c r="K24" s="30" t="s">
        <v>15</v>
      </c>
      <c r="L24" s="30" t="s">
        <v>15</v>
      </c>
      <c r="M24" s="29" t="s">
        <v>16</v>
      </c>
      <c r="N24" s="31" t="s">
        <v>76</v>
      </c>
      <c r="O24" s="26" t="s">
        <v>15</v>
      </c>
      <c r="P24" s="26"/>
      <c r="Q24" s="27" t="s">
        <v>135</v>
      </c>
      <c r="R24" s="27" t="s">
        <v>188</v>
      </c>
      <c r="S24" s="31" t="s">
        <v>198</v>
      </c>
      <c r="T24" s="32"/>
      <c r="U24" s="32" t="s">
        <v>15</v>
      </c>
      <c r="V24" s="32"/>
      <c r="W24" s="31" t="s">
        <v>127</v>
      </c>
      <c r="X24" s="31" t="s">
        <v>128</v>
      </c>
      <c r="Y24" s="31" t="s">
        <v>129</v>
      </c>
      <c r="Z24" s="31" t="s">
        <v>61</v>
      </c>
      <c r="AA24" s="31" t="s">
        <v>131</v>
      </c>
      <c r="AB24" s="31" t="s">
        <v>50</v>
      </c>
      <c r="AC24" s="26" t="s">
        <v>65</v>
      </c>
      <c r="AD24" s="26" t="s">
        <v>58</v>
      </c>
      <c r="AE24" s="26" t="s">
        <v>58</v>
      </c>
      <c r="AF24" s="26" t="s">
        <v>58</v>
      </c>
      <c r="AG24" s="33">
        <f>IF(OR(AD24="",AE24="",AF24=""),"",IFERROR(IF(COUNTIF(AD24:AF24,[1]Hoja2!$J$2)=2,3,IF(COUNTIF(AD24:AF24,[1]Hoja2!$J$3)=3,1,2)),1))</f>
        <v>2</v>
      </c>
      <c r="AH24" s="34" t="s">
        <v>140</v>
      </c>
      <c r="AI24" s="34" t="s">
        <v>141</v>
      </c>
      <c r="AJ24" s="26" t="s">
        <v>33</v>
      </c>
      <c r="AK24" s="26" t="s">
        <v>142</v>
      </c>
      <c r="AL24" s="26" t="s">
        <v>36</v>
      </c>
      <c r="AM24" s="26" t="s">
        <v>38</v>
      </c>
      <c r="AN24" s="26" t="s">
        <v>120</v>
      </c>
    </row>
    <row r="25" spans="2:40" s="18" customFormat="1" ht="409.5" x14ac:dyDescent="0.25">
      <c r="B25" s="26">
        <v>11</v>
      </c>
      <c r="C25" s="26" t="s">
        <v>115</v>
      </c>
      <c r="D25" s="27" t="s">
        <v>151</v>
      </c>
      <c r="E25" s="27" t="s">
        <v>121</v>
      </c>
      <c r="F25" s="29" t="s">
        <v>89</v>
      </c>
      <c r="G25" s="29" t="s">
        <v>13</v>
      </c>
      <c r="H25" s="29" t="s">
        <v>196</v>
      </c>
      <c r="I25" s="30" t="s">
        <v>15</v>
      </c>
      <c r="J25" s="30"/>
      <c r="K25" s="30" t="s">
        <v>15</v>
      </c>
      <c r="L25" s="30" t="s">
        <v>15</v>
      </c>
      <c r="M25" s="35" t="s">
        <v>16</v>
      </c>
      <c r="N25" s="31" t="s">
        <v>76</v>
      </c>
      <c r="O25" s="36" t="s">
        <v>15</v>
      </c>
      <c r="P25" s="36" t="s">
        <v>15</v>
      </c>
      <c r="Q25" s="27" t="s">
        <v>135</v>
      </c>
      <c r="R25" s="31" t="s">
        <v>149</v>
      </c>
      <c r="S25" s="31" t="s">
        <v>144</v>
      </c>
      <c r="T25" s="32"/>
      <c r="U25" s="32" t="s">
        <v>15</v>
      </c>
      <c r="V25" s="32"/>
      <c r="W25" s="31" t="s">
        <v>127</v>
      </c>
      <c r="X25" s="31" t="s">
        <v>128</v>
      </c>
      <c r="Y25" s="31" t="s">
        <v>129</v>
      </c>
      <c r="Z25" s="31" t="s">
        <v>61</v>
      </c>
      <c r="AA25" s="31" t="s">
        <v>131</v>
      </c>
      <c r="AB25" s="31" t="s">
        <v>50</v>
      </c>
      <c r="AC25" s="26" t="s">
        <v>65</v>
      </c>
      <c r="AD25" s="26" t="s">
        <v>58</v>
      </c>
      <c r="AE25" s="26" t="s">
        <v>58</v>
      </c>
      <c r="AF25" s="26" t="s">
        <v>58</v>
      </c>
      <c r="AG25" s="33">
        <f>IF(OR(AD25="",AE25="",AF25=""),"",IFERROR(IF(COUNTIF(AD25:AF25,Hoja2!$J$2)=2,3,IF(COUNTIF(AD25:AF25,Hoja2!$J$3)=3,1,2)),1))</f>
        <v>2</v>
      </c>
      <c r="AH25" s="34" t="s">
        <v>140</v>
      </c>
      <c r="AI25" s="34" t="s">
        <v>141</v>
      </c>
      <c r="AJ25" s="26" t="s">
        <v>33</v>
      </c>
      <c r="AK25" s="26" t="s">
        <v>142</v>
      </c>
      <c r="AL25" s="26" t="s">
        <v>36</v>
      </c>
      <c r="AM25" s="26" t="s">
        <v>38</v>
      </c>
      <c r="AN25" s="26" t="s">
        <v>120</v>
      </c>
    </row>
    <row r="26" spans="2:40" s="18" customFormat="1" ht="409.5" x14ac:dyDescent="0.25">
      <c r="B26" s="26">
        <v>12</v>
      </c>
      <c r="C26" s="26" t="s">
        <v>115</v>
      </c>
      <c r="D26" s="27" t="s">
        <v>151</v>
      </c>
      <c r="E26" s="27" t="s">
        <v>121</v>
      </c>
      <c r="F26" s="29" t="s">
        <v>89</v>
      </c>
      <c r="G26" s="29" t="s">
        <v>13</v>
      </c>
      <c r="H26" s="29" t="s">
        <v>14</v>
      </c>
      <c r="I26" s="30" t="s">
        <v>15</v>
      </c>
      <c r="J26" s="30"/>
      <c r="K26" s="30" t="s">
        <v>15</v>
      </c>
      <c r="L26" s="30" t="s">
        <v>15</v>
      </c>
      <c r="M26" s="35" t="s">
        <v>16</v>
      </c>
      <c r="N26" s="31" t="s">
        <v>76</v>
      </c>
      <c r="O26" s="36" t="s">
        <v>15</v>
      </c>
      <c r="P26" s="36"/>
      <c r="Q26" s="27" t="s">
        <v>135</v>
      </c>
      <c r="R26" s="31" t="s">
        <v>148</v>
      </c>
      <c r="S26" s="31" t="s">
        <v>144</v>
      </c>
      <c r="T26" s="32"/>
      <c r="U26" s="32" t="s">
        <v>15</v>
      </c>
      <c r="V26" s="32"/>
      <c r="W26" s="31" t="s">
        <v>127</v>
      </c>
      <c r="X26" s="31" t="s">
        <v>128</v>
      </c>
      <c r="Y26" s="31" t="s">
        <v>129</v>
      </c>
      <c r="Z26" s="31" t="s">
        <v>61</v>
      </c>
      <c r="AA26" s="31" t="s">
        <v>131</v>
      </c>
      <c r="AB26" s="31" t="s">
        <v>50</v>
      </c>
      <c r="AC26" s="26" t="s">
        <v>65</v>
      </c>
      <c r="AD26" s="26" t="s">
        <v>58</v>
      </c>
      <c r="AE26" s="26" t="s">
        <v>58</v>
      </c>
      <c r="AF26" s="26" t="s">
        <v>58</v>
      </c>
      <c r="AG26" s="33">
        <f>IF(OR(AD26="",AE26="",AF26=""),"",IFERROR(IF(COUNTIF(AD26:AF26,Hoja2!$J$2)=2,3,IF(COUNTIF(AD26:AF26,Hoja2!$J$3)=3,1,2)),1))</f>
        <v>2</v>
      </c>
      <c r="AH26" s="34" t="s">
        <v>140</v>
      </c>
      <c r="AI26" s="34" t="s">
        <v>141</v>
      </c>
      <c r="AJ26" s="26" t="s">
        <v>33</v>
      </c>
      <c r="AK26" s="26" t="s">
        <v>142</v>
      </c>
      <c r="AL26" s="26" t="s">
        <v>36</v>
      </c>
      <c r="AM26" s="26" t="s">
        <v>38</v>
      </c>
      <c r="AN26" s="26" t="s">
        <v>120</v>
      </c>
    </row>
    <row r="27" spans="2:40" s="18" customFormat="1" ht="409.5" x14ac:dyDescent="0.25">
      <c r="B27" s="26">
        <v>13</v>
      </c>
      <c r="C27" s="26" t="s">
        <v>115</v>
      </c>
      <c r="D27" s="27" t="s">
        <v>151</v>
      </c>
      <c r="E27" s="27" t="s">
        <v>121</v>
      </c>
      <c r="F27" s="29" t="s">
        <v>89</v>
      </c>
      <c r="G27" s="29" t="s">
        <v>13</v>
      </c>
      <c r="H27" s="29" t="s">
        <v>196</v>
      </c>
      <c r="I27" s="30" t="s">
        <v>15</v>
      </c>
      <c r="J27" s="30"/>
      <c r="K27" s="30" t="s">
        <v>15</v>
      </c>
      <c r="L27" s="30" t="s">
        <v>15</v>
      </c>
      <c r="M27" s="29" t="s">
        <v>16</v>
      </c>
      <c r="N27" s="31" t="s">
        <v>76</v>
      </c>
      <c r="O27" s="26" t="s">
        <v>15</v>
      </c>
      <c r="P27" s="26" t="s">
        <v>15</v>
      </c>
      <c r="Q27" s="27" t="s">
        <v>135</v>
      </c>
      <c r="R27" s="31" t="s">
        <v>137</v>
      </c>
      <c r="S27" s="31" t="s">
        <v>134</v>
      </c>
      <c r="T27" s="32"/>
      <c r="U27" s="32" t="s">
        <v>15</v>
      </c>
      <c r="V27" s="32"/>
      <c r="W27" s="31" t="s">
        <v>127</v>
      </c>
      <c r="X27" s="31" t="s">
        <v>128</v>
      </c>
      <c r="Y27" s="31" t="s">
        <v>129</v>
      </c>
      <c r="Z27" s="31" t="s">
        <v>61</v>
      </c>
      <c r="AA27" s="31" t="s">
        <v>147</v>
      </c>
      <c r="AB27" s="31" t="s">
        <v>50</v>
      </c>
      <c r="AC27" s="26" t="s">
        <v>65</v>
      </c>
      <c r="AD27" s="26" t="s">
        <v>58</v>
      </c>
      <c r="AE27" s="26" t="s">
        <v>58</v>
      </c>
      <c r="AF27" s="26" t="s">
        <v>58</v>
      </c>
      <c r="AG27" s="33">
        <f>IF(OR(AD27="",AE27="",AF27=""),"",IFERROR(IF(COUNTIF(AD27:AF27,[1]Hoja2!$J$2)=2,3,IF(COUNTIF(AD27:AF27,[1]Hoja2!$J$3)=3,1,2)),1))</f>
        <v>2</v>
      </c>
      <c r="AH27" s="34" t="s">
        <v>140</v>
      </c>
      <c r="AI27" s="34" t="s">
        <v>141</v>
      </c>
      <c r="AJ27" s="26" t="s">
        <v>33</v>
      </c>
      <c r="AK27" s="26" t="s">
        <v>142</v>
      </c>
      <c r="AL27" s="26" t="s">
        <v>36</v>
      </c>
      <c r="AM27" s="26" t="s">
        <v>38</v>
      </c>
      <c r="AN27" s="26" t="s">
        <v>120</v>
      </c>
    </row>
    <row r="28" spans="2:40" s="18" customFormat="1" x14ac:dyDescent="0.25">
      <c r="E28" s="19"/>
      <c r="I28" s="20"/>
      <c r="J28" s="20"/>
      <c r="K28" s="20"/>
      <c r="L28" s="20"/>
      <c r="M28" s="20"/>
      <c r="N28" s="20"/>
      <c r="O28" s="20"/>
      <c r="P28" s="20"/>
    </row>
    <row r="29" spans="2:40" s="18" customFormat="1" x14ac:dyDescent="0.25">
      <c r="B29" s="49" t="s">
        <v>2</v>
      </c>
      <c r="C29" s="49"/>
      <c r="D29" s="46" t="s">
        <v>193</v>
      </c>
      <c r="E29" s="47"/>
      <c r="F29" s="47"/>
      <c r="G29" s="47"/>
      <c r="H29" s="47"/>
      <c r="I29" s="47"/>
      <c r="J29" s="47"/>
      <c r="K29" s="47"/>
      <c r="L29" s="47"/>
      <c r="M29" s="47"/>
      <c r="N29" s="48"/>
      <c r="O29" s="20"/>
      <c r="P29" s="20"/>
    </row>
    <row r="30" spans="2:40" s="18" customFormat="1" x14ac:dyDescent="0.25">
      <c r="B30" s="53" t="s">
        <v>3</v>
      </c>
      <c r="C30" s="53"/>
      <c r="D30" s="46" t="s">
        <v>194</v>
      </c>
      <c r="E30" s="47"/>
      <c r="F30" s="47"/>
      <c r="G30" s="47"/>
      <c r="H30" s="47"/>
      <c r="I30" s="47"/>
      <c r="J30" s="47"/>
      <c r="K30" s="47"/>
      <c r="L30" s="47"/>
      <c r="M30" s="47"/>
      <c r="N30" s="48"/>
      <c r="O30" s="20"/>
      <c r="P30" s="20"/>
    </row>
    <row r="31" spans="2:40" s="18" customFormat="1" x14ac:dyDescent="0.25">
      <c r="B31" s="49" t="s">
        <v>4</v>
      </c>
      <c r="C31" s="49"/>
      <c r="D31" s="46" t="s">
        <v>199</v>
      </c>
      <c r="E31" s="47"/>
      <c r="F31" s="47"/>
      <c r="G31" s="47"/>
      <c r="H31" s="47"/>
      <c r="I31" s="47"/>
      <c r="J31" s="47"/>
      <c r="K31" s="47"/>
      <c r="L31" s="47"/>
      <c r="M31" s="47"/>
      <c r="N31" s="48"/>
      <c r="O31" s="20"/>
      <c r="P31" s="20"/>
    </row>
    <row r="32" spans="2:40" s="18" customFormat="1" ht="15" customHeight="1" x14ac:dyDescent="0.25">
      <c r="B32" s="46" t="s">
        <v>5</v>
      </c>
      <c r="C32" s="48"/>
      <c r="D32" s="46" t="s">
        <v>160</v>
      </c>
      <c r="E32" s="47"/>
      <c r="F32" s="47"/>
      <c r="G32" s="47"/>
      <c r="H32" s="47"/>
      <c r="I32" s="47"/>
      <c r="J32" s="47"/>
      <c r="K32" s="47"/>
      <c r="L32" s="47"/>
      <c r="M32" s="47"/>
      <c r="N32" s="48"/>
      <c r="O32" s="20"/>
      <c r="P32" s="20"/>
    </row>
    <row r="33" spans="2:16" s="18" customFormat="1" x14ac:dyDescent="0.25">
      <c r="B33" s="46" t="s">
        <v>195</v>
      </c>
      <c r="C33" s="48"/>
      <c r="D33" s="46"/>
      <c r="E33" s="47"/>
      <c r="F33" s="47"/>
      <c r="G33" s="47"/>
      <c r="H33" s="47"/>
      <c r="I33" s="47"/>
      <c r="J33" s="47"/>
      <c r="K33" s="47"/>
      <c r="L33" s="47"/>
      <c r="M33" s="47"/>
      <c r="N33" s="48"/>
      <c r="O33" s="20"/>
      <c r="P33" s="20"/>
    </row>
  </sheetData>
  <mergeCells count="46">
    <mergeCell ref="AL11:AL14"/>
    <mergeCell ref="AM11:AM14"/>
    <mergeCell ref="AN11:AN14"/>
    <mergeCell ref="B12:B14"/>
    <mergeCell ref="Y13:Y14"/>
    <mergeCell ref="Z13:Z14"/>
    <mergeCell ref="AA13:AA14"/>
    <mergeCell ref="AJ11:AJ14"/>
    <mergeCell ref="AK11:AK14"/>
    <mergeCell ref="AB11:AC12"/>
    <mergeCell ref="AD11:AG13"/>
    <mergeCell ref="AH11:AH14"/>
    <mergeCell ref="AI11:AI14"/>
    <mergeCell ref="F12:H13"/>
    <mergeCell ref="I12:N13"/>
    <mergeCell ref="O12:P13"/>
    <mergeCell ref="B11:AA11"/>
    <mergeCell ref="AB13:AB14"/>
    <mergeCell ref="AC13:AC14"/>
    <mergeCell ref="Q12:S13"/>
    <mergeCell ref="T12:AA12"/>
    <mergeCell ref="T13:V13"/>
    <mergeCell ref="W13:W14"/>
    <mergeCell ref="X13:X14"/>
    <mergeCell ref="B2:C5"/>
    <mergeCell ref="D2:L5"/>
    <mergeCell ref="M2:N2"/>
    <mergeCell ref="M3:N3"/>
    <mergeCell ref="M4:N4"/>
    <mergeCell ref="M5:N5"/>
    <mergeCell ref="B7:N7"/>
    <mergeCell ref="B8:N8"/>
    <mergeCell ref="B9:N9"/>
    <mergeCell ref="D29:N29"/>
    <mergeCell ref="D30:N30"/>
    <mergeCell ref="C12:C14"/>
    <mergeCell ref="D12:D14"/>
    <mergeCell ref="E12:E14"/>
    <mergeCell ref="B29:C29"/>
    <mergeCell ref="B30:C30"/>
    <mergeCell ref="D31:N31"/>
    <mergeCell ref="D32:N32"/>
    <mergeCell ref="D33:N33"/>
    <mergeCell ref="B33:C33"/>
    <mergeCell ref="B31:C31"/>
    <mergeCell ref="B32:C32"/>
  </mergeCells>
  <conditionalFormatting sqref="AG15:AG18 AG25:AG27 AG21:AG23">
    <cfRule type="colorScale" priority="11">
      <colorScale>
        <cfvo type="num" val="1"/>
        <cfvo type="num" val="2"/>
        <cfvo type="num" val="3"/>
        <color rgb="FF92D050"/>
        <color rgb="FFFFFF00"/>
        <color rgb="FFFF0000"/>
      </colorScale>
    </cfRule>
  </conditionalFormatting>
  <conditionalFormatting sqref="AG15:AG18 AG25:AG27 AG21:AG23">
    <cfRule type="colorScale" priority="13">
      <colorScale>
        <cfvo type="num" val="1"/>
        <cfvo type="percentile" val="50"/>
        <cfvo type="num" val="3"/>
        <color rgb="FF1DB34B"/>
        <color rgb="FFFFFF00"/>
        <color rgb="FFFF0000"/>
      </colorScale>
    </cfRule>
  </conditionalFormatting>
  <conditionalFormatting sqref="AG24">
    <cfRule type="colorScale" priority="5">
      <colorScale>
        <cfvo type="num" val="1"/>
        <cfvo type="num" val="2"/>
        <cfvo type="num" val="3"/>
        <color rgb="FF92D050"/>
        <color rgb="FFFFFF00"/>
        <color rgb="FFFF0000"/>
      </colorScale>
    </cfRule>
  </conditionalFormatting>
  <conditionalFormatting sqref="AG24">
    <cfRule type="colorScale" priority="6">
      <colorScale>
        <cfvo type="num" val="1"/>
        <cfvo type="percentile" val="50"/>
        <cfvo type="num" val="3"/>
        <color rgb="FF1DB34B"/>
        <color rgb="FFFFFF00"/>
        <color rgb="FFFF0000"/>
      </colorScale>
    </cfRule>
  </conditionalFormatting>
  <conditionalFormatting sqref="AG20">
    <cfRule type="colorScale" priority="3">
      <colorScale>
        <cfvo type="num" val="1"/>
        <cfvo type="num" val="2"/>
        <cfvo type="num" val="3"/>
        <color rgb="FF92D050"/>
        <color rgb="FFFFFF00"/>
        <color rgb="FFFF0000"/>
      </colorScale>
    </cfRule>
  </conditionalFormatting>
  <conditionalFormatting sqref="AG20">
    <cfRule type="colorScale" priority="4">
      <colorScale>
        <cfvo type="num" val="1"/>
        <cfvo type="percentile" val="50"/>
        <cfvo type="num" val="3"/>
        <color rgb="FF1DB34B"/>
        <color rgb="FFFFFF00"/>
        <color rgb="FFFF0000"/>
      </colorScale>
    </cfRule>
  </conditionalFormatting>
  <conditionalFormatting sqref="AG19">
    <cfRule type="colorScale" priority="1">
      <colorScale>
        <cfvo type="num" val="1"/>
        <cfvo type="num" val="2"/>
        <cfvo type="num" val="3"/>
        <color rgb="FF92D050"/>
        <color rgb="FFFFFF00"/>
        <color rgb="FFFF0000"/>
      </colorScale>
    </cfRule>
  </conditionalFormatting>
  <conditionalFormatting sqref="AG19">
    <cfRule type="colorScale" priority="2">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'C:\Users\gprieto.BIENESTARBOGOTA\Downloads\[edith_Activos de Información_Subdirección para la Familia.xlsx]Hoja2'!#REF!</xm:f>
          </x14:formula1>
          <xm:sqref>W16:W17 AB15:AC16 AC17 W23 W19:W21 AB19:AC27 AB17:AB18 AL15:AL27 AJ15:AJ27</xm:sqref>
        </x14:dataValidation>
        <x14:dataValidation type="list" allowBlank="1" showInputMessage="1" showErrorMessage="1">
          <x14:formula1>
            <xm:f>Hoja2!$I$2:$I$5</xm:f>
          </x14:formula1>
          <xm:sqref>AC18</xm:sqref>
        </x14:dataValidation>
        <x14:dataValidation type="list" allowBlank="1" showInputMessage="1" showErrorMessage="1">
          <x14:formula1>
            <xm:f>Hoja2!$N$2:$N$3</xm:f>
          </x14:formula1>
          <xm:sqref>Z18:Z27</xm:sqref>
        </x14:dataValidation>
        <x14:dataValidation type="list" allowBlank="1" showInputMessage="1" showErrorMessage="1">
          <x14:formula1>
            <xm:f>Hoja2!$D$2:$D$6</xm:f>
          </x14:formula1>
          <xm:sqref>G15:G27</xm:sqref>
        </x14:dataValidation>
        <x14:dataValidation type="list" allowBlank="1" showInputMessage="1" showErrorMessage="1">
          <x14:formula1>
            <xm:f>Hoja2!$E$2:$E$4</xm:f>
          </x14:formula1>
          <xm:sqref>H15:H27</xm:sqref>
        </x14:dataValidation>
        <x14:dataValidation type="list" allowBlank="1" showInputMessage="1" showErrorMessage="1">
          <x14:formula1>
            <xm:f>Hoja2!$F$2:$F$8</xm:f>
          </x14:formula1>
          <xm:sqref>M15:M27</xm:sqref>
        </x14:dataValidation>
        <x14:dataValidation type="list" allowBlank="1" showInputMessage="1" showErrorMessage="1">
          <x14:formula1>
            <xm:f>Hoja2!$A$2:$A$29</xm:f>
          </x14:formula1>
          <xm:sqref>C15:C27</xm:sqref>
        </x14:dataValidation>
        <x14:dataValidation type="list" allowBlank="1" showInputMessage="1" showErrorMessage="1">
          <x14:formula1>
            <xm:f>Hoja2!$C$2:$C$8</xm:f>
          </x14:formula1>
          <xm:sqref>F15:F27</xm:sqref>
        </x14:dataValidation>
        <x14:dataValidation type="list" allowBlank="1" showInputMessage="1" showErrorMessage="1">
          <x14:formula1>
            <xm:f>Hoja2!$G$2:$G$11</xm:f>
          </x14:formula1>
          <xm:sqref>N15:N27</xm:sqref>
        </x14:dataValidation>
        <x14:dataValidation type="list" allowBlank="1" showInputMessage="1" showErrorMessage="1">
          <x14:formula1>
            <xm:f>Hoja2!$J$2:$J$4</xm:f>
          </x14:formula1>
          <xm:sqref>AD15:AF27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8" t="s">
        <v>79</v>
      </c>
      <c r="B1" s="8" t="s">
        <v>80</v>
      </c>
      <c r="C1" s="9" t="s">
        <v>81</v>
      </c>
      <c r="D1" s="8" t="s">
        <v>82</v>
      </c>
      <c r="E1" s="8" t="s">
        <v>40</v>
      </c>
      <c r="F1" s="8" t="s">
        <v>41</v>
      </c>
      <c r="G1" s="9" t="s">
        <v>42</v>
      </c>
      <c r="H1" s="9" t="s">
        <v>43</v>
      </c>
      <c r="I1" s="8" t="s">
        <v>44</v>
      </c>
      <c r="J1" s="8" t="s">
        <v>45</v>
      </c>
      <c r="K1" s="8" t="s">
        <v>46</v>
      </c>
      <c r="L1" s="8" t="s">
        <v>47</v>
      </c>
      <c r="N1" s="8" t="s">
        <v>48</v>
      </c>
    </row>
    <row r="2" spans="1:14" ht="19.5" thickBot="1" x14ac:dyDescent="0.3">
      <c r="A2" s="13" t="s">
        <v>83</v>
      </c>
      <c r="B2" t="s">
        <v>11</v>
      </c>
      <c r="C2" t="s">
        <v>84</v>
      </c>
      <c r="D2" t="s">
        <v>85</v>
      </c>
      <c r="E2" t="s">
        <v>14</v>
      </c>
      <c r="F2" s="10" t="s">
        <v>16</v>
      </c>
      <c r="G2" t="s">
        <v>49</v>
      </c>
      <c r="H2" t="s">
        <v>50</v>
      </c>
      <c r="I2" t="s">
        <v>51</v>
      </c>
      <c r="J2" s="15" t="s">
        <v>66</v>
      </c>
      <c r="K2" t="s">
        <v>52</v>
      </c>
      <c r="L2" t="s">
        <v>36</v>
      </c>
      <c r="N2" t="s">
        <v>53</v>
      </c>
    </row>
    <row r="3" spans="1:14" ht="19.5" thickBot="1" x14ac:dyDescent="0.3">
      <c r="A3" s="14" t="s">
        <v>86</v>
      </c>
      <c r="B3" t="s">
        <v>87</v>
      </c>
      <c r="C3" t="s">
        <v>88</v>
      </c>
      <c r="D3" t="s">
        <v>13</v>
      </c>
      <c r="E3" t="s">
        <v>54</v>
      </c>
      <c r="F3" t="s">
        <v>55</v>
      </c>
      <c r="G3" t="s">
        <v>56</v>
      </c>
      <c r="H3" t="s">
        <v>22</v>
      </c>
      <c r="I3" t="s">
        <v>57</v>
      </c>
      <c r="J3" s="15" t="s">
        <v>26</v>
      </c>
      <c r="K3" t="s">
        <v>59</v>
      </c>
      <c r="L3" t="s">
        <v>60</v>
      </c>
      <c r="N3" t="s">
        <v>61</v>
      </c>
    </row>
    <row r="4" spans="1:14" ht="19.5" thickBot="1" x14ac:dyDescent="0.35">
      <c r="A4" s="14" t="s">
        <v>7</v>
      </c>
      <c r="B4" t="s">
        <v>77</v>
      </c>
      <c r="C4" t="s">
        <v>89</v>
      </c>
      <c r="D4" t="s">
        <v>90</v>
      </c>
      <c r="E4" s="11" t="s">
        <v>62</v>
      </c>
      <c r="F4" t="s">
        <v>63</v>
      </c>
      <c r="G4" t="s">
        <v>64</v>
      </c>
      <c r="I4" t="s">
        <v>65</v>
      </c>
      <c r="J4" s="16" t="s">
        <v>58</v>
      </c>
      <c r="K4" t="s">
        <v>33</v>
      </c>
      <c r="L4" t="s">
        <v>67</v>
      </c>
    </row>
    <row r="5" spans="1:14" ht="15.75" thickBot="1" x14ac:dyDescent="0.3">
      <c r="A5" s="14" t="s">
        <v>91</v>
      </c>
      <c r="C5" t="s">
        <v>12</v>
      </c>
      <c r="D5" t="s">
        <v>92</v>
      </c>
      <c r="F5" t="s">
        <v>68</v>
      </c>
      <c r="G5" t="s">
        <v>69</v>
      </c>
      <c r="I5" t="s">
        <v>10</v>
      </c>
      <c r="L5" t="s">
        <v>70</v>
      </c>
    </row>
    <row r="6" spans="1:14" ht="15.75" thickBot="1" x14ac:dyDescent="0.3">
      <c r="A6" s="14" t="s">
        <v>93</v>
      </c>
      <c r="C6" t="s">
        <v>94</v>
      </c>
      <c r="D6" t="s">
        <v>77</v>
      </c>
      <c r="F6" t="s">
        <v>71</v>
      </c>
      <c r="G6" t="s">
        <v>72</v>
      </c>
    </row>
    <row r="7" spans="1:14" ht="15.75" thickBot="1" x14ac:dyDescent="0.3">
      <c r="A7" s="14" t="s">
        <v>95</v>
      </c>
      <c r="C7" t="s">
        <v>96</v>
      </c>
      <c r="F7" t="s">
        <v>73</v>
      </c>
      <c r="G7" t="s">
        <v>74</v>
      </c>
    </row>
    <row r="8" spans="1:14" ht="72" thickBot="1" x14ac:dyDescent="0.3">
      <c r="A8" s="14" t="s">
        <v>97</v>
      </c>
      <c r="C8" t="s">
        <v>98</v>
      </c>
      <c r="F8" s="12" t="s">
        <v>78</v>
      </c>
      <c r="G8" t="s">
        <v>75</v>
      </c>
    </row>
    <row r="9" spans="1:14" ht="15.75" thickBot="1" x14ac:dyDescent="0.3">
      <c r="A9" s="14" t="s">
        <v>99</v>
      </c>
      <c r="G9" t="s">
        <v>76</v>
      </c>
    </row>
    <row r="10" spans="1:14" ht="15.75" thickBot="1" x14ac:dyDescent="0.3">
      <c r="A10" s="14" t="s">
        <v>100</v>
      </c>
      <c r="G10" t="s">
        <v>77</v>
      </c>
    </row>
    <row r="11" spans="1:14" ht="15.75" thickBot="1" x14ac:dyDescent="0.3">
      <c r="A11" s="14" t="s">
        <v>101</v>
      </c>
      <c r="G11" t="s">
        <v>10</v>
      </c>
    </row>
    <row r="12" spans="1:14" ht="29.25" thickBot="1" x14ac:dyDescent="0.3">
      <c r="A12" s="14" t="s">
        <v>102</v>
      </c>
    </row>
    <row r="13" spans="1:14" ht="15.75" thickBot="1" x14ac:dyDescent="0.3">
      <c r="A13" s="14" t="s">
        <v>103</v>
      </c>
    </row>
    <row r="14" spans="1:14" ht="29.25" thickBot="1" x14ac:dyDescent="0.3">
      <c r="A14" s="14" t="s">
        <v>104</v>
      </c>
    </row>
    <row r="15" spans="1:14" ht="15.75" thickBot="1" x14ac:dyDescent="0.3">
      <c r="A15" s="14" t="s">
        <v>105</v>
      </c>
    </row>
    <row r="16" spans="1:14" ht="15.75" thickBot="1" x14ac:dyDescent="0.3">
      <c r="A16" s="14" t="s">
        <v>106</v>
      </c>
    </row>
    <row r="17" spans="1:1" ht="15.75" thickBot="1" x14ac:dyDescent="0.3">
      <c r="A17" s="14" t="s">
        <v>107</v>
      </c>
    </row>
    <row r="18" spans="1:1" ht="29.25" thickBot="1" x14ac:dyDescent="0.3">
      <c r="A18" s="14" t="s">
        <v>108</v>
      </c>
    </row>
    <row r="19" spans="1:1" ht="15.75" thickBot="1" x14ac:dyDescent="0.3">
      <c r="A19" s="14" t="s">
        <v>109</v>
      </c>
    </row>
    <row r="20" spans="1:1" ht="15.75" thickBot="1" x14ac:dyDescent="0.3">
      <c r="A20" s="14" t="s">
        <v>110</v>
      </c>
    </row>
    <row r="21" spans="1:1" ht="15.75" thickBot="1" x14ac:dyDescent="0.3">
      <c r="A21" s="14" t="s">
        <v>111</v>
      </c>
    </row>
    <row r="22" spans="1:1" ht="15.75" thickBot="1" x14ac:dyDescent="0.3">
      <c r="A22" s="14" t="s">
        <v>112</v>
      </c>
    </row>
    <row r="23" spans="1:1" ht="15.75" thickBot="1" x14ac:dyDescent="0.3">
      <c r="A23" s="14" t="s">
        <v>113</v>
      </c>
    </row>
    <row r="24" spans="1:1" ht="15.75" thickBot="1" x14ac:dyDescent="0.3">
      <c r="A24" s="14" t="s">
        <v>114</v>
      </c>
    </row>
    <row r="25" spans="1:1" ht="15.75" thickBot="1" x14ac:dyDescent="0.3">
      <c r="A25" s="14" t="s">
        <v>115</v>
      </c>
    </row>
    <row r="26" spans="1:1" ht="15.75" thickBot="1" x14ac:dyDescent="0.3">
      <c r="A26" s="14" t="s">
        <v>116</v>
      </c>
    </row>
    <row r="27" spans="1:1" ht="15.75" thickBot="1" x14ac:dyDescent="0.3">
      <c r="A27" s="14" t="s">
        <v>117</v>
      </c>
    </row>
    <row r="28" spans="1:1" ht="15.75" thickBot="1" x14ac:dyDescent="0.3">
      <c r="A28" s="14" t="s">
        <v>118</v>
      </c>
    </row>
    <row r="29" spans="1:1" ht="15.75" thickBot="1" x14ac:dyDescent="0.3">
      <c r="A29" s="14" t="s">
        <v>119</v>
      </c>
    </row>
  </sheetData>
  <dataValidations count="1">
    <dataValidation allowBlank="1" showInputMessage="1" showErrorMessage="1" promptTitle="Dependencias" sqref="A2:A29"/>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78CED00290CB64CB06E409A5F23DC50" ma:contentTypeVersion="11" ma:contentTypeDescription="Create a new document." ma:contentTypeScope="" ma:versionID="0f921a37e6c379b5561151af78100ca4">
  <xsd:schema xmlns:xsd="http://www.w3.org/2001/XMLSchema" xmlns:xs="http://www.w3.org/2001/XMLSchema" xmlns:p="http://schemas.microsoft.com/office/2006/metadata/properties" xmlns:ns3="762b272c-8ab9-4deb-b981-87866cc72efc" xmlns:ns4="341a41c5-c4c5-43fc-a9b7-d0ab78fb087d" targetNamespace="http://schemas.microsoft.com/office/2006/metadata/properties" ma:root="true" ma:fieldsID="eb4926c23cf7cb4822c091cbcf8abc1b" ns3:_="" ns4:_="">
    <xsd:import namespace="762b272c-8ab9-4deb-b981-87866cc72efc"/>
    <xsd:import namespace="341a41c5-c4c5-43fc-a9b7-d0ab78fb087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2b272c-8ab9-4deb-b981-87866cc72ef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1a41c5-c4c5-43fc-a9b7-d0ab78fb087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AAE04B-816D-4A3F-AE96-57348AEA7C0C}">
  <ds:schemaRefs>
    <ds:schemaRef ds:uri="http://schemas.microsoft.com/sharepoint/v3/contenttype/forms"/>
  </ds:schemaRefs>
</ds:datastoreItem>
</file>

<file path=customXml/itemProps2.xml><?xml version="1.0" encoding="utf-8"?>
<ds:datastoreItem xmlns:ds="http://schemas.openxmlformats.org/officeDocument/2006/customXml" ds:itemID="{AED8F0EC-6371-450B-AAC1-EB6F4C709D39}">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341a41c5-c4c5-43fc-a9b7-d0ab78fb087d"/>
    <ds:schemaRef ds:uri="762b272c-8ab9-4deb-b981-87866cc72efc"/>
    <ds:schemaRef ds:uri="http://www.w3.org/XML/1998/namespace"/>
  </ds:schemaRefs>
</ds:datastoreItem>
</file>

<file path=customXml/itemProps3.xml><?xml version="1.0" encoding="utf-8"?>
<ds:datastoreItem xmlns:ds="http://schemas.openxmlformats.org/officeDocument/2006/customXml" ds:itemID="{10E0FD7F-E735-459C-829B-4CB80ED33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2b272c-8ab9-4deb-b981-87866cc72efc"/>
    <ds:schemaRef ds:uri="341a41c5-c4c5-43fc-a9b7-d0ab78fb08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2020-11-30T23:27:18Z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0x010100C78CED00290CB64CB06E409A5F23DC50</vt:lpwstr>
  </property>
</Properties>
</file>