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4"/>
  <workbookPr/>
  <mc:AlternateContent xmlns:mc="http://schemas.openxmlformats.org/markup-compatibility/2006">
    <mc:Choice Requires="x15">
      <x15ac:absPath xmlns:x15ac="http://schemas.microsoft.com/office/spreadsheetml/2010/11/ac" url="C:\Users\Usuario\Desktop\SIAC 2022\INFORMES GESTIÓN SIAC\informe gestión siac 2do trimestre 2022\ANEXOS\"/>
    </mc:Choice>
  </mc:AlternateContent>
  <xr:revisionPtr revIDLastSave="12" documentId="8_{19DE1AD5-C5EE-4CB0-A975-26F8A5D9D658}" xr6:coauthVersionLast="47" xr6:coauthVersionMax="47" xr10:uidLastSave="{370F948D-EA12-4049-A9B1-F55CE0B0B2AC}"/>
  <bookViews>
    <workbookView xWindow="-120" yWindow="-120" windowWidth="29040" windowHeight="1572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06" i="1" l="1"/>
  <c r="J605" i="1"/>
  <c r="M605" i="1"/>
  <c r="F603" i="1"/>
  <c r="M603" i="1"/>
  <c r="C601" i="1"/>
  <c r="M601" i="1"/>
  <c r="F599" i="1"/>
  <c r="M599" i="1"/>
  <c r="F597" i="1"/>
  <c r="M597" i="1"/>
  <c r="F595" i="1"/>
  <c r="M595" i="1"/>
  <c r="H593" i="1"/>
  <c r="M593" i="1"/>
  <c r="E591" i="1"/>
  <c r="F591" i="1"/>
  <c r="M591" i="1"/>
  <c r="H589" i="1"/>
  <c r="K589" i="1"/>
  <c r="M589" i="1"/>
  <c r="F587" i="1"/>
  <c r="I587" i="1"/>
  <c r="M587" i="1"/>
  <c r="F585" i="1"/>
  <c r="M585" i="1"/>
  <c r="F582" i="1"/>
  <c r="K582" i="1"/>
  <c r="M582" i="1"/>
  <c r="F579" i="1"/>
  <c r="M579" i="1"/>
  <c r="E577" i="1"/>
  <c r="H577" i="1"/>
  <c r="M577" i="1"/>
  <c r="F574" i="1"/>
  <c r="M574" i="1"/>
  <c r="F572" i="1"/>
  <c r="H572" i="1"/>
  <c r="M572" i="1"/>
  <c r="F570" i="1"/>
  <c r="H570" i="1"/>
  <c r="M570" i="1"/>
  <c r="F568" i="1"/>
  <c r="I568" i="1"/>
  <c r="M568" i="1"/>
  <c r="C566" i="1"/>
  <c r="F566" i="1"/>
  <c r="M566" i="1"/>
  <c r="F564" i="1"/>
  <c r="H564" i="1"/>
  <c r="I564" i="1"/>
  <c r="M564" i="1"/>
  <c r="F562" i="1"/>
  <c r="H562" i="1"/>
  <c r="M562" i="1"/>
  <c r="F559" i="1"/>
  <c r="K559" i="1"/>
  <c r="M559" i="1"/>
  <c r="F557" i="1"/>
  <c r="H557" i="1"/>
  <c r="M557" i="1"/>
  <c r="F555" i="1"/>
  <c r="I555" i="1"/>
  <c r="M555" i="1"/>
  <c r="C553" i="1"/>
  <c r="F553" i="1"/>
  <c r="H553" i="1"/>
  <c r="M553" i="1"/>
  <c r="F551" i="1"/>
  <c r="H551" i="1"/>
  <c r="M551" i="1"/>
  <c r="F549" i="1"/>
  <c r="J549" i="1"/>
  <c r="K549" i="1"/>
  <c r="M549" i="1"/>
  <c r="F547" i="1"/>
  <c r="I547" i="1"/>
  <c r="M547" i="1"/>
  <c r="F543" i="1"/>
  <c r="H543" i="1"/>
  <c r="M543" i="1"/>
  <c r="F541" i="1"/>
  <c r="H541" i="1"/>
  <c r="K541" i="1"/>
  <c r="M541" i="1"/>
  <c r="F539" i="1"/>
  <c r="J539" i="1"/>
  <c r="M539" i="1"/>
  <c r="E536" i="1"/>
  <c r="F536" i="1"/>
  <c r="H536" i="1"/>
  <c r="I536" i="1"/>
  <c r="M536" i="1"/>
  <c r="F534" i="1"/>
  <c r="K534" i="1"/>
  <c r="M534" i="1"/>
  <c r="F532" i="1"/>
  <c r="H532" i="1"/>
  <c r="I532" i="1"/>
  <c r="M532" i="1"/>
  <c r="C528" i="1"/>
  <c r="E528" i="1"/>
  <c r="F528" i="1"/>
  <c r="J528" i="1"/>
  <c r="M528" i="1"/>
  <c r="F522" i="1"/>
  <c r="H522" i="1"/>
  <c r="I522" i="1"/>
  <c r="M522" i="1"/>
  <c r="F520" i="1"/>
  <c r="I520" i="1"/>
  <c r="M520" i="1"/>
  <c r="F516" i="1"/>
  <c r="H516" i="1"/>
  <c r="M516" i="1"/>
  <c r="E513" i="1"/>
  <c r="F513" i="1"/>
  <c r="H513" i="1"/>
  <c r="M513" i="1"/>
  <c r="C507" i="1"/>
  <c r="F507" i="1"/>
  <c r="I507" i="1"/>
  <c r="K507" i="1"/>
  <c r="M507" i="1"/>
  <c r="E503" i="1"/>
  <c r="F503" i="1"/>
  <c r="G503" i="1"/>
  <c r="H503" i="1"/>
  <c r="I503" i="1"/>
  <c r="M503" i="1"/>
  <c r="F500" i="1"/>
  <c r="H500" i="1"/>
  <c r="I500" i="1"/>
  <c r="J500" i="1"/>
  <c r="M500" i="1"/>
  <c r="E491" i="1"/>
  <c r="F491" i="1"/>
  <c r="I491" i="1"/>
  <c r="J491" i="1"/>
  <c r="M491" i="1"/>
  <c r="F484" i="1"/>
  <c r="G484" i="1"/>
  <c r="I484" i="1"/>
  <c r="K484" i="1"/>
  <c r="M484" i="1"/>
  <c r="C481" i="1"/>
  <c r="D481" i="1"/>
  <c r="D606" i="1" s="1"/>
  <c r="F481" i="1"/>
  <c r="H481" i="1"/>
  <c r="I481" i="1"/>
  <c r="M481" i="1"/>
  <c r="C466" i="1"/>
  <c r="E466" i="1"/>
  <c r="F466" i="1"/>
  <c r="H466" i="1"/>
  <c r="M466" i="1"/>
  <c r="F455" i="1"/>
  <c r="H455" i="1"/>
  <c r="I455" i="1"/>
  <c r="J455" i="1"/>
  <c r="M455" i="1"/>
  <c r="C449" i="1"/>
  <c r="F449" i="1"/>
  <c r="J449" i="1"/>
  <c r="M449" i="1"/>
  <c r="C442" i="1"/>
  <c r="E442" i="1"/>
  <c r="F442" i="1"/>
  <c r="H442" i="1"/>
  <c r="I442" i="1"/>
  <c r="J442" i="1"/>
  <c r="K442" i="1"/>
  <c r="M442" i="1"/>
  <c r="C438" i="1"/>
  <c r="E438" i="1"/>
  <c r="F438" i="1"/>
  <c r="H438" i="1"/>
  <c r="I438" i="1"/>
  <c r="J438" i="1"/>
  <c r="L438" i="1"/>
  <c r="M438" i="1"/>
  <c r="E433" i="1"/>
  <c r="F433" i="1"/>
  <c r="H433" i="1"/>
  <c r="I433" i="1"/>
  <c r="J433" i="1"/>
  <c r="M433" i="1"/>
  <c r="C427" i="1"/>
  <c r="E427" i="1"/>
  <c r="F427" i="1"/>
  <c r="H427" i="1"/>
  <c r="I427" i="1"/>
  <c r="J427" i="1"/>
  <c r="L427" i="1"/>
  <c r="M427" i="1"/>
  <c r="E410" i="1"/>
  <c r="F410" i="1"/>
  <c r="H410" i="1"/>
  <c r="I410" i="1"/>
  <c r="J410" i="1"/>
  <c r="M410" i="1"/>
  <c r="C398" i="1"/>
  <c r="F398" i="1"/>
  <c r="G398" i="1"/>
  <c r="J398" i="1"/>
  <c r="L398" i="1"/>
  <c r="M398" i="1"/>
  <c r="C392" i="1"/>
  <c r="E392" i="1"/>
  <c r="F392" i="1"/>
  <c r="H392" i="1"/>
  <c r="I392" i="1"/>
  <c r="M392" i="1"/>
  <c r="C375" i="1"/>
  <c r="E375" i="1"/>
  <c r="F375" i="1"/>
  <c r="G375" i="1"/>
  <c r="H375" i="1"/>
  <c r="I375" i="1"/>
  <c r="J375" i="1"/>
  <c r="L375" i="1"/>
  <c r="M375" i="1"/>
  <c r="C370" i="1"/>
  <c r="E370" i="1"/>
  <c r="F370" i="1"/>
  <c r="G370" i="1"/>
  <c r="H370" i="1"/>
  <c r="I370" i="1"/>
  <c r="M370" i="1"/>
  <c r="C354" i="1"/>
  <c r="E354" i="1"/>
  <c r="F354" i="1"/>
  <c r="H354" i="1"/>
  <c r="I354" i="1"/>
  <c r="L354" i="1"/>
  <c r="M354" i="1"/>
  <c r="C340" i="1"/>
  <c r="E340" i="1"/>
  <c r="F340" i="1"/>
  <c r="H340" i="1"/>
  <c r="I340" i="1"/>
  <c r="L340" i="1"/>
  <c r="M340" i="1"/>
  <c r="E327" i="1"/>
  <c r="F327" i="1"/>
  <c r="H327" i="1"/>
  <c r="I327" i="1"/>
  <c r="J327" i="1"/>
  <c r="M327" i="1"/>
  <c r="C310" i="1"/>
  <c r="E310" i="1"/>
  <c r="F310" i="1"/>
  <c r="H310" i="1"/>
  <c r="J310" i="1"/>
  <c r="K310" i="1"/>
  <c r="M310" i="1"/>
  <c r="E314" i="1"/>
  <c r="F314" i="1"/>
  <c r="H314" i="1"/>
  <c r="J314" i="1"/>
  <c r="L314" i="1"/>
  <c r="M314" i="1"/>
  <c r="C305" i="1"/>
  <c r="E305" i="1"/>
  <c r="F305" i="1"/>
  <c r="H305" i="1"/>
  <c r="I305" i="1"/>
  <c r="J305" i="1"/>
  <c r="K305" i="1"/>
  <c r="M305" i="1"/>
  <c r="C301" i="1"/>
  <c r="E301" i="1"/>
  <c r="F301" i="1"/>
  <c r="G301" i="1"/>
  <c r="H301" i="1"/>
  <c r="J301" i="1"/>
  <c r="K301" i="1"/>
  <c r="M301" i="1"/>
  <c r="C287" i="1"/>
  <c r="E287" i="1"/>
  <c r="F287" i="1"/>
  <c r="H287" i="1"/>
  <c r="I287" i="1"/>
  <c r="J287" i="1"/>
  <c r="K287" i="1"/>
  <c r="M287" i="1"/>
  <c r="M270" i="1"/>
  <c r="L270" i="1"/>
  <c r="J270" i="1"/>
  <c r="I270" i="1"/>
  <c r="H270" i="1"/>
  <c r="F270" i="1"/>
  <c r="E270" i="1"/>
  <c r="C256" i="1"/>
  <c r="E256" i="1"/>
  <c r="F256" i="1"/>
  <c r="H256" i="1"/>
  <c r="I256" i="1"/>
  <c r="J256" i="1"/>
  <c r="M256" i="1"/>
  <c r="C237" i="1"/>
  <c r="E237" i="1"/>
  <c r="F237" i="1"/>
  <c r="G237" i="1"/>
  <c r="H237" i="1"/>
  <c r="I237" i="1"/>
  <c r="J237" i="1"/>
  <c r="M237" i="1"/>
  <c r="C213" i="1"/>
  <c r="E213" i="1"/>
  <c r="F213" i="1"/>
  <c r="G213" i="1"/>
  <c r="H213" i="1"/>
  <c r="I213" i="1"/>
  <c r="J213" i="1"/>
  <c r="M213" i="1"/>
  <c r="C194" i="1"/>
  <c r="E194" i="1"/>
  <c r="F194" i="1"/>
  <c r="H194" i="1"/>
  <c r="I194" i="1"/>
  <c r="J194" i="1"/>
  <c r="K194" i="1"/>
  <c r="L194" i="1"/>
  <c r="M194" i="1"/>
  <c r="C184" i="1"/>
  <c r="E184" i="1"/>
  <c r="F184" i="1"/>
  <c r="H184" i="1"/>
  <c r="I184" i="1"/>
  <c r="J184" i="1"/>
  <c r="M184" i="1"/>
  <c r="C163" i="1"/>
  <c r="E163" i="1"/>
  <c r="F163" i="1"/>
  <c r="H163" i="1"/>
  <c r="I163" i="1"/>
  <c r="J163" i="1"/>
  <c r="M163" i="1"/>
  <c r="C145" i="1"/>
  <c r="E145" i="1"/>
  <c r="F145" i="1"/>
  <c r="H145" i="1"/>
  <c r="I145" i="1"/>
  <c r="J145" i="1"/>
  <c r="M145" i="1"/>
  <c r="C118" i="1"/>
  <c r="E118" i="1"/>
  <c r="F118" i="1"/>
  <c r="G118" i="1"/>
  <c r="H118" i="1"/>
  <c r="I118" i="1"/>
  <c r="J118" i="1"/>
  <c r="K118" i="1"/>
  <c r="L118" i="1"/>
  <c r="M118" i="1"/>
  <c r="C103" i="1"/>
  <c r="E103" i="1"/>
  <c r="F103" i="1"/>
  <c r="G103" i="1"/>
  <c r="H103" i="1"/>
  <c r="I103" i="1"/>
  <c r="J103" i="1"/>
  <c r="K103" i="1"/>
  <c r="M103" i="1"/>
  <c r="C93" i="1"/>
  <c r="E93" i="1"/>
  <c r="F93" i="1"/>
  <c r="H93" i="1"/>
  <c r="I93" i="1"/>
  <c r="J93" i="1"/>
  <c r="M93" i="1"/>
  <c r="C76" i="1"/>
  <c r="E76" i="1"/>
  <c r="F76" i="1"/>
  <c r="H76" i="1"/>
  <c r="I76" i="1"/>
  <c r="J76" i="1"/>
  <c r="L76" i="1"/>
  <c r="M76" i="1"/>
  <c r="C50" i="1" l="1"/>
  <c r="E50" i="1"/>
  <c r="F50" i="1"/>
  <c r="H50" i="1"/>
  <c r="I50" i="1"/>
  <c r="J50" i="1"/>
  <c r="K50" i="1"/>
  <c r="L50" i="1"/>
  <c r="M50" i="1"/>
  <c r="C32" i="1"/>
  <c r="C606" i="1" s="1"/>
  <c r="E32" i="1"/>
  <c r="E606" i="1" s="1"/>
  <c r="F32" i="1"/>
  <c r="F606" i="1" s="1"/>
  <c r="G32" i="1"/>
  <c r="G606" i="1" s="1"/>
  <c r="H32" i="1"/>
  <c r="I32" i="1"/>
  <c r="I606" i="1" s="1"/>
  <c r="J32" i="1"/>
  <c r="K32" i="1"/>
  <c r="L32" i="1"/>
  <c r="M32" i="1"/>
  <c r="J606" i="1" l="1"/>
  <c r="H606" i="1"/>
  <c r="L606" i="1"/>
  <c r="K606" i="1"/>
</calcChain>
</file>

<file path=xl/sharedStrings.xml><?xml version="1.0" encoding="utf-8"?>
<sst xmlns="http://schemas.openxmlformats.org/spreadsheetml/2006/main" count="697" uniqueCount="150">
  <si>
    <t xml:space="preserve">SUBSECRETARÍA
SERVICIO INTEGRAL DE ATENCIÓN A LA CIUDADANÍA-SIAC-.
ANEXO 1. REQUERIMIENTOS POR DEPENDENCIA, SUBTEMA Y TIPO.
SEGUNDO TRIMESTRE DE 2022 (01 DE ABRIL  AL 30 DE JUNIO  DEL  2022)
</t>
  </si>
  <si>
    <t>DEPENDENCIA</t>
  </si>
  <si>
    <t xml:space="preserve">SUBTEMA </t>
  </si>
  <si>
    <t xml:space="preserve">TIPOLOGIA </t>
  </si>
  <si>
    <t>CONSULTA</t>
  </si>
  <si>
    <t>DENUNCIA POR ACTOS DE CORRUPCION</t>
  </si>
  <si>
    <t>DERECHO DE PETICION DE INTERES GENERAL</t>
  </si>
  <si>
    <t>DERECHO DE PETICION DE INTERES PARTICULAR</t>
  </si>
  <si>
    <t>FELICITACION</t>
  </si>
  <si>
    <t>QUEJA</t>
  </si>
  <si>
    <t>RECLAMO</t>
  </si>
  <si>
    <t>SOLICITUD DE ACCESO A LA INFORMACION</t>
  </si>
  <si>
    <t>SOLICITUD DE COPIA</t>
  </si>
  <si>
    <t>SUGERENCIA</t>
  </si>
  <si>
    <t xml:space="preserve">TOTAL </t>
  </si>
  <si>
    <t>SERVICIO INTEGRAL DE ATENCION A LA CIUDADANIA</t>
  </si>
  <si>
    <t>ACTUALIZACION DE DATOS ABIERTOS</t>
  </si>
  <si>
    <t>APOYOS ECONOMICOS ADULTO MAYOR</t>
  </si>
  <si>
    <t>CANASTAS Y BONOS</t>
  </si>
  <si>
    <t>CENTRO DE ATENCION TRANSITORIA PARA CIUDADANOS HABITANTES DE CALLE</t>
  </si>
  <si>
    <t>CENTRO DE FORMACION PARA CIUDADANOS HABITANTES DE CALLE</t>
  </si>
  <si>
    <t>CENTROS CRECER</t>
  </si>
  <si>
    <t>CENTROS DE DESARROLLO COMUNITARIO</t>
  </si>
  <si>
    <t>CENTROS DE PROTECCION PARA ADULTO MAYOR</t>
  </si>
  <si>
    <t>CENTROS DIA PARA ADULTO MAYOR</t>
  </si>
  <si>
    <t>CENTROS FORJAR</t>
  </si>
  <si>
    <t>CENTROS PARA MENORES EN RIESGO O EN CONDICION DE TRABAJO INFANTIL</t>
  </si>
  <si>
    <t>CENTROS PROTEGER</t>
  </si>
  <si>
    <t>COMEDORES COMUNITARIOS</t>
  </si>
  <si>
    <t>COMISARIAS DE FAMILIA</t>
  </si>
  <si>
    <t>CONSULTA DE DATOS HABEAS DATA</t>
  </si>
  <si>
    <t>CONTACTO Y ATENCION EN CALLE A LOS CIUDADANOS HABITANTES DE CALLE</t>
  </si>
  <si>
    <t>EMERGENCIA SOCIAL ANTROPICA</t>
  </si>
  <si>
    <t>ENLACE SOCIAL</t>
  </si>
  <si>
    <t>GESTION DEL TALENTO HUMANO</t>
  </si>
  <si>
    <t>HOGAR DE PASO DIA DIRIGIDO A CIUDADANOS HABITANTES DE CALLE</t>
  </si>
  <si>
    <t>HOGAR DE PASO NOCHE DIRIGIDO A CIUDADANOS HABITANTES DE CALLE</t>
  </si>
  <si>
    <t>INFRAESTRUCTURA Y ADECUACIONES</t>
  </si>
  <si>
    <t>JARDIN INFANTIL DIURNO</t>
  </si>
  <si>
    <t>RECLAMO DE DATOS HABEAS DATA</t>
  </si>
  <si>
    <t>TRASLADO A ENTIDADES DISTRITALES</t>
  </si>
  <si>
    <t>TRASLADO A ENTIDADES NACIONALES Y/O TERRITORIALES</t>
  </si>
  <si>
    <t>TRASLADO A ENTIDADES PRIVADAS</t>
  </si>
  <si>
    <t>(en blanco)</t>
  </si>
  <si>
    <t>TOTAL GENERAL</t>
  </si>
  <si>
    <t>DIRECCION DE NUTRICION Y ABASTECIMIENTO</t>
  </si>
  <si>
    <t>BOGOTA SOLIDARIA  CUIDADORA (TARJETAS CANJEABLES POR ALIMENTO)</t>
  </si>
  <si>
    <t>CASAS DE LA JUVENTUD</t>
  </si>
  <si>
    <t>CENTROS AVANZAR</t>
  </si>
  <si>
    <t>COMPROMISO POR UNA ALIMENTACION INTEGRAL EN BOGOTA</t>
  </si>
  <si>
    <t>CRECIENDO EN FAMILIA</t>
  </si>
  <si>
    <t>IMPLEMENTACION DE UNA ESTRATEGIA DE ACOMPANAMIENTO A HOGARES CON MAYOR POBREZA EVIDENTE Y OCULTA DE BOGOTA</t>
  </si>
  <si>
    <t>SERVICIO DE ATENCION A LA POBLACION PROVENIENTE DE FLUJOS MIGRATORIOS MIXTOS EN BOGOTA</t>
  </si>
  <si>
    <t xml:space="preserve">TOTAL GENERAL </t>
  </si>
  <si>
    <t>SUBDIRECCION LOCAL RAFAEL URIBE URIBE</t>
  </si>
  <si>
    <t>ATENCION INTEGRAL A LA DIVERSIDAD SEXUAL Y DE GENERO</t>
  </si>
  <si>
    <t>CENTROS INTEGRARTE</t>
  </si>
  <si>
    <t>CENTROS NOCHE PARA ADULTO MAYOR</t>
  </si>
  <si>
    <t>COMUNIDAD DE VIDA</t>
  </si>
  <si>
    <t>CONTRATACION</t>
  </si>
  <si>
    <t>IMPLEMENTACION DE LA ESTRATEGIA DE TERRITORIOS CUIDADORES EN BOGOTA</t>
  </si>
  <si>
    <t>JARDIN INFANTIL NOCTURNO</t>
  </si>
  <si>
    <t>SUBDIRECCION LOCAL CIUDAD BOLIVAR</t>
  </si>
  <si>
    <t>CENTROS RENACER</t>
  </si>
  <si>
    <t>SUBDIRECCION PARA LA VEJEZ</t>
  </si>
  <si>
    <t>JARDINES INFANTILES Y CENTROS DE PROTECCION PARA ADULTO MAYOR PRIVADOS</t>
  </si>
  <si>
    <t>SERVICIOS TERCERIZADOS</t>
  </si>
  <si>
    <t>TEMAS FINANCIEROS</t>
  </si>
  <si>
    <t>SUBDIRECCIÓN PARA LA DISCAPACIDAD</t>
  </si>
  <si>
    <t>HE RADICADO MI SOLICITUD Y NO HE RECIBIDO RESPUESTA</t>
  </si>
  <si>
    <t>SUBDIRECCION LOCAL KENNEDY</t>
  </si>
  <si>
    <t>VEEDURIAS CIUDADANA</t>
  </si>
  <si>
    <t>SUBDIRECCION LOCAL SUBA</t>
  </si>
  <si>
    <t>SUBDIRECCION LOCAL BOSA</t>
  </si>
  <si>
    <t>INCIDENCIA DISCIPLINARIA</t>
  </si>
  <si>
    <t>SUBDIRECCION PARA LA ADULTEZ</t>
  </si>
  <si>
    <t>SUBDIRECCION LOCAL SAN CRISTOBAL</t>
  </si>
  <si>
    <t>SUBDIRECCION LOCAL ENGATIVA</t>
  </si>
  <si>
    <t>SUBDIRECCION LOCAL USME - SUMAPAZ</t>
  </si>
  <si>
    <t>SUBDIRECCION LOCAL SANTA FE CANDELARIA</t>
  </si>
  <si>
    <t>SUBDIRECCION LOCAL ANTONIO NARINO - PTE. ARANDA</t>
  </si>
  <si>
    <t>SUBDIRECCION PARA LA IDENTIFICACION  CARACTERIZACION E INTEGRACION</t>
  </si>
  <si>
    <t>SUBSECRETARIA DISTRITAL DE INTEGRACION SOCIAL</t>
  </si>
  <si>
    <t>SUBDIRECCION DE GESTION Y DESARROLLO DEL TALENTO HUMANO</t>
  </si>
  <si>
    <t>PROYECTO 7730ATENCIONA LA POBLACION PROVENIENTE DE FLUJOS MIGRATORIOS MIXTOS EN BOGOTA</t>
  </si>
  <si>
    <t>SUBDIRECCION LOCAL USAQUEN</t>
  </si>
  <si>
    <t>SUBDIRECCION LOCAL BARRIOS UNIDOS TEUSAQUILLO</t>
  </si>
  <si>
    <t>SUBDIRECCION LOCAL MARTIRES</t>
  </si>
  <si>
    <t>SUBDIRECCION PARA LA JUVENTUD</t>
  </si>
  <si>
    <t>SUBDIRECCION LOCAL TUNJUELITO</t>
  </si>
  <si>
    <t>SUBDIRECCION DE GESTION INTEGRAL LOCAL</t>
  </si>
  <si>
    <t>SUBDIRECCION PARA LA INFANCIA</t>
  </si>
  <si>
    <t>SUBDIRECCION LOCAL CHAPINERO</t>
  </si>
  <si>
    <t>SUBDIRECCION PARA LA FAMILIA</t>
  </si>
  <si>
    <t>SUBDIRECCION PARA ASUNTOS LGBT</t>
  </si>
  <si>
    <t>UNIDAD CONTRA DISCRIMINACION DE LOS SECTORES LGBTI</t>
  </si>
  <si>
    <t>SUBDIRECCION DE CONTRATACION</t>
  </si>
  <si>
    <t>DIRECCION TERRITORIAL</t>
  </si>
  <si>
    <t>OFICINA ASESORA JURIDICA</t>
  </si>
  <si>
    <t xml:space="preserve">DIRECCION POBLACIONAL </t>
  </si>
  <si>
    <t>OFICINA ASESORA DE ASUNTOS DISCIPLINARIOS</t>
  </si>
  <si>
    <t>Abuso de autoridad por acto arbitrario e injusto por parte de un servidor</t>
  </si>
  <si>
    <t>Conflicto de intereses</t>
  </si>
  <si>
    <t>Servidor publico que recibe o acepte dinero o promesa de remunerarlo por hacer algo que de todos modos debia hacer de acuerdo con sus funciones oficiales</t>
  </si>
  <si>
    <t>COMISARIA DE FAMILIA USAQUEN 2</t>
  </si>
  <si>
    <t>SUBDIRECCION DE PLANTAS FISICAS</t>
  </si>
  <si>
    <t>SUBDIRECCION ADMINISTRATIVA Y FINANCIERA APOYO LOGISTICO</t>
  </si>
  <si>
    <t>COMISARIA DE FAMILIA USAQUEN 1 TURNO 2</t>
  </si>
  <si>
    <t>COMISARIA DE FAMILIA SUBA 1 TURNO 2</t>
  </si>
  <si>
    <t>OFICINA ASESORA DE COMUNICACIONES</t>
  </si>
  <si>
    <t>COMISARIA DE FAMILIA ENGATIVA 1</t>
  </si>
  <si>
    <t>SUBDIRECCION ADMINISTRATIVA Y FINANCIERA</t>
  </si>
  <si>
    <t>COMISARIA DE FAMILIA KENNEDY 2</t>
  </si>
  <si>
    <t>DIRECCION DE ANALISIS Y DISENO ESTRATEGICO</t>
  </si>
  <si>
    <t>NUEVOS DATOS ABIERTOS</t>
  </si>
  <si>
    <t>COMISARIA DE FAMILIA RAFAEL URIBE URIBE TURNO 1</t>
  </si>
  <si>
    <t>COMISARIA DE FAMILIA PUENTE ARANDA</t>
  </si>
  <si>
    <t>COMISARIA DE FAMILIA BOSA 2</t>
  </si>
  <si>
    <t>SUBDIRECCION DE INVESTIGACION E INFORMACION</t>
  </si>
  <si>
    <t>COMISARIA DE FAMILIA CIUDAD BOLIVAR 1 TURNO 1</t>
  </si>
  <si>
    <t>COMISARIA DE FAMILIA FONTIBON 1 TURNO 1</t>
  </si>
  <si>
    <t>COMISARIA DE FAMILIA SUBA 1 TURNO 1</t>
  </si>
  <si>
    <t>COMISARIA DE FAMILIA FONTIBON 1 TURNO 2</t>
  </si>
  <si>
    <t>COMISARIA DE FAMILIA TUNJUELITO</t>
  </si>
  <si>
    <t>COMISARIA DE FAMILIA ENGATIVA 2 turno 1</t>
  </si>
  <si>
    <t>COMISARIA DE FAMILIA SUBA 4</t>
  </si>
  <si>
    <t>DIRECCION PARA LA INCLUSION Y LAS FAMILIAS</t>
  </si>
  <si>
    <t>COMISARIA DE FAMILIA SUBA 3</t>
  </si>
  <si>
    <t xml:space="preserve">COMISARIA DE FAMILIA SUBA 2 </t>
  </si>
  <si>
    <t>COMISARIA DE FAMILIA ENGATIVA 2 turno 2</t>
  </si>
  <si>
    <t>COMISARIA DE FAMILIA KENNEDY 3</t>
  </si>
  <si>
    <t>COMISARIA DE FAMILIA CIUDAD BOLIVAR 1 TURNO 2</t>
  </si>
  <si>
    <t>COMISARIA DE FAMILIA USAQUEN 1 Turno 1</t>
  </si>
  <si>
    <t>COMISARIA DE FAMILIA BOSA 1 TURNO 2</t>
  </si>
  <si>
    <t>COMISARIA DE FAMILIA KENNEDY 4</t>
  </si>
  <si>
    <t>COMISARIA DE FAMILIA CHAPINERO</t>
  </si>
  <si>
    <t>COMISARIA DE FAMILIA MARTIRES</t>
  </si>
  <si>
    <t>COMISARIA DE FAMILIA BOSA 1 TURNO 1</t>
  </si>
  <si>
    <t>COMISARIA DE FAMILIA BARRIOS UNIDOS</t>
  </si>
  <si>
    <t>COMISARIA DE FAMILIA USME 1</t>
  </si>
  <si>
    <t>COMISARIA SAN CRISTOBAL 1 TURNO 2</t>
  </si>
  <si>
    <t>COMISARIA DE FAMILIA SANTAFE</t>
  </si>
  <si>
    <t>CENTRO PROTEGER LA MARIA</t>
  </si>
  <si>
    <t>COMISARIA DE FAMILIA CIUDAD BOLIVAR 2 TURNO 1</t>
  </si>
  <si>
    <t>COMISARIA BOSA 3 PORVENIR</t>
  </si>
  <si>
    <t>COMISARIA DE FAMILIA TEUSAQUILLO</t>
  </si>
  <si>
    <t>COMISARIA DE FAMILIA SAN CRISTOBAL 1 TURNO 1</t>
  </si>
  <si>
    <t>COMISARIA DE FAMILIA CIUDAD BOLIVAR 2 TURNO 2</t>
  </si>
  <si>
    <t>DIRECCION DE GESTION CORPORATIVA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</si>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</sst>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rgb="FF9BC2E6"/>
      </patternFill>
    </fill>
    <fill>
      <patternFill patternType="solid">
        <fgColor theme="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7"/>
  <sheetViews>
    <sheetView tabSelected="1" zoomScale="80" zoomScaleNormal="80" workbookViewId="0">
      <pane xSplit="1" ySplit="3" topLeftCell="B341" activePane="bottomRight" state="frozen"/>
      <selection pane="bottomRight" activeCell="B4" sqref="B4"/>
      <selection pane="bottomLeft"/>
      <selection pane="topRight"/>
    </sheetView>
  </sheetViews>
  <sheetFormatPr defaultColWidth="11.42578125" defaultRowHeight="15"/>
  <cols>
    <col min="1" max="1" width="37.85546875" customWidth="1"/>
    <col min="2" max="2" width="48.140625" customWidth="1"/>
    <col min="3" max="6" width="8.5703125" customWidth="1"/>
    <col min="7" max="13" width="8.140625" customWidth="1"/>
  </cols>
  <sheetData>
    <row r="1" spans="1:13" ht="42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>
      <c r="A2" s="16" t="s">
        <v>1</v>
      </c>
      <c r="B2" s="16" t="s">
        <v>2</v>
      </c>
      <c r="C2" s="17" t="s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3" customHeight="1">
      <c r="A3" s="16"/>
      <c r="B3" s="16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</row>
    <row r="4" spans="1:13">
      <c r="A4" s="14" t="s">
        <v>15</v>
      </c>
      <c r="B4" s="3" t="s">
        <v>16</v>
      </c>
      <c r="C4" s="4">
        <v>3</v>
      </c>
      <c r="D4" s="4">
        <v>0</v>
      </c>
      <c r="E4" s="4">
        <v>0</v>
      </c>
      <c r="F4" s="4">
        <v>0</v>
      </c>
      <c r="G4" s="4">
        <v>1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4</v>
      </c>
    </row>
    <row r="5" spans="1:13">
      <c r="A5" s="14"/>
      <c r="B5" s="3" t="s">
        <v>17</v>
      </c>
      <c r="C5" s="4">
        <v>0</v>
      </c>
      <c r="D5" s="4">
        <v>0</v>
      </c>
      <c r="E5" s="4">
        <v>0</v>
      </c>
      <c r="F5" s="4">
        <v>0</v>
      </c>
      <c r="G5" s="4">
        <v>2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2</v>
      </c>
    </row>
    <row r="6" spans="1:13">
      <c r="A6" s="14"/>
      <c r="B6" s="3" t="s">
        <v>18</v>
      </c>
      <c r="C6" s="4">
        <v>0</v>
      </c>
      <c r="D6" s="4">
        <v>0</v>
      </c>
      <c r="E6" s="4">
        <v>1</v>
      </c>
      <c r="F6" s="4">
        <v>0</v>
      </c>
      <c r="G6" s="4">
        <v>4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5</v>
      </c>
    </row>
    <row r="7" spans="1:13" ht="26.25" customHeight="1">
      <c r="A7" s="14"/>
      <c r="B7" s="3" t="s">
        <v>19</v>
      </c>
      <c r="C7" s="4">
        <v>0</v>
      </c>
      <c r="D7" s="4">
        <v>0</v>
      </c>
      <c r="E7" s="4">
        <v>0</v>
      </c>
      <c r="F7" s="4">
        <v>0</v>
      </c>
      <c r="G7" s="4">
        <v>7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7</v>
      </c>
    </row>
    <row r="8" spans="1:13" ht="22.5" customHeight="1">
      <c r="A8" s="14"/>
      <c r="B8" s="3" t="s">
        <v>20</v>
      </c>
      <c r="C8" s="4">
        <v>0</v>
      </c>
      <c r="D8" s="4">
        <v>0</v>
      </c>
      <c r="E8" s="4">
        <v>0</v>
      </c>
      <c r="F8" s="4">
        <v>0</v>
      </c>
      <c r="G8" s="4">
        <v>6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6</v>
      </c>
    </row>
    <row r="9" spans="1:13">
      <c r="A9" s="14"/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4">
        <v>3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3</v>
      </c>
    </row>
    <row r="10" spans="1:13">
      <c r="A10" s="14"/>
      <c r="B10" s="3" t="s">
        <v>22</v>
      </c>
      <c r="C10" s="4">
        <v>1</v>
      </c>
      <c r="D10" s="4">
        <v>0</v>
      </c>
      <c r="E10" s="4">
        <v>0</v>
      </c>
      <c r="F10" s="4">
        <v>0</v>
      </c>
      <c r="G10" s="4">
        <v>4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5</v>
      </c>
    </row>
    <row r="11" spans="1:13">
      <c r="A11" s="14"/>
      <c r="B11" s="3" t="s">
        <v>23</v>
      </c>
      <c r="C11" s="4">
        <v>0</v>
      </c>
      <c r="D11" s="4">
        <v>0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2</v>
      </c>
    </row>
    <row r="12" spans="1:13">
      <c r="A12" s="14"/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</row>
    <row r="13" spans="1:13">
      <c r="A13" s="14"/>
      <c r="B13" s="3" t="s">
        <v>25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</row>
    <row r="14" spans="1:13" ht="21" customHeight="1">
      <c r="A14" s="14"/>
      <c r="B14" s="3" t="s">
        <v>26</v>
      </c>
      <c r="C14" s="4">
        <v>0</v>
      </c>
      <c r="D14" s="4">
        <v>0</v>
      </c>
      <c r="E14" s="4">
        <v>0</v>
      </c>
      <c r="F14" s="4">
        <v>0</v>
      </c>
      <c r="G14" s="4">
        <v>11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11</v>
      </c>
    </row>
    <row r="15" spans="1:13">
      <c r="A15" s="14"/>
      <c r="B15" s="3" t="s">
        <v>27</v>
      </c>
      <c r="C15" s="4">
        <v>0</v>
      </c>
      <c r="D15" s="4">
        <v>0</v>
      </c>
      <c r="E15" s="4">
        <v>2</v>
      </c>
      <c r="F15" s="4">
        <v>0</v>
      </c>
      <c r="G15" s="4">
        <v>10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13</v>
      </c>
    </row>
    <row r="16" spans="1:13">
      <c r="A16" s="14"/>
      <c r="B16" s="3" t="s">
        <v>28</v>
      </c>
      <c r="C16" s="4">
        <v>0</v>
      </c>
      <c r="D16" s="4">
        <v>0</v>
      </c>
      <c r="E16" s="4">
        <v>0</v>
      </c>
      <c r="F16" s="4">
        <v>1</v>
      </c>
      <c r="G16" s="4">
        <v>19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21</v>
      </c>
    </row>
    <row r="17" spans="1:13">
      <c r="A17" s="14"/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2</v>
      </c>
    </row>
    <row r="18" spans="1:13">
      <c r="A18" s="14"/>
      <c r="B18" s="3" t="s">
        <v>30</v>
      </c>
      <c r="C18" s="4">
        <v>7</v>
      </c>
      <c r="D18" s="4">
        <v>0</v>
      </c>
      <c r="E18" s="4">
        <v>0</v>
      </c>
      <c r="F18" s="4">
        <v>0</v>
      </c>
      <c r="G18" s="4">
        <v>5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12</v>
      </c>
    </row>
    <row r="19" spans="1:13" ht="21" customHeight="1">
      <c r="A19" s="14"/>
      <c r="B19" s="3" t="s">
        <v>31</v>
      </c>
      <c r="C19" s="4">
        <v>0</v>
      </c>
      <c r="D19" s="4">
        <v>0</v>
      </c>
      <c r="E19" s="4">
        <v>0</v>
      </c>
      <c r="F19" s="4">
        <v>1</v>
      </c>
      <c r="G19" s="4">
        <v>149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150</v>
      </c>
    </row>
    <row r="20" spans="1:13">
      <c r="A20" s="14"/>
      <c r="B20" s="3" t="s">
        <v>32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2</v>
      </c>
    </row>
    <row r="21" spans="1:13">
      <c r="A21" s="14"/>
      <c r="B21" s="3" t="s">
        <v>33</v>
      </c>
      <c r="C21" s="4">
        <v>11</v>
      </c>
      <c r="D21" s="4">
        <v>0</v>
      </c>
      <c r="E21" s="4">
        <v>1</v>
      </c>
      <c r="F21" s="4">
        <v>22</v>
      </c>
      <c r="G21" s="4">
        <v>14</v>
      </c>
      <c r="H21" s="4">
        <v>2</v>
      </c>
      <c r="I21" s="4">
        <v>1</v>
      </c>
      <c r="J21" s="4">
        <v>2</v>
      </c>
      <c r="K21" s="4">
        <v>0</v>
      </c>
      <c r="L21" s="4">
        <v>0</v>
      </c>
      <c r="M21" s="4">
        <v>53</v>
      </c>
    </row>
    <row r="22" spans="1:13">
      <c r="A22" s="14"/>
      <c r="B22" s="3" t="s">
        <v>34</v>
      </c>
      <c r="C22" s="4">
        <v>0</v>
      </c>
      <c r="D22" s="4">
        <v>0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</row>
    <row r="23" spans="1:13" ht="21" customHeight="1">
      <c r="A23" s="14"/>
      <c r="B23" s="3" t="s">
        <v>35</v>
      </c>
      <c r="C23" s="4">
        <v>0</v>
      </c>
      <c r="D23" s="4">
        <v>0</v>
      </c>
      <c r="E23" s="4">
        <v>0</v>
      </c>
      <c r="F23" s="4">
        <v>0</v>
      </c>
      <c r="G23" s="4">
        <v>3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4</v>
      </c>
    </row>
    <row r="24" spans="1:13" ht="21.75" customHeight="1">
      <c r="A24" s="14"/>
      <c r="B24" s="3" t="s">
        <v>36</v>
      </c>
      <c r="C24" s="4">
        <v>0</v>
      </c>
      <c r="D24" s="4"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</row>
    <row r="25" spans="1:13" ht="21" customHeight="1">
      <c r="A25" s="14"/>
      <c r="B25" s="3" t="s">
        <v>37</v>
      </c>
      <c r="C25" s="4">
        <v>0</v>
      </c>
      <c r="D25" s="4"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</row>
    <row r="26" spans="1:13">
      <c r="A26" s="14"/>
      <c r="B26" s="3" t="s">
        <v>38</v>
      </c>
      <c r="C26" s="4">
        <v>0</v>
      </c>
      <c r="D26" s="4">
        <v>0</v>
      </c>
      <c r="E26" s="4">
        <v>0</v>
      </c>
      <c r="F26" s="4">
        <v>2</v>
      </c>
      <c r="G26" s="4">
        <v>13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15</v>
      </c>
    </row>
    <row r="27" spans="1:13">
      <c r="A27" s="14"/>
      <c r="B27" s="3" t="s">
        <v>39</v>
      </c>
      <c r="C27" s="4">
        <v>1</v>
      </c>
      <c r="D27" s="4">
        <v>0</v>
      </c>
      <c r="E27" s="4">
        <v>0</v>
      </c>
      <c r="F27" s="4">
        <v>0</v>
      </c>
      <c r="G27" s="4">
        <v>2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3</v>
      </c>
    </row>
    <row r="28" spans="1:13">
      <c r="A28" s="14"/>
      <c r="B28" s="3" t="s">
        <v>40</v>
      </c>
      <c r="C28" s="4">
        <v>68</v>
      </c>
      <c r="D28" s="4">
        <v>0</v>
      </c>
      <c r="E28" s="4">
        <v>37</v>
      </c>
      <c r="F28" s="4">
        <v>487</v>
      </c>
      <c r="G28" s="4">
        <v>3</v>
      </c>
      <c r="H28" s="4">
        <v>25</v>
      </c>
      <c r="I28" s="4">
        <v>55</v>
      </c>
      <c r="J28" s="4">
        <v>21</v>
      </c>
      <c r="K28" s="4">
        <v>0</v>
      </c>
      <c r="L28" s="4">
        <v>1</v>
      </c>
      <c r="M28" s="4">
        <v>697</v>
      </c>
    </row>
    <row r="29" spans="1:13">
      <c r="A29" s="14"/>
      <c r="B29" s="3" t="s">
        <v>41</v>
      </c>
      <c r="C29" s="4">
        <v>7</v>
      </c>
      <c r="D29" s="4">
        <v>0</v>
      </c>
      <c r="E29" s="4">
        <v>3</v>
      </c>
      <c r="F29" s="4">
        <v>35</v>
      </c>
      <c r="G29" s="4">
        <v>0</v>
      </c>
      <c r="H29" s="4">
        <v>0</v>
      </c>
      <c r="I29" s="4">
        <v>1</v>
      </c>
      <c r="J29" s="4">
        <v>0</v>
      </c>
      <c r="K29" s="4">
        <v>0</v>
      </c>
      <c r="L29" s="4">
        <v>1</v>
      </c>
      <c r="M29" s="4">
        <v>47</v>
      </c>
    </row>
    <row r="30" spans="1:13">
      <c r="A30" s="14"/>
      <c r="B30" s="3" t="s">
        <v>42</v>
      </c>
      <c r="C30" s="4">
        <v>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0</v>
      </c>
      <c r="L30" s="4">
        <v>0</v>
      </c>
      <c r="M30" s="4">
        <v>2</v>
      </c>
    </row>
    <row r="31" spans="1:13">
      <c r="A31" s="14"/>
      <c r="B31" s="3" t="s">
        <v>43</v>
      </c>
      <c r="C31" s="4">
        <v>11</v>
      </c>
      <c r="D31" s="4">
        <v>0</v>
      </c>
      <c r="E31" s="4">
        <v>9</v>
      </c>
      <c r="F31" s="4">
        <v>452</v>
      </c>
      <c r="G31" s="4">
        <v>13</v>
      </c>
      <c r="H31" s="4">
        <v>9</v>
      </c>
      <c r="I31" s="4">
        <v>12</v>
      </c>
      <c r="J31" s="4">
        <v>3</v>
      </c>
      <c r="K31" s="4">
        <v>0</v>
      </c>
      <c r="L31" s="4">
        <v>0</v>
      </c>
      <c r="M31" s="4">
        <v>509</v>
      </c>
    </row>
    <row r="32" spans="1:13">
      <c r="A32" s="13" t="s">
        <v>44</v>
      </c>
      <c r="B32" s="13"/>
      <c r="C32" s="5">
        <f>SUM(C4:C31)</f>
        <v>111</v>
      </c>
      <c r="D32" s="5">
        <v>0</v>
      </c>
      <c r="E32" s="5">
        <f t="shared" ref="E32:M32" si="0">SUM(E4:E31)</f>
        <v>53</v>
      </c>
      <c r="F32" s="5">
        <f t="shared" si="0"/>
        <v>1001</v>
      </c>
      <c r="G32" s="5">
        <f t="shared" si="0"/>
        <v>277</v>
      </c>
      <c r="H32" s="5">
        <f t="shared" si="0"/>
        <v>37</v>
      </c>
      <c r="I32" s="5">
        <f t="shared" si="0"/>
        <v>70</v>
      </c>
      <c r="J32" s="5">
        <f t="shared" si="0"/>
        <v>27</v>
      </c>
      <c r="K32" s="5">
        <f t="shared" si="0"/>
        <v>1</v>
      </c>
      <c r="L32" s="5">
        <f t="shared" si="0"/>
        <v>3</v>
      </c>
      <c r="M32" s="5">
        <f t="shared" si="0"/>
        <v>1580</v>
      </c>
    </row>
    <row r="33" spans="1:13">
      <c r="A33" s="14" t="s">
        <v>45</v>
      </c>
      <c r="B33" s="3" t="s">
        <v>17</v>
      </c>
      <c r="C33" s="4">
        <v>1</v>
      </c>
      <c r="D33" s="4">
        <v>0</v>
      </c>
      <c r="E33" s="4">
        <v>0</v>
      </c>
      <c r="F33" s="4">
        <v>2</v>
      </c>
      <c r="G33" s="4">
        <v>0</v>
      </c>
      <c r="H33" s="4">
        <v>1</v>
      </c>
      <c r="I33" s="4">
        <v>2</v>
      </c>
      <c r="J33" s="4">
        <v>1</v>
      </c>
      <c r="K33" s="4">
        <v>0</v>
      </c>
      <c r="L33" s="4">
        <v>0</v>
      </c>
      <c r="M33" s="4">
        <v>7</v>
      </c>
    </row>
    <row r="34" spans="1:13" ht="22.5">
      <c r="A34" s="14"/>
      <c r="B34" s="3" t="s">
        <v>46</v>
      </c>
      <c r="C34" s="4">
        <v>27</v>
      </c>
      <c r="D34" s="4">
        <v>0</v>
      </c>
      <c r="E34" s="4">
        <v>2</v>
      </c>
      <c r="F34" s="4">
        <v>95</v>
      </c>
      <c r="G34" s="4">
        <v>0</v>
      </c>
      <c r="H34" s="4">
        <v>0</v>
      </c>
      <c r="I34" s="4">
        <v>13</v>
      </c>
      <c r="J34" s="4">
        <v>3</v>
      </c>
      <c r="K34" s="4">
        <v>0</v>
      </c>
      <c r="L34" s="4">
        <v>1</v>
      </c>
      <c r="M34" s="4">
        <v>141</v>
      </c>
    </row>
    <row r="35" spans="1:13">
      <c r="A35" s="14"/>
      <c r="B35" s="3" t="s">
        <v>18</v>
      </c>
      <c r="C35" s="4">
        <v>8</v>
      </c>
      <c r="D35" s="4">
        <v>0</v>
      </c>
      <c r="E35" s="4">
        <v>7</v>
      </c>
      <c r="F35" s="4">
        <v>62</v>
      </c>
      <c r="G35" s="4">
        <v>0</v>
      </c>
      <c r="H35" s="4">
        <v>5</v>
      </c>
      <c r="I35" s="4">
        <v>14</v>
      </c>
      <c r="J35" s="4">
        <v>0</v>
      </c>
      <c r="K35" s="4">
        <v>0</v>
      </c>
      <c r="L35" s="4">
        <v>0</v>
      </c>
      <c r="M35" s="4">
        <v>96</v>
      </c>
    </row>
    <row r="36" spans="1:13">
      <c r="A36" s="14"/>
      <c r="B36" s="3" t="s">
        <v>47</v>
      </c>
      <c r="C36" s="4">
        <v>0</v>
      </c>
      <c r="D36" s="4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</row>
    <row r="37" spans="1:13">
      <c r="A37" s="14"/>
      <c r="B37" s="3" t="s">
        <v>48</v>
      </c>
      <c r="C37" s="4">
        <v>0</v>
      </c>
      <c r="D37" s="4">
        <v>0</v>
      </c>
      <c r="E37" s="4">
        <v>0</v>
      </c>
      <c r="F37" s="4">
        <v>1</v>
      </c>
      <c r="G37" s="4">
        <v>0</v>
      </c>
      <c r="H37" s="4">
        <v>0</v>
      </c>
      <c r="I37" s="4">
        <v>1</v>
      </c>
      <c r="J37" s="4">
        <v>0</v>
      </c>
      <c r="K37" s="4">
        <v>0</v>
      </c>
      <c r="L37" s="4">
        <v>0</v>
      </c>
      <c r="M37" s="4">
        <v>2</v>
      </c>
    </row>
    <row r="38" spans="1:13">
      <c r="A38" s="14"/>
      <c r="B38" s="3" t="s">
        <v>22</v>
      </c>
      <c r="C38" s="4">
        <v>8</v>
      </c>
      <c r="D38" s="4">
        <v>0</v>
      </c>
      <c r="E38" s="4">
        <v>1</v>
      </c>
      <c r="F38" s="4">
        <v>22</v>
      </c>
      <c r="G38" s="4">
        <v>0</v>
      </c>
      <c r="H38" s="4">
        <v>2</v>
      </c>
      <c r="I38" s="4">
        <v>0</v>
      </c>
      <c r="J38" s="4">
        <v>0</v>
      </c>
      <c r="K38" s="4">
        <v>0</v>
      </c>
      <c r="L38" s="4">
        <v>0</v>
      </c>
      <c r="M38" s="4">
        <v>33</v>
      </c>
    </row>
    <row r="39" spans="1:13">
      <c r="A39" s="14"/>
      <c r="B39" s="3" t="s">
        <v>27</v>
      </c>
      <c r="C39" s="4">
        <v>1</v>
      </c>
      <c r="D39" s="4"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2</v>
      </c>
    </row>
    <row r="40" spans="1:13">
      <c r="A40" s="14"/>
      <c r="B40" s="3" t="s">
        <v>28</v>
      </c>
      <c r="C40" s="4">
        <v>1</v>
      </c>
      <c r="D40" s="4">
        <v>0</v>
      </c>
      <c r="E40" s="4">
        <v>2</v>
      </c>
      <c r="F40" s="4">
        <v>14</v>
      </c>
      <c r="G40" s="4">
        <v>0</v>
      </c>
      <c r="H40" s="4">
        <v>4</v>
      </c>
      <c r="I40" s="4">
        <v>8</v>
      </c>
      <c r="J40" s="4">
        <v>1</v>
      </c>
      <c r="K40" s="4">
        <v>1</v>
      </c>
      <c r="L40" s="4">
        <v>0</v>
      </c>
      <c r="M40" s="4">
        <v>31</v>
      </c>
    </row>
    <row r="41" spans="1:13" ht="21.75" customHeight="1">
      <c r="A41" s="14"/>
      <c r="B41" s="3" t="s">
        <v>49</v>
      </c>
      <c r="C41" s="4">
        <v>0</v>
      </c>
      <c r="D41" s="4"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</row>
    <row r="42" spans="1:13">
      <c r="A42" s="14"/>
      <c r="B42" s="3" t="s">
        <v>30</v>
      </c>
      <c r="C42" s="4">
        <v>1</v>
      </c>
      <c r="D42" s="4">
        <v>0</v>
      </c>
      <c r="E42" s="4">
        <v>0</v>
      </c>
      <c r="F42" s="4">
        <v>1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2</v>
      </c>
    </row>
    <row r="43" spans="1:13">
      <c r="A43" s="14"/>
      <c r="B43" s="3" t="s">
        <v>50</v>
      </c>
      <c r="C43" s="4">
        <v>0</v>
      </c>
      <c r="D43" s="4">
        <v>0</v>
      </c>
      <c r="E43" s="4">
        <v>2</v>
      </c>
      <c r="F43" s="4">
        <v>13</v>
      </c>
      <c r="G43" s="4">
        <v>0</v>
      </c>
      <c r="H43" s="4">
        <v>1</v>
      </c>
      <c r="I43" s="4">
        <v>1</v>
      </c>
      <c r="J43" s="4">
        <v>0</v>
      </c>
      <c r="K43" s="4">
        <v>0</v>
      </c>
      <c r="L43" s="4">
        <v>0</v>
      </c>
      <c r="M43" s="4">
        <v>17</v>
      </c>
    </row>
    <row r="44" spans="1:13">
      <c r="A44" s="14"/>
      <c r="B44" s="3" t="s">
        <v>32</v>
      </c>
      <c r="C44" s="4">
        <v>2</v>
      </c>
      <c r="D44" s="4">
        <v>0</v>
      </c>
      <c r="E44" s="4">
        <v>0</v>
      </c>
      <c r="F44" s="4">
        <v>3</v>
      </c>
      <c r="G44" s="4">
        <v>0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4">
        <v>6</v>
      </c>
    </row>
    <row r="45" spans="1:13">
      <c r="A45" s="14"/>
      <c r="B45" s="3" t="s">
        <v>33</v>
      </c>
      <c r="C45" s="4">
        <v>56</v>
      </c>
      <c r="D45" s="4">
        <v>0</v>
      </c>
      <c r="E45" s="4">
        <v>16</v>
      </c>
      <c r="F45" s="4">
        <v>123</v>
      </c>
      <c r="G45" s="4">
        <v>0</v>
      </c>
      <c r="H45" s="4">
        <v>13</v>
      </c>
      <c r="I45" s="4">
        <v>9</v>
      </c>
      <c r="J45" s="4">
        <v>3</v>
      </c>
      <c r="K45" s="4">
        <v>0</v>
      </c>
      <c r="L45" s="4">
        <v>1</v>
      </c>
      <c r="M45" s="4">
        <v>221</v>
      </c>
    </row>
    <row r="46" spans="1:13" ht="22.5">
      <c r="A46" s="14"/>
      <c r="B46" s="3" t="s">
        <v>51</v>
      </c>
      <c r="C46" s="4">
        <v>0</v>
      </c>
      <c r="D46" s="4">
        <v>0</v>
      </c>
      <c r="E46" s="4">
        <v>0</v>
      </c>
      <c r="F46" s="4">
        <v>2</v>
      </c>
      <c r="G46" s="4">
        <v>0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3</v>
      </c>
    </row>
    <row r="47" spans="1:13" ht="22.5">
      <c r="A47" s="14"/>
      <c r="B47" s="3" t="s">
        <v>52</v>
      </c>
      <c r="C47" s="4">
        <v>0</v>
      </c>
      <c r="D47" s="4">
        <v>0</v>
      </c>
      <c r="E47" s="4">
        <v>0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</v>
      </c>
    </row>
    <row r="48" spans="1:13">
      <c r="A48" s="14"/>
      <c r="B48" s="3" t="s">
        <v>40</v>
      </c>
      <c r="C48" s="4">
        <v>37</v>
      </c>
      <c r="D48" s="4">
        <v>0</v>
      </c>
      <c r="E48" s="4">
        <v>5</v>
      </c>
      <c r="F48" s="4">
        <v>125</v>
      </c>
      <c r="G48" s="4">
        <v>0</v>
      </c>
      <c r="H48" s="4">
        <v>4</v>
      </c>
      <c r="I48" s="4">
        <v>6</v>
      </c>
      <c r="J48" s="4">
        <v>4</v>
      </c>
      <c r="K48" s="4">
        <v>0</v>
      </c>
      <c r="L48" s="4">
        <v>0</v>
      </c>
      <c r="M48" s="4">
        <v>181</v>
      </c>
    </row>
    <row r="49" spans="1:13">
      <c r="A49" s="14"/>
      <c r="B49" s="3" t="s">
        <v>43</v>
      </c>
      <c r="C49" s="4">
        <v>26</v>
      </c>
      <c r="D49" s="4">
        <v>0</v>
      </c>
      <c r="E49" s="4">
        <v>9</v>
      </c>
      <c r="F49" s="4">
        <v>229</v>
      </c>
      <c r="G49" s="4">
        <v>0</v>
      </c>
      <c r="H49" s="4">
        <v>9</v>
      </c>
      <c r="I49" s="4">
        <v>43</v>
      </c>
      <c r="J49" s="4">
        <v>2</v>
      </c>
      <c r="K49" s="4">
        <v>4</v>
      </c>
      <c r="L49" s="4">
        <v>0</v>
      </c>
      <c r="M49" s="4">
        <v>322</v>
      </c>
    </row>
    <row r="50" spans="1:13">
      <c r="A50" s="13" t="s">
        <v>53</v>
      </c>
      <c r="B50" s="13"/>
      <c r="C50" s="6">
        <f>SUM(C33:C49)</f>
        <v>168</v>
      </c>
      <c r="D50" s="6">
        <v>0</v>
      </c>
      <c r="E50" s="6">
        <f>SUM(E33:E49)</f>
        <v>45</v>
      </c>
      <c r="F50" s="6">
        <f>SUM(F33:F49)</f>
        <v>695</v>
      </c>
      <c r="G50" s="6">
        <v>0</v>
      </c>
      <c r="H50" s="6">
        <f t="shared" ref="H50:M50" si="1">SUM(H33:H49)</f>
        <v>40</v>
      </c>
      <c r="I50" s="6">
        <f t="shared" si="1"/>
        <v>98</v>
      </c>
      <c r="J50" s="6">
        <f t="shared" si="1"/>
        <v>14</v>
      </c>
      <c r="K50" s="6">
        <f t="shared" si="1"/>
        <v>5</v>
      </c>
      <c r="L50" s="6">
        <f t="shared" si="1"/>
        <v>2</v>
      </c>
      <c r="M50" s="6">
        <f t="shared" si="1"/>
        <v>1067</v>
      </c>
    </row>
    <row r="51" spans="1:13">
      <c r="A51" s="14" t="s">
        <v>54</v>
      </c>
      <c r="B51" s="3" t="s">
        <v>17</v>
      </c>
      <c r="C51" s="4">
        <v>0</v>
      </c>
      <c r="D51" s="4">
        <v>0</v>
      </c>
      <c r="E51" s="4">
        <v>0</v>
      </c>
      <c r="F51" s="4">
        <v>61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61</v>
      </c>
    </row>
    <row r="52" spans="1:13" ht="22.5" customHeight="1">
      <c r="A52" s="14"/>
      <c r="B52" s="3" t="s">
        <v>55</v>
      </c>
      <c r="C52" s="4">
        <v>0</v>
      </c>
      <c r="D52" s="4">
        <v>0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1</v>
      </c>
    </row>
    <row r="53" spans="1:13">
      <c r="A53" s="14"/>
      <c r="B53" s="3" t="s">
        <v>18</v>
      </c>
      <c r="C53" s="4">
        <v>0</v>
      </c>
      <c r="D53" s="4">
        <v>0</v>
      </c>
      <c r="E53" s="4">
        <v>0</v>
      </c>
      <c r="F53" s="4">
        <v>10</v>
      </c>
      <c r="G53" s="4">
        <v>0</v>
      </c>
      <c r="H53" s="4">
        <v>0</v>
      </c>
      <c r="I53" s="4">
        <v>2</v>
      </c>
      <c r="J53" s="4">
        <v>0</v>
      </c>
      <c r="K53" s="4">
        <v>0</v>
      </c>
      <c r="L53" s="4">
        <v>0</v>
      </c>
      <c r="M53" s="4">
        <v>12</v>
      </c>
    </row>
    <row r="54" spans="1:13" ht="24.75" customHeight="1">
      <c r="A54" s="14"/>
      <c r="B54" s="3" t="s">
        <v>19</v>
      </c>
      <c r="C54" s="4">
        <v>0</v>
      </c>
      <c r="D54" s="4">
        <v>0</v>
      </c>
      <c r="E54" s="4">
        <v>0</v>
      </c>
      <c r="F54" s="4">
        <v>2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2</v>
      </c>
    </row>
    <row r="55" spans="1:13">
      <c r="A55" s="14"/>
      <c r="B55" s="3" t="s">
        <v>48</v>
      </c>
      <c r="C55" s="4">
        <v>0</v>
      </c>
      <c r="D55" s="4"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</row>
    <row r="56" spans="1:13">
      <c r="A56" s="14"/>
      <c r="B56" s="3" t="s">
        <v>21</v>
      </c>
      <c r="C56" s="4">
        <v>0</v>
      </c>
      <c r="D56" s="4">
        <v>0</v>
      </c>
      <c r="E56" s="4">
        <v>0</v>
      </c>
      <c r="F56" s="4">
        <v>7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7</v>
      </c>
    </row>
    <row r="57" spans="1:13">
      <c r="A57" s="14"/>
      <c r="B57" s="3" t="s">
        <v>22</v>
      </c>
      <c r="C57" s="4">
        <v>0</v>
      </c>
      <c r="D57" s="4">
        <v>0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  <c r="J57" s="4">
        <v>1</v>
      </c>
      <c r="K57" s="4">
        <v>0</v>
      </c>
      <c r="L57" s="4">
        <v>0</v>
      </c>
      <c r="M57" s="4">
        <v>2</v>
      </c>
    </row>
    <row r="58" spans="1:13">
      <c r="A58" s="14"/>
      <c r="B58" s="3" t="s">
        <v>23</v>
      </c>
      <c r="C58" s="4">
        <v>0</v>
      </c>
      <c r="D58" s="4">
        <v>0</v>
      </c>
      <c r="E58" s="4">
        <v>0</v>
      </c>
      <c r="F58" s="4">
        <v>2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2</v>
      </c>
    </row>
    <row r="59" spans="1:13">
      <c r="A59" s="14"/>
      <c r="B59" s="3" t="s">
        <v>24</v>
      </c>
      <c r="C59" s="4">
        <v>0</v>
      </c>
      <c r="D59" s="4">
        <v>0</v>
      </c>
      <c r="E59" s="4">
        <v>0</v>
      </c>
      <c r="F59" s="4">
        <v>20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1</v>
      </c>
      <c r="M59" s="4">
        <v>21</v>
      </c>
    </row>
    <row r="60" spans="1:13">
      <c r="A60" s="14"/>
      <c r="B60" s="3" t="s">
        <v>56</v>
      </c>
      <c r="C60" s="4">
        <v>0</v>
      </c>
      <c r="D60" s="4">
        <v>0</v>
      </c>
      <c r="E60" s="4">
        <v>0</v>
      </c>
      <c r="F60" s="4">
        <v>1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1</v>
      </c>
    </row>
    <row r="61" spans="1:13">
      <c r="A61" s="14"/>
      <c r="B61" s="3" t="s">
        <v>57</v>
      </c>
      <c r="C61" s="4">
        <v>0</v>
      </c>
      <c r="D61" s="4">
        <v>0</v>
      </c>
      <c r="E61" s="4">
        <v>0</v>
      </c>
      <c r="F61" s="4">
        <v>2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2</v>
      </c>
    </row>
    <row r="62" spans="1:13">
      <c r="A62" s="14"/>
      <c r="B62" s="3" t="s">
        <v>28</v>
      </c>
      <c r="C62" s="4">
        <v>0</v>
      </c>
      <c r="D62" s="4">
        <v>0</v>
      </c>
      <c r="E62" s="4">
        <v>1</v>
      </c>
      <c r="F62" s="4">
        <v>120</v>
      </c>
      <c r="G62" s="4">
        <v>0</v>
      </c>
      <c r="H62" s="4">
        <v>2</v>
      </c>
      <c r="I62" s="4">
        <v>1</v>
      </c>
      <c r="J62" s="4">
        <v>0</v>
      </c>
      <c r="K62" s="4">
        <v>0</v>
      </c>
      <c r="L62" s="4">
        <v>0</v>
      </c>
      <c r="M62" s="4">
        <v>124</v>
      </c>
    </row>
    <row r="63" spans="1:13">
      <c r="A63" s="14"/>
      <c r="B63" s="3" t="s">
        <v>58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1</v>
      </c>
      <c r="I63" s="4">
        <v>0</v>
      </c>
      <c r="J63" s="4">
        <v>0</v>
      </c>
      <c r="K63" s="4">
        <v>0</v>
      </c>
      <c r="L63" s="4">
        <v>0</v>
      </c>
      <c r="M63" s="4">
        <v>1</v>
      </c>
    </row>
    <row r="64" spans="1:13" ht="22.5" customHeight="1">
      <c r="A64" s="14"/>
      <c r="B64" s="3" t="s">
        <v>31</v>
      </c>
      <c r="C64" s="4">
        <v>0</v>
      </c>
      <c r="D64" s="4">
        <v>0</v>
      </c>
      <c r="E64" s="4">
        <v>4</v>
      </c>
      <c r="F64" s="4">
        <v>1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5</v>
      </c>
    </row>
    <row r="65" spans="1:13">
      <c r="A65" s="14"/>
      <c r="B65" s="3" t="s">
        <v>59</v>
      </c>
      <c r="C65" s="4">
        <v>0</v>
      </c>
      <c r="D65" s="4">
        <v>0</v>
      </c>
      <c r="E65" s="4">
        <v>0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1</v>
      </c>
    </row>
    <row r="66" spans="1:13">
      <c r="A66" s="14"/>
      <c r="B66" s="3" t="s">
        <v>50</v>
      </c>
      <c r="C66" s="4">
        <v>0</v>
      </c>
      <c r="D66" s="4">
        <v>0</v>
      </c>
      <c r="E66" s="4">
        <v>1</v>
      </c>
      <c r="F66" s="4">
        <v>28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29</v>
      </c>
    </row>
    <row r="67" spans="1:13">
      <c r="A67" s="14"/>
      <c r="B67" s="3" t="s">
        <v>32</v>
      </c>
      <c r="C67" s="4">
        <v>0</v>
      </c>
      <c r="D67" s="4">
        <v>0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1</v>
      </c>
    </row>
    <row r="68" spans="1:13">
      <c r="A68" s="14"/>
      <c r="B68" s="3" t="s">
        <v>33</v>
      </c>
      <c r="C68" s="4">
        <v>4</v>
      </c>
      <c r="D68" s="4">
        <v>0</v>
      </c>
      <c r="E68" s="4">
        <v>9</v>
      </c>
      <c r="F68" s="4">
        <v>63</v>
      </c>
      <c r="G68" s="4">
        <v>0</v>
      </c>
      <c r="H68" s="4">
        <v>2</v>
      </c>
      <c r="I68" s="4">
        <v>2</v>
      </c>
      <c r="J68" s="4">
        <v>1</v>
      </c>
      <c r="K68" s="4">
        <v>0</v>
      </c>
      <c r="L68" s="4">
        <v>0</v>
      </c>
      <c r="M68" s="4">
        <v>81</v>
      </c>
    </row>
    <row r="69" spans="1:13">
      <c r="A69" s="14"/>
      <c r="B69" s="3" t="s">
        <v>34</v>
      </c>
      <c r="C69" s="4">
        <v>0</v>
      </c>
      <c r="D69" s="4">
        <v>0</v>
      </c>
      <c r="E69" s="4">
        <v>0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1</v>
      </c>
    </row>
    <row r="70" spans="1:13" ht="23.25" customHeight="1">
      <c r="A70" s="14"/>
      <c r="B70" s="3" t="s">
        <v>60</v>
      </c>
      <c r="C70" s="4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1</v>
      </c>
    </row>
    <row r="71" spans="1:13">
      <c r="A71" s="14"/>
      <c r="B71" s="3" t="s">
        <v>38</v>
      </c>
      <c r="C71" s="4">
        <v>0</v>
      </c>
      <c r="D71" s="4">
        <v>0</v>
      </c>
      <c r="E71" s="4">
        <v>3</v>
      </c>
      <c r="F71" s="4">
        <v>305</v>
      </c>
      <c r="G71" s="4">
        <v>0</v>
      </c>
      <c r="H71" s="4">
        <v>1</v>
      </c>
      <c r="I71" s="4">
        <v>0</v>
      </c>
      <c r="J71" s="4">
        <v>0</v>
      </c>
      <c r="K71" s="4">
        <v>0</v>
      </c>
      <c r="L71" s="4">
        <v>0</v>
      </c>
      <c r="M71" s="4">
        <v>309</v>
      </c>
    </row>
    <row r="72" spans="1:13">
      <c r="A72" s="14"/>
      <c r="B72" s="3" t="s">
        <v>61</v>
      </c>
      <c r="C72" s="4">
        <v>0</v>
      </c>
      <c r="D72" s="4">
        <v>0</v>
      </c>
      <c r="E72" s="4">
        <v>0</v>
      </c>
      <c r="F72" s="4">
        <v>12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12</v>
      </c>
    </row>
    <row r="73" spans="1:13" ht="22.5">
      <c r="A73" s="14"/>
      <c r="B73" s="3" t="s">
        <v>52</v>
      </c>
      <c r="C73" s="4">
        <v>0</v>
      </c>
      <c r="D73" s="4">
        <v>0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1</v>
      </c>
    </row>
    <row r="74" spans="1:13">
      <c r="A74" s="14"/>
      <c r="B74" s="3" t="s">
        <v>40</v>
      </c>
      <c r="C74" s="4">
        <v>0</v>
      </c>
      <c r="D74" s="4">
        <v>0</v>
      </c>
      <c r="E74" s="4">
        <v>0</v>
      </c>
      <c r="F74" s="4">
        <v>6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6</v>
      </c>
    </row>
    <row r="75" spans="1:13">
      <c r="A75" s="14"/>
      <c r="B75" s="3" t="s">
        <v>43</v>
      </c>
      <c r="C75" s="4">
        <v>3</v>
      </c>
      <c r="D75" s="4">
        <v>0</v>
      </c>
      <c r="E75" s="4">
        <v>6</v>
      </c>
      <c r="F75" s="4">
        <v>109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118</v>
      </c>
    </row>
    <row r="76" spans="1:13">
      <c r="A76" s="13" t="s">
        <v>53</v>
      </c>
      <c r="B76" s="13"/>
      <c r="C76" s="6">
        <f>SUM(C51:C75)</f>
        <v>7</v>
      </c>
      <c r="D76" s="6">
        <v>0</v>
      </c>
      <c r="E76" s="6">
        <f>SUM(E51:E75)</f>
        <v>24</v>
      </c>
      <c r="F76" s="6">
        <f>SUM(F51:F75)</f>
        <v>757</v>
      </c>
      <c r="G76" s="6">
        <v>0</v>
      </c>
      <c r="H76" s="6">
        <f>SUM(H51:H75)</f>
        <v>6</v>
      </c>
      <c r="I76" s="6">
        <f>SUM(I51:I75)</f>
        <v>5</v>
      </c>
      <c r="J76" s="6">
        <f>SUM(J51:J75)</f>
        <v>2</v>
      </c>
      <c r="K76" s="6">
        <v>0</v>
      </c>
      <c r="L76" s="6">
        <f>SUM(L51:L75)</f>
        <v>1</v>
      </c>
      <c r="M76" s="6">
        <f>SUM(M51:M75)</f>
        <v>802</v>
      </c>
    </row>
    <row r="77" spans="1:13">
      <c r="A77" s="14" t="s">
        <v>62</v>
      </c>
      <c r="B77" s="7" t="s">
        <v>17</v>
      </c>
      <c r="C77" s="4">
        <v>1</v>
      </c>
      <c r="D77" s="4">
        <v>0</v>
      </c>
      <c r="E77" s="4">
        <v>1</v>
      </c>
      <c r="F77" s="4">
        <v>199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202</v>
      </c>
    </row>
    <row r="78" spans="1:13">
      <c r="A78" s="14"/>
      <c r="B78" s="7" t="s">
        <v>46</v>
      </c>
      <c r="C78" s="4">
        <v>0</v>
      </c>
      <c r="D78" s="4">
        <v>0</v>
      </c>
      <c r="E78" s="4">
        <v>0</v>
      </c>
      <c r="F78" s="4">
        <v>1</v>
      </c>
      <c r="G78" s="4">
        <v>0</v>
      </c>
      <c r="H78" s="4">
        <v>0</v>
      </c>
      <c r="I78" s="4">
        <v>0</v>
      </c>
      <c r="J78" s="4">
        <v>1</v>
      </c>
      <c r="K78" s="4">
        <v>0</v>
      </c>
      <c r="L78" s="4">
        <v>0</v>
      </c>
      <c r="M78" s="4">
        <v>2</v>
      </c>
    </row>
    <row r="79" spans="1:13">
      <c r="A79" s="14"/>
      <c r="B79" s="7" t="s">
        <v>18</v>
      </c>
      <c r="C79" s="4">
        <v>0</v>
      </c>
      <c r="D79" s="4">
        <v>0</v>
      </c>
      <c r="E79" s="4">
        <v>3</v>
      </c>
      <c r="F79" s="4">
        <v>10</v>
      </c>
      <c r="G79" s="4">
        <v>0</v>
      </c>
      <c r="H79" s="4">
        <v>1</v>
      </c>
      <c r="I79" s="4">
        <v>1</v>
      </c>
      <c r="J79" s="4">
        <v>0</v>
      </c>
      <c r="K79" s="4">
        <v>0</v>
      </c>
      <c r="L79" s="4">
        <v>0</v>
      </c>
      <c r="M79" s="4">
        <v>15</v>
      </c>
    </row>
    <row r="80" spans="1:13">
      <c r="A80" s="14"/>
      <c r="B80" s="7" t="s">
        <v>21</v>
      </c>
      <c r="C80" s="4">
        <v>0</v>
      </c>
      <c r="D80" s="4">
        <v>0</v>
      </c>
      <c r="E80" s="4">
        <v>0</v>
      </c>
      <c r="F80" s="4">
        <v>20</v>
      </c>
      <c r="G80" s="4">
        <v>0</v>
      </c>
      <c r="H80" s="4">
        <v>0</v>
      </c>
      <c r="I80" s="4">
        <v>1</v>
      </c>
      <c r="J80" s="4">
        <v>0</v>
      </c>
      <c r="K80" s="4">
        <v>0</v>
      </c>
      <c r="L80" s="4">
        <v>0</v>
      </c>
      <c r="M80" s="4">
        <v>21</v>
      </c>
    </row>
    <row r="81" spans="1:13">
      <c r="A81" s="14"/>
      <c r="B81" s="7" t="s">
        <v>23</v>
      </c>
      <c r="C81" s="4">
        <v>0</v>
      </c>
      <c r="D81" s="4">
        <v>0</v>
      </c>
      <c r="E81" s="4">
        <v>0</v>
      </c>
      <c r="F81" s="4">
        <v>11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11</v>
      </c>
    </row>
    <row r="82" spans="1:13">
      <c r="A82" s="14"/>
      <c r="B82" s="7" t="s">
        <v>24</v>
      </c>
      <c r="C82" s="4">
        <v>0</v>
      </c>
      <c r="D82" s="4">
        <v>0</v>
      </c>
      <c r="E82" s="4">
        <v>0</v>
      </c>
      <c r="F82" s="4">
        <v>4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4</v>
      </c>
    </row>
    <row r="83" spans="1:13">
      <c r="A83" s="14"/>
      <c r="B83" s="7" t="s">
        <v>63</v>
      </c>
      <c r="C83" s="4">
        <v>0</v>
      </c>
      <c r="D83" s="4">
        <v>0</v>
      </c>
      <c r="E83" s="4">
        <v>0</v>
      </c>
      <c r="F83" s="4">
        <v>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1</v>
      </c>
    </row>
    <row r="84" spans="1:13">
      <c r="A84" s="14"/>
      <c r="B84" s="7" t="s">
        <v>28</v>
      </c>
      <c r="C84" s="4">
        <v>0</v>
      </c>
      <c r="D84" s="4">
        <v>0</v>
      </c>
      <c r="E84" s="4">
        <v>3</v>
      </c>
      <c r="F84" s="4">
        <v>24</v>
      </c>
      <c r="G84" s="4">
        <v>0</v>
      </c>
      <c r="H84" s="4">
        <v>0</v>
      </c>
      <c r="I84" s="4">
        <v>3</v>
      </c>
      <c r="J84" s="4">
        <v>0</v>
      </c>
      <c r="K84" s="4">
        <v>0</v>
      </c>
      <c r="L84" s="4">
        <v>0</v>
      </c>
      <c r="M84" s="4">
        <v>30</v>
      </c>
    </row>
    <row r="85" spans="1:13">
      <c r="A85" s="14"/>
      <c r="B85" s="7" t="s">
        <v>49</v>
      </c>
      <c r="C85" s="4">
        <v>0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1</v>
      </c>
    </row>
    <row r="86" spans="1:13">
      <c r="A86" s="14"/>
      <c r="B86" s="7" t="s">
        <v>31</v>
      </c>
      <c r="C86" s="4">
        <v>0</v>
      </c>
      <c r="D86" s="4">
        <v>0</v>
      </c>
      <c r="E86" s="4">
        <v>2</v>
      </c>
      <c r="F86" s="4">
        <v>4</v>
      </c>
      <c r="G86" s="4">
        <v>0</v>
      </c>
      <c r="H86" s="4">
        <v>0</v>
      </c>
      <c r="I86" s="4">
        <v>1</v>
      </c>
      <c r="J86" s="4">
        <v>0</v>
      </c>
      <c r="K86" s="4">
        <v>0</v>
      </c>
      <c r="L86" s="4">
        <v>0</v>
      </c>
      <c r="M86" s="4">
        <v>7</v>
      </c>
    </row>
    <row r="87" spans="1:13">
      <c r="A87" s="14"/>
      <c r="B87" s="7" t="s">
        <v>50</v>
      </c>
      <c r="C87" s="4">
        <v>0</v>
      </c>
      <c r="D87" s="4">
        <v>0</v>
      </c>
      <c r="E87" s="4">
        <v>1</v>
      </c>
      <c r="F87" s="4">
        <v>15</v>
      </c>
      <c r="G87" s="4">
        <v>0</v>
      </c>
      <c r="H87" s="4">
        <v>0</v>
      </c>
      <c r="I87" s="4">
        <v>2</v>
      </c>
      <c r="J87" s="4">
        <v>0</v>
      </c>
      <c r="K87" s="4">
        <v>0</v>
      </c>
      <c r="L87" s="4">
        <v>0</v>
      </c>
      <c r="M87" s="4">
        <v>18</v>
      </c>
    </row>
    <row r="88" spans="1:13">
      <c r="A88" s="14"/>
      <c r="B88" s="7" t="s">
        <v>32</v>
      </c>
      <c r="C88" s="4">
        <v>0</v>
      </c>
      <c r="D88" s="4">
        <v>0</v>
      </c>
      <c r="E88" s="4">
        <v>0</v>
      </c>
      <c r="F88" s="4">
        <v>1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1</v>
      </c>
    </row>
    <row r="89" spans="1:13">
      <c r="A89" s="14"/>
      <c r="B89" s="7" t="s">
        <v>33</v>
      </c>
      <c r="C89" s="4">
        <v>4</v>
      </c>
      <c r="D89" s="4">
        <v>0</v>
      </c>
      <c r="E89" s="4">
        <v>24</v>
      </c>
      <c r="F89" s="4">
        <v>178</v>
      </c>
      <c r="G89" s="4">
        <v>0</v>
      </c>
      <c r="H89" s="4">
        <v>6</v>
      </c>
      <c r="I89" s="4">
        <v>2</v>
      </c>
      <c r="J89" s="4">
        <v>0</v>
      </c>
      <c r="K89" s="4">
        <v>0</v>
      </c>
      <c r="L89" s="4">
        <v>0</v>
      </c>
      <c r="M89" s="4">
        <v>214</v>
      </c>
    </row>
    <row r="90" spans="1:13">
      <c r="A90" s="14"/>
      <c r="B90" s="7" t="s">
        <v>38</v>
      </c>
      <c r="C90" s="4">
        <v>0</v>
      </c>
      <c r="D90" s="4">
        <v>0</v>
      </c>
      <c r="E90" s="4">
        <v>0</v>
      </c>
      <c r="F90" s="4">
        <v>13</v>
      </c>
      <c r="G90" s="4">
        <v>0</v>
      </c>
      <c r="H90" s="4">
        <v>5</v>
      </c>
      <c r="I90" s="4">
        <v>3</v>
      </c>
      <c r="J90" s="4">
        <v>0</v>
      </c>
      <c r="K90" s="4">
        <v>0</v>
      </c>
      <c r="L90" s="4">
        <v>0</v>
      </c>
      <c r="M90" s="4">
        <v>21</v>
      </c>
    </row>
    <row r="91" spans="1:13">
      <c r="A91" s="14"/>
      <c r="B91" s="7" t="s">
        <v>40</v>
      </c>
      <c r="C91" s="4">
        <v>0</v>
      </c>
      <c r="D91" s="4">
        <v>0</v>
      </c>
      <c r="E91" s="4">
        <v>0</v>
      </c>
      <c r="F91" s="4">
        <v>5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5</v>
      </c>
    </row>
    <row r="92" spans="1:13">
      <c r="A92" s="14"/>
      <c r="B92" s="7" t="s">
        <v>43</v>
      </c>
      <c r="C92" s="4">
        <v>0</v>
      </c>
      <c r="D92" s="4">
        <v>0</v>
      </c>
      <c r="E92" s="4">
        <v>2</v>
      </c>
      <c r="F92" s="4">
        <v>13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15</v>
      </c>
    </row>
    <row r="93" spans="1:13">
      <c r="A93" s="13" t="s">
        <v>53</v>
      </c>
      <c r="B93" s="13"/>
      <c r="C93" s="6">
        <f>SUM(C77:C92)</f>
        <v>5</v>
      </c>
      <c r="D93" s="6">
        <v>0</v>
      </c>
      <c r="E93" s="6">
        <f>SUM(E77:E92)</f>
        <v>36</v>
      </c>
      <c r="F93" s="6">
        <f>SUM(F77:F92)</f>
        <v>500</v>
      </c>
      <c r="G93" s="6">
        <v>0</v>
      </c>
      <c r="H93" s="6">
        <f>SUM(H77:H92)</f>
        <v>12</v>
      </c>
      <c r="I93" s="6">
        <f>SUM(I77:I92)</f>
        <v>14</v>
      </c>
      <c r="J93" s="6">
        <f>SUM(J77:J92)</f>
        <v>1</v>
      </c>
      <c r="K93" s="6">
        <v>0</v>
      </c>
      <c r="L93" s="6">
        <v>0</v>
      </c>
      <c r="M93" s="6">
        <f>SUM(M77:M92)</f>
        <v>568</v>
      </c>
    </row>
    <row r="94" spans="1:13">
      <c r="A94" s="18" t="s">
        <v>64</v>
      </c>
      <c r="B94" s="3" t="s">
        <v>17</v>
      </c>
      <c r="C94" s="4">
        <v>0</v>
      </c>
      <c r="D94" s="4">
        <v>0</v>
      </c>
      <c r="E94" s="4">
        <v>4</v>
      </c>
      <c r="F94" s="4">
        <v>59</v>
      </c>
      <c r="G94" s="4">
        <v>0</v>
      </c>
      <c r="H94" s="4">
        <v>0</v>
      </c>
      <c r="I94" s="4">
        <v>3</v>
      </c>
      <c r="J94" s="4">
        <v>0</v>
      </c>
      <c r="K94" s="4">
        <v>0</v>
      </c>
      <c r="L94" s="4">
        <v>0</v>
      </c>
      <c r="M94" s="4">
        <v>66</v>
      </c>
    </row>
    <row r="95" spans="1:13">
      <c r="A95" s="18"/>
      <c r="B95" s="3" t="s">
        <v>23</v>
      </c>
      <c r="C95" s="4">
        <v>1</v>
      </c>
      <c r="D95" s="4">
        <v>0</v>
      </c>
      <c r="E95" s="4">
        <v>3</v>
      </c>
      <c r="F95" s="4">
        <v>348</v>
      </c>
      <c r="G95" s="4">
        <v>0</v>
      </c>
      <c r="H95" s="4">
        <v>1</v>
      </c>
      <c r="I95" s="4">
        <v>4</v>
      </c>
      <c r="J95" s="4">
        <v>5</v>
      </c>
      <c r="K95" s="4">
        <v>1</v>
      </c>
      <c r="L95" s="4">
        <v>0</v>
      </c>
      <c r="M95" s="4">
        <v>363</v>
      </c>
    </row>
    <row r="96" spans="1:13">
      <c r="A96" s="18"/>
      <c r="B96" s="3" t="s">
        <v>24</v>
      </c>
      <c r="C96" s="4">
        <v>0</v>
      </c>
      <c r="D96" s="4">
        <v>0</v>
      </c>
      <c r="E96" s="4">
        <v>0</v>
      </c>
      <c r="F96" s="4">
        <v>29</v>
      </c>
      <c r="G96" s="4">
        <v>0</v>
      </c>
      <c r="H96" s="4">
        <v>1</v>
      </c>
      <c r="I96" s="4">
        <v>0</v>
      </c>
      <c r="J96" s="4">
        <v>0</v>
      </c>
      <c r="K96" s="4">
        <v>0</v>
      </c>
      <c r="L96" s="4">
        <v>0</v>
      </c>
      <c r="M96" s="4">
        <v>30</v>
      </c>
    </row>
    <row r="97" spans="1:13">
      <c r="A97" s="18"/>
      <c r="B97" s="3" t="s">
        <v>57</v>
      </c>
      <c r="C97" s="4">
        <v>0</v>
      </c>
      <c r="D97" s="4">
        <v>0</v>
      </c>
      <c r="E97" s="4">
        <v>0</v>
      </c>
      <c r="F97" s="4">
        <v>6</v>
      </c>
      <c r="G97" s="4">
        <v>0</v>
      </c>
      <c r="H97" s="4">
        <v>0</v>
      </c>
      <c r="I97" s="4">
        <v>1</v>
      </c>
      <c r="J97" s="4">
        <v>0</v>
      </c>
      <c r="K97" s="4">
        <v>0</v>
      </c>
      <c r="L97" s="4">
        <v>0</v>
      </c>
      <c r="M97" s="4">
        <v>7</v>
      </c>
    </row>
    <row r="98" spans="1:13">
      <c r="A98" s="18"/>
      <c r="B98" s="3" t="s">
        <v>34</v>
      </c>
      <c r="C98" s="4">
        <v>0</v>
      </c>
      <c r="D98" s="4">
        <v>0</v>
      </c>
      <c r="E98" s="4">
        <v>0</v>
      </c>
      <c r="F98" s="4">
        <v>1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</v>
      </c>
    </row>
    <row r="99" spans="1:13" ht="22.5">
      <c r="A99" s="18"/>
      <c r="B99" s="3" t="s">
        <v>65</v>
      </c>
      <c r="C99" s="4">
        <v>0</v>
      </c>
      <c r="D99" s="4">
        <v>0</v>
      </c>
      <c r="E99" s="4">
        <v>0</v>
      </c>
      <c r="F99" s="4">
        <v>1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1</v>
      </c>
    </row>
    <row r="100" spans="1:13">
      <c r="A100" s="18"/>
      <c r="B100" s="3" t="s">
        <v>66</v>
      </c>
      <c r="C100" s="4">
        <v>0</v>
      </c>
      <c r="D100" s="4">
        <v>0</v>
      </c>
      <c r="E100" s="4">
        <v>0</v>
      </c>
      <c r="F100" s="4">
        <v>1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1</v>
      </c>
    </row>
    <row r="101" spans="1:13">
      <c r="A101" s="18"/>
      <c r="B101" s="3" t="s">
        <v>67</v>
      </c>
      <c r="C101" s="4">
        <v>0</v>
      </c>
      <c r="D101" s="4">
        <v>0</v>
      </c>
      <c r="E101" s="4">
        <v>0</v>
      </c>
      <c r="F101" s="4">
        <v>1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1</v>
      </c>
    </row>
    <row r="102" spans="1:13">
      <c r="A102" s="18"/>
      <c r="B102" s="3" t="s">
        <v>43</v>
      </c>
      <c r="C102" s="4">
        <v>0</v>
      </c>
      <c r="D102" s="4">
        <v>0</v>
      </c>
      <c r="E102" s="4">
        <v>1</v>
      </c>
      <c r="F102" s="4">
        <v>58</v>
      </c>
      <c r="G102" s="4">
        <v>1</v>
      </c>
      <c r="H102" s="4">
        <v>0</v>
      </c>
      <c r="I102" s="4">
        <v>1</v>
      </c>
      <c r="J102" s="4">
        <v>0</v>
      </c>
      <c r="K102" s="4">
        <v>0</v>
      </c>
      <c r="L102" s="4">
        <v>0</v>
      </c>
      <c r="M102" s="4">
        <v>61</v>
      </c>
    </row>
    <row r="103" spans="1:13">
      <c r="A103" s="13" t="s">
        <v>53</v>
      </c>
      <c r="B103" s="13"/>
      <c r="C103" s="6">
        <f>SUM(C94:C102)</f>
        <v>1</v>
      </c>
      <c r="D103" s="6">
        <v>0</v>
      </c>
      <c r="E103" s="6">
        <f t="shared" ref="E103:K103" si="2">SUM(E94:E102)</f>
        <v>8</v>
      </c>
      <c r="F103" s="6">
        <f t="shared" si="2"/>
        <v>504</v>
      </c>
      <c r="G103" s="6">
        <f t="shared" si="2"/>
        <v>1</v>
      </c>
      <c r="H103" s="6">
        <f t="shared" si="2"/>
        <v>2</v>
      </c>
      <c r="I103" s="6">
        <f t="shared" si="2"/>
        <v>9</v>
      </c>
      <c r="J103" s="6">
        <f t="shared" si="2"/>
        <v>5</v>
      </c>
      <c r="K103" s="6">
        <f t="shared" si="2"/>
        <v>1</v>
      </c>
      <c r="L103" s="6">
        <v>0</v>
      </c>
      <c r="M103" s="6">
        <f>SUM(M94:M102)</f>
        <v>531</v>
      </c>
    </row>
    <row r="104" spans="1:13">
      <c r="A104" s="14" t="s">
        <v>68</v>
      </c>
      <c r="B104" s="3" t="s">
        <v>17</v>
      </c>
      <c r="C104" s="4">
        <v>0</v>
      </c>
      <c r="D104" s="4">
        <v>0</v>
      </c>
      <c r="E104" s="4">
        <v>0</v>
      </c>
      <c r="F104" s="4">
        <v>1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</row>
    <row r="105" spans="1:13">
      <c r="A105" s="14"/>
      <c r="B105" s="3" t="s">
        <v>18</v>
      </c>
      <c r="C105" s="4">
        <v>4</v>
      </c>
      <c r="D105" s="4">
        <v>0</v>
      </c>
      <c r="E105" s="4">
        <v>1</v>
      </c>
      <c r="F105" s="4">
        <v>49</v>
      </c>
      <c r="G105" s="4">
        <v>0</v>
      </c>
      <c r="H105" s="4">
        <v>0</v>
      </c>
      <c r="I105" s="4">
        <v>1</v>
      </c>
      <c r="J105" s="4">
        <v>0</v>
      </c>
      <c r="K105" s="4">
        <v>0</v>
      </c>
      <c r="L105" s="4">
        <v>0</v>
      </c>
      <c r="M105" s="4">
        <v>55</v>
      </c>
    </row>
    <row r="106" spans="1:13">
      <c r="A106" s="14"/>
      <c r="B106" s="3" t="s">
        <v>48</v>
      </c>
      <c r="C106" s="4">
        <v>0</v>
      </c>
      <c r="D106" s="4">
        <v>0</v>
      </c>
      <c r="E106" s="4">
        <v>0</v>
      </c>
      <c r="F106" s="4">
        <v>18</v>
      </c>
      <c r="G106" s="4">
        <v>0</v>
      </c>
      <c r="H106" s="4">
        <v>0</v>
      </c>
      <c r="I106" s="4">
        <v>0</v>
      </c>
      <c r="J106" s="4">
        <v>0</v>
      </c>
      <c r="K106" s="4">
        <v>1</v>
      </c>
      <c r="L106" s="4">
        <v>0</v>
      </c>
      <c r="M106" s="4">
        <v>19</v>
      </c>
    </row>
    <row r="107" spans="1:13">
      <c r="A107" s="14"/>
      <c r="B107" s="3" t="s">
        <v>21</v>
      </c>
      <c r="C107" s="4">
        <v>1</v>
      </c>
      <c r="D107" s="4">
        <v>0</v>
      </c>
      <c r="E107" s="4">
        <v>1</v>
      </c>
      <c r="F107" s="4">
        <v>25</v>
      </c>
      <c r="G107" s="4">
        <v>0</v>
      </c>
      <c r="H107" s="4">
        <v>4</v>
      </c>
      <c r="I107" s="4">
        <v>5</v>
      </c>
      <c r="J107" s="4">
        <v>0</v>
      </c>
      <c r="K107" s="4">
        <v>0</v>
      </c>
      <c r="L107" s="4">
        <v>0</v>
      </c>
      <c r="M107" s="4">
        <v>36</v>
      </c>
    </row>
    <row r="108" spans="1:13">
      <c r="A108" s="14"/>
      <c r="B108" s="3" t="s">
        <v>22</v>
      </c>
      <c r="C108" s="4">
        <v>0</v>
      </c>
      <c r="D108" s="4">
        <v>0</v>
      </c>
      <c r="E108" s="4">
        <v>0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1</v>
      </c>
    </row>
    <row r="109" spans="1:13">
      <c r="A109" s="14"/>
      <c r="B109" s="3" t="s">
        <v>23</v>
      </c>
      <c r="C109" s="4">
        <v>0</v>
      </c>
      <c r="D109" s="4">
        <v>0</v>
      </c>
      <c r="E109" s="4">
        <v>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1</v>
      </c>
    </row>
    <row r="110" spans="1:13">
      <c r="A110" s="14"/>
      <c r="B110" s="3" t="s">
        <v>56</v>
      </c>
      <c r="C110" s="4">
        <v>8</v>
      </c>
      <c r="D110" s="4">
        <v>0</v>
      </c>
      <c r="E110" s="4">
        <v>2</v>
      </c>
      <c r="F110" s="4">
        <v>205</v>
      </c>
      <c r="G110" s="4">
        <v>9</v>
      </c>
      <c r="H110" s="4">
        <v>3</v>
      </c>
      <c r="I110" s="4">
        <v>3</v>
      </c>
      <c r="J110" s="4">
        <v>1</v>
      </c>
      <c r="K110" s="4">
        <v>1</v>
      </c>
      <c r="L110" s="4">
        <v>0</v>
      </c>
      <c r="M110" s="4">
        <v>232</v>
      </c>
    </row>
    <row r="111" spans="1:13">
      <c r="A111" s="14"/>
      <c r="B111" s="3" t="s">
        <v>63</v>
      </c>
      <c r="C111" s="4">
        <v>0</v>
      </c>
      <c r="D111" s="4">
        <v>0</v>
      </c>
      <c r="E111" s="4">
        <v>0</v>
      </c>
      <c r="F111" s="4">
        <v>1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1</v>
      </c>
    </row>
    <row r="112" spans="1:13">
      <c r="A112" s="14"/>
      <c r="B112" s="3" t="s">
        <v>59</v>
      </c>
      <c r="C112" s="4">
        <v>0</v>
      </c>
      <c r="D112" s="4">
        <v>0</v>
      </c>
      <c r="E112" s="4">
        <v>0</v>
      </c>
      <c r="F112" s="4">
        <v>1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1</v>
      </c>
    </row>
    <row r="113" spans="1:13" ht="20.25" customHeight="1">
      <c r="A113" s="14"/>
      <c r="B113" s="3" t="s">
        <v>33</v>
      </c>
      <c r="C113" s="4">
        <v>3</v>
      </c>
      <c r="D113" s="4">
        <v>0</v>
      </c>
      <c r="E113" s="4">
        <v>0</v>
      </c>
      <c r="F113" s="4">
        <v>4</v>
      </c>
      <c r="G113" s="4">
        <v>0</v>
      </c>
      <c r="H113" s="4">
        <v>0</v>
      </c>
      <c r="I113" s="4">
        <v>1</v>
      </c>
      <c r="J113" s="4">
        <v>1</v>
      </c>
      <c r="K113" s="4">
        <v>0</v>
      </c>
      <c r="L113" s="4">
        <v>0</v>
      </c>
      <c r="M113" s="4">
        <v>9</v>
      </c>
    </row>
    <row r="114" spans="1:13" ht="23.25" customHeight="1">
      <c r="A114" s="14"/>
      <c r="B114" s="3" t="s">
        <v>69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1</v>
      </c>
      <c r="J114" s="4">
        <v>0</v>
      </c>
      <c r="K114" s="4">
        <v>0</v>
      </c>
      <c r="L114" s="4">
        <v>0</v>
      </c>
      <c r="M114" s="4">
        <v>1</v>
      </c>
    </row>
    <row r="115" spans="1:13" ht="24" customHeight="1">
      <c r="A115" s="14"/>
      <c r="B115" s="3" t="s">
        <v>60</v>
      </c>
      <c r="C115" s="4">
        <v>0</v>
      </c>
      <c r="D115" s="4">
        <v>0</v>
      </c>
      <c r="E115" s="4">
        <v>0</v>
      </c>
      <c r="F115" s="4">
        <v>1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1</v>
      </c>
    </row>
    <row r="116" spans="1:13">
      <c r="A116" s="14"/>
      <c r="B116" s="3" t="s">
        <v>40</v>
      </c>
      <c r="C116" s="4">
        <v>0</v>
      </c>
      <c r="D116" s="4">
        <v>0</v>
      </c>
      <c r="E116" s="4">
        <v>0</v>
      </c>
      <c r="F116" s="4">
        <v>1</v>
      </c>
      <c r="G116" s="4">
        <v>0</v>
      </c>
      <c r="H116" s="4">
        <v>0</v>
      </c>
      <c r="I116" s="4">
        <v>0</v>
      </c>
      <c r="J116" s="4">
        <v>0</v>
      </c>
      <c r="K116" s="4">
        <v>1</v>
      </c>
      <c r="L116" s="4">
        <v>0</v>
      </c>
      <c r="M116" s="4">
        <v>2</v>
      </c>
    </row>
    <row r="117" spans="1:13">
      <c r="A117" s="14"/>
      <c r="B117" s="3" t="s">
        <v>43</v>
      </c>
      <c r="C117" s="4">
        <v>2</v>
      </c>
      <c r="D117" s="4">
        <v>0</v>
      </c>
      <c r="E117" s="4">
        <v>8</v>
      </c>
      <c r="F117" s="4">
        <v>99</v>
      </c>
      <c r="G117" s="4">
        <v>0</v>
      </c>
      <c r="H117" s="4">
        <v>1</v>
      </c>
      <c r="I117" s="4">
        <v>0</v>
      </c>
      <c r="J117" s="4">
        <v>0</v>
      </c>
      <c r="K117" s="4">
        <v>0</v>
      </c>
      <c r="L117" s="4">
        <v>2</v>
      </c>
      <c r="M117" s="4">
        <v>112</v>
      </c>
    </row>
    <row r="118" spans="1:13">
      <c r="A118" s="13" t="s">
        <v>53</v>
      </c>
      <c r="B118" s="13"/>
      <c r="C118" s="6">
        <f>SUM(C104:C117)</f>
        <v>18</v>
      </c>
      <c r="D118" s="6">
        <v>0</v>
      </c>
      <c r="E118" s="6">
        <f t="shared" ref="E118:M118" si="3">SUM(E104:E117)</f>
        <v>13</v>
      </c>
      <c r="F118" s="6">
        <f t="shared" si="3"/>
        <v>406</v>
      </c>
      <c r="G118" s="6">
        <f t="shared" si="3"/>
        <v>9</v>
      </c>
      <c r="H118" s="6">
        <f t="shared" si="3"/>
        <v>8</v>
      </c>
      <c r="I118" s="6">
        <f t="shared" si="3"/>
        <v>11</v>
      </c>
      <c r="J118" s="6">
        <f t="shared" si="3"/>
        <v>2</v>
      </c>
      <c r="K118" s="6">
        <f t="shared" si="3"/>
        <v>3</v>
      </c>
      <c r="L118" s="6">
        <f t="shared" si="3"/>
        <v>2</v>
      </c>
      <c r="M118" s="6">
        <f t="shared" si="3"/>
        <v>472</v>
      </c>
    </row>
    <row r="119" spans="1:13">
      <c r="A119" s="18" t="s">
        <v>70</v>
      </c>
      <c r="B119" s="3" t="s">
        <v>17</v>
      </c>
      <c r="C119" s="4">
        <v>0</v>
      </c>
      <c r="D119" s="4">
        <v>0</v>
      </c>
      <c r="E119" s="4">
        <v>0</v>
      </c>
      <c r="F119" s="4">
        <v>68</v>
      </c>
      <c r="G119" s="4">
        <v>0</v>
      </c>
      <c r="H119" s="4">
        <v>2</v>
      </c>
      <c r="I119" s="4">
        <v>2</v>
      </c>
      <c r="J119" s="4">
        <v>0</v>
      </c>
      <c r="K119" s="4">
        <v>0</v>
      </c>
      <c r="L119" s="4">
        <v>0</v>
      </c>
      <c r="M119" s="4">
        <v>72</v>
      </c>
    </row>
    <row r="120" spans="1:13" ht="23.25" customHeight="1">
      <c r="A120" s="18"/>
      <c r="B120" s="3" t="s">
        <v>46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1</v>
      </c>
      <c r="J120" s="4">
        <v>0</v>
      </c>
      <c r="K120" s="4">
        <v>0</v>
      </c>
      <c r="L120" s="4">
        <v>0</v>
      </c>
      <c r="M120" s="4">
        <v>1</v>
      </c>
    </row>
    <row r="121" spans="1:13">
      <c r="A121" s="18"/>
      <c r="B121" s="3" t="s">
        <v>18</v>
      </c>
      <c r="C121" s="4">
        <v>1</v>
      </c>
      <c r="D121" s="4">
        <v>0</v>
      </c>
      <c r="E121" s="4">
        <v>0</v>
      </c>
      <c r="F121" s="4">
        <v>53</v>
      </c>
      <c r="G121" s="4">
        <v>0</v>
      </c>
      <c r="H121" s="4">
        <v>1</v>
      </c>
      <c r="I121" s="4">
        <v>6</v>
      </c>
      <c r="J121" s="4">
        <v>0</v>
      </c>
      <c r="K121" s="4">
        <v>0</v>
      </c>
      <c r="L121" s="4">
        <v>0</v>
      </c>
      <c r="M121" s="4">
        <v>61</v>
      </c>
    </row>
    <row r="122" spans="1:13" ht="23.25" customHeight="1">
      <c r="A122" s="18"/>
      <c r="B122" s="3" t="s">
        <v>19</v>
      </c>
      <c r="C122" s="4">
        <v>0</v>
      </c>
      <c r="D122" s="4">
        <v>0</v>
      </c>
      <c r="E122" s="4">
        <v>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1</v>
      </c>
    </row>
    <row r="123" spans="1:13">
      <c r="A123" s="18"/>
      <c r="B123" s="3" t="s">
        <v>21</v>
      </c>
      <c r="C123" s="4">
        <v>0</v>
      </c>
      <c r="D123" s="4">
        <v>0</v>
      </c>
      <c r="E123" s="4">
        <v>0</v>
      </c>
      <c r="F123" s="4">
        <v>1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1</v>
      </c>
    </row>
    <row r="124" spans="1:13">
      <c r="A124" s="18"/>
      <c r="B124" s="3" t="s">
        <v>22</v>
      </c>
      <c r="C124" s="4">
        <v>0</v>
      </c>
      <c r="D124" s="4">
        <v>0</v>
      </c>
      <c r="E124" s="4">
        <v>0</v>
      </c>
      <c r="F124" s="4">
        <v>2</v>
      </c>
      <c r="G124" s="4">
        <v>0</v>
      </c>
      <c r="H124" s="4">
        <v>0</v>
      </c>
      <c r="I124" s="4">
        <v>1</v>
      </c>
      <c r="J124" s="4">
        <v>0</v>
      </c>
      <c r="K124" s="4">
        <v>0</v>
      </c>
      <c r="L124" s="4">
        <v>0</v>
      </c>
      <c r="M124" s="4">
        <v>3</v>
      </c>
    </row>
    <row r="125" spans="1:13">
      <c r="A125" s="18"/>
      <c r="B125" s="3" t="s">
        <v>23</v>
      </c>
      <c r="C125" s="4">
        <v>0</v>
      </c>
      <c r="D125" s="4">
        <v>0</v>
      </c>
      <c r="E125" s="4">
        <v>0</v>
      </c>
      <c r="F125" s="4">
        <v>2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2</v>
      </c>
    </row>
    <row r="126" spans="1:13">
      <c r="A126" s="18"/>
      <c r="B126" s="3" t="s">
        <v>24</v>
      </c>
      <c r="C126" s="4">
        <v>0</v>
      </c>
      <c r="D126" s="4">
        <v>0</v>
      </c>
      <c r="E126" s="4">
        <v>0</v>
      </c>
      <c r="F126" s="4">
        <v>2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2</v>
      </c>
    </row>
    <row r="127" spans="1:13">
      <c r="A127" s="18"/>
      <c r="B127" s="3" t="s">
        <v>56</v>
      </c>
      <c r="C127" s="4">
        <v>0</v>
      </c>
      <c r="D127" s="4">
        <v>0</v>
      </c>
      <c r="E127" s="4">
        <v>0</v>
      </c>
      <c r="F127" s="4">
        <v>1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1</v>
      </c>
    </row>
    <row r="128" spans="1:13">
      <c r="A128" s="18"/>
      <c r="B128" s="3" t="s">
        <v>57</v>
      </c>
      <c r="C128" s="4">
        <v>0</v>
      </c>
      <c r="D128" s="4">
        <v>0</v>
      </c>
      <c r="E128" s="4">
        <v>0</v>
      </c>
      <c r="F128" s="4">
        <v>2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2</v>
      </c>
    </row>
    <row r="129" spans="1:13">
      <c r="A129" s="18"/>
      <c r="B129" s="3" t="s">
        <v>27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1</v>
      </c>
      <c r="J129" s="4">
        <v>0</v>
      </c>
      <c r="K129" s="4">
        <v>0</v>
      </c>
      <c r="L129" s="4">
        <v>0</v>
      </c>
      <c r="M129" s="4">
        <v>1</v>
      </c>
    </row>
    <row r="130" spans="1:13">
      <c r="A130" s="18"/>
      <c r="B130" s="3" t="s">
        <v>28</v>
      </c>
      <c r="C130" s="4">
        <v>0</v>
      </c>
      <c r="D130" s="4">
        <v>0</v>
      </c>
      <c r="E130" s="4">
        <v>1</v>
      </c>
      <c r="F130" s="4">
        <v>3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4</v>
      </c>
    </row>
    <row r="131" spans="1:13" ht="27" customHeight="1">
      <c r="A131" s="18"/>
      <c r="B131" s="3" t="s">
        <v>31</v>
      </c>
      <c r="C131" s="4">
        <v>0</v>
      </c>
      <c r="D131" s="4">
        <v>0</v>
      </c>
      <c r="E131" s="4">
        <v>6</v>
      </c>
      <c r="F131" s="4">
        <v>4</v>
      </c>
      <c r="G131" s="4">
        <v>0</v>
      </c>
      <c r="H131" s="4">
        <v>2</v>
      </c>
      <c r="I131" s="4">
        <v>0</v>
      </c>
      <c r="J131" s="4">
        <v>0</v>
      </c>
      <c r="K131" s="4">
        <v>0</v>
      </c>
      <c r="L131" s="4">
        <v>0</v>
      </c>
      <c r="M131" s="4">
        <v>12</v>
      </c>
    </row>
    <row r="132" spans="1:13">
      <c r="A132" s="18"/>
      <c r="B132" s="3" t="s">
        <v>59</v>
      </c>
      <c r="C132" s="4">
        <v>0</v>
      </c>
      <c r="D132" s="4">
        <v>0</v>
      </c>
      <c r="E132" s="4">
        <v>0</v>
      </c>
      <c r="F132" s="4">
        <v>6</v>
      </c>
      <c r="G132" s="4">
        <v>0</v>
      </c>
      <c r="H132" s="4">
        <v>2</v>
      </c>
      <c r="I132" s="4">
        <v>0</v>
      </c>
      <c r="J132" s="4">
        <v>0</v>
      </c>
      <c r="K132" s="4">
        <v>0</v>
      </c>
      <c r="L132" s="4">
        <v>0</v>
      </c>
      <c r="M132" s="4">
        <v>8</v>
      </c>
    </row>
    <row r="133" spans="1:13">
      <c r="A133" s="18"/>
      <c r="B133" s="3" t="s">
        <v>50</v>
      </c>
      <c r="C133" s="4">
        <v>0</v>
      </c>
      <c r="D133" s="4">
        <v>0</v>
      </c>
      <c r="E133" s="4">
        <v>1</v>
      </c>
      <c r="F133" s="4">
        <v>0</v>
      </c>
      <c r="G133" s="4">
        <v>0</v>
      </c>
      <c r="H133" s="4">
        <v>1</v>
      </c>
      <c r="I133" s="4">
        <v>0</v>
      </c>
      <c r="J133" s="4">
        <v>0</v>
      </c>
      <c r="K133" s="4">
        <v>0</v>
      </c>
      <c r="L133" s="4">
        <v>0</v>
      </c>
      <c r="M133" s="4">
        <v>2</v>
      </c>
    </row>
    <row r="134" spans="1:13">
      <c r="A134" s="18"/>
      <c r="B134" s="3" t="s">
        <v>32</v>
      </c>
      <c r="C134" s="4">
        <v>0</v>
      </c>
      <c r="D134" s="4">
        <v>0</v>
      </c>
      <c r="E134" s="4">
        <v>0</v>
      </c>
      <c r="F134" s="4">
        <v>1</v>
      </c>
      <c r="G134" s="4">
        <v>0</v>
      </c>
      <c r="H134" s="4">
        <v>1</v>
      </c>
      <c r="I134" s="4">
        <v>0</v>
      </c>
      <c r="J134" s="4">
        <v>0</v>
      </c>
      <c r="K134" s="4">
        <v>0</v>
      </c>
      <c r="L134" s="4">
        <v>0</v>
      </c>
      <c r="M134" s="4">
        <v>2</v>
      </c>
    </row>
    <row r="135" spans="1:13">
      <c r="A135" s="18"/>
      <c r="B135" s="3" t="s">
        <v>33</v>
      </c>
      <c r="C135" s="4">
        <v>4</v>
      </c>
      <c r="D135" s="4">
        <v>0</v>
      </c>
      <c r="E135" s="4">
        <v>13</v>
      </c>
      <c r="F135" s="4">
        <v>102</v>
      </c>
      <c r="G135" s="4">
        <v>0</v>
      </c>
      <c r="H135" s="4">
        <v>10</v>
      </c>
      <c r="I135" s="4">
        <v>5</v>
      </c>
      <c r="J135" s="4">
        <v>1</v>
      </c>
      <c r="K135" s="4">
        <v>0</v>
      </c>
      <c r="L135" s="4">
        <v>0</v>
      </c>
      <c r="M135" s="4">
        <v>135</v>
      </c>
    </row>
    <row r="136" spans="1:13" ht="26.25" customHeight="1">
      <c r="A136" s="18"/>
      <c r="B136" s="3" t="s">
        <v>35</v>
      </c>
      <c r="C136" s="4">
        <v>0</v>
      </c>
      <c r="D136" s="4">
        <v>0</v>
      </c>
      <c r="E136" s="4">
        <v>0</v>
      </c>
      <c r="F136" s="4">
        <v>1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1</v>
      </c>
    </row>
    <row r="137" spans="1:13" ht="24.75" customHeight="1">
      <c r="A137" s="18"/>
      <c r="B137" s="3" t="s">
        <v>60</v>
      </c>
      <c r="C137" s="4">
        <v>2</v>
      </c>
      <c r="D137" s="4">
        <v>0</v>
      </c>
      <c r="E137" s="4">
        <v>0</v>
      </c>
      <c r="F137" s="4">
        <v>3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5</v>
      </c>
    </row>
    <row r="138" spans="1:13" ht="22.5">
      <c r="A138" s="18"/>
      <c r="B138" s="3" t="s">
        <v>51</v>
      </c>
      <c r="C138" s="4">
        <v>0</v>
      </c>
      <c r="D138" s="4">
        <v>0</v>
      </c>
      <c r="E138" s="4">
        <v>0</v>
      </c>
      <c r="F138" s="4">
        <v>4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4</v>
      </c>
    </row>
    <row r="139" spans="1:13">
      <c r="A139" s="18"/>
      <c r="B139" s="3" t="s">
        <v>38</v>
      </c>
      <c r="C139" s="4">
        <v>0</v>
      </c>
      <c r="D139" s="4">
        <v>0</v>
      </c>
      <c r="E139" s="4">
        <v>0</v>
      </c>
      <c r="F139" s="4">
        <v>9</v>
      </c>
      <c r="G139" s="4">
        <v>0</v>
      </c>
      <c r="H139" s="4">
        <v>2</v>
      </c>
      <c r="I139" s="4">
        <v>0</v>
      </c>
      <c r="J139" s="4">
        <v>0</v>
      </c>
      <c r="K139" s="4">
        <v>0</v>
      </c>
      <c r="L139" s="4">
        <v>0</v>
      </c>
      <c r="M139" s="4">
        <v>11</v>
      </c>
    </row>
    <row r="140" spans="1:13">
      <c r="A140" s="18"/>
      <c r="B140" s="3" t="s">
        <v>66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1</v>
      </c>
      <c r="I140" s="4">
        <v>0</v>
      </c>
      <c r="J140" s="4">
        <v>0</v>
      </c>
      <c r="K140" s="4">
        <v>0</v>
      </c>
      <c r="L140" s="4">
        <v>0</v>
      </c>
      <c r="M140" s="4">
        <v>1</v>
      </c>
    </row>
    <row r="141" spans="1:13">
      <c r="A141" s="18"/>
      <c r="B141" s="3" t="s">
        <v>67</v>
      </c>
      <c r="C141" s="4">
        <v>0</v>
      </c>
      <c r="D141" s="4">
        <v>0</v>
      </c>
      <c r="E141" s="4">
        <v>0</v>
      </c>
      <c r="F141" s="4">
        <v>2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2</v>
      </c>
    </row>
    <row r="142" spans="1:13">
      <c r="A142" s="18"/>
      <c r="B142" s="3" t="s">
        <v>40</v>
      </c>
      <c r="C142" s="4">
        <v>1</v>
      </c>
      <c r="D142" s="4">
        <v>0</v>
      </c>
      <c r="E142" s="4">
        <v>2</v>
      </c>
      <c r="F142" s="4">
        <v>13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16</v>
      </c>
    </row>
    <row r="143" spans="1:13">
      <c r="A143" s="18"/>
      <c r="B143" s="3" t="s">
        <v>71</v>
      </c>
      <c r="C143" s="4">
        <v>0</v>
      </c>
      <c r="D143" s="4">
        <v>0</v>
      </c>
      <c r="E143" s="4">
        <v>0</v>
      </c>
      <c r="F143" s="4">
        <v>1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1</v>
      </c>
    </row>
    <row r="144" spans="1:13">
      <c r="A144" s="18"/>
      <c r="B144" s="3" t="s">
        <v>43</v>
      </c>
      <c r="C144" s="4">
        <v>0</v>
      </c>
      <c r="D144" s="4">
        <v>0</v>
      </c>
      <c r="E144" s="4">
        <v>2</v>
      </c>
      <c r="F144" s="4">
        <v>10</v>
      </c>
      <c r="G144" s="4">
        <v>0</v>
      </c>
      <c r="H144" s="4">
        <v>4</v>
      </c>
      <c r="I144" s="4">
        <v>1</v>
      </c>
      <c r="J144" s="4">
        <v>0</v>
      </c>
      <c r="K144" s="4">
        <v>0</v>
      </c>
      <c r="L144" s="4">
        <v>0</v>
      </c>
      <c r="M144" s="4">
        <v>17</v>
      </c>
    </row>
    <row r="145" spans="1:13">
      <c r="A145" s="13" t="s">
        <v>53</v>
      </c>
      <c r="B145" s="13"/>
      <c r="C145" s="6">
        <f>SUM(C119:C144)</f>
        <v>8</v>
      </c>
      <c r="D145" s="6">
        <v>0</v>
      </c>
      <c r="E145" s="6">
        <f>SUM(E119:E144)</f>
        <v>26</v>
      </c>
      <c r="F145" s="6">
        <f>SUM(F119:F144)</f>
        <v>290</v>
      </c>
      <c r="G145" s="6">
        <v>0</v>
      </c>
      <c r="H145" s="6">
        <f>SUM(H119:H144)</f>
        <v>26</v>
      </c>
      <c r="I145" s="6">
        <f>SUM(I119:I144)</f>
        <v>17</v>
      </c>
      <c r="J145" s="6">
        <f>SUM(J119:J144)</f>
        <v>1</v>
      </c>
      <c r="K145" s="6">
        <v>0</v>
      </c>
      <c r="L145" s="6">
        <v>0</v>
      </c>
      <c r="M145" s="6">
        <f>SUM(M119:M144)</f>
        <v>368</v>
      </c>
    </row>
    <row r="146" spans="1:13">
      <c r="A146" s="18" t="s">
        <v>72</v>
      </c>
      <c r="B146" s="3" t="s">
        <v>17</v>
      </c>
      <c r="C146" s="4">
        <v>0</v>
      </c>
      <c r="D146" s="4">
        <v>0</v>
      </c>
      <c r="E146" s="4">
        <v>1</v>
      </c>
      <c r="F146" s="4">
        <v>25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26</v>
      </c>
    </row>
    <row r="147" spans="1:13">
      <c r="A147" s="18"/>
      <c r="B147" s="3" t="s">
        <v>18</v>
      </c>
      <c r="C147" s="4">
        <v>0</v>
      </c>
      <c r="D147" s="4">
        <v>0</v>
      </c>
      <c r="E147" s="4">
        <v>0</v>
      </c>
      <c r="F147" s="4">
        <v>4</v>
      </c>
      <c r="G147" s="4">
        <v>0</v>
      </c>
      <c r="H147" s="4">
        <v>0</v>
      </c>
      <c r="I147" s="4">
        <v>1</v>
      </c>
      <c r="J147" s="4">
        <v>1</v>
      </c>
      <c r="K147" s="4">
        <v>0</v>
      </c>
      <c r="L147" s="4">
        <v>0</v>
      </c>
      <c r="M147" s="4">
        <v>6</v>
      </c>
    </row>
    <row r="148" spans="1:13">
      <c r="A148" s="18"/>
      <c r="B148" s="3" t="s">
        <v>21</v>
      </c>
      <c r="C148" s="4">
        <v>0</v>
      </c>
      <c r="D148" s="4">
        <v>0</v>
      </c>
      <c r="E148" s="4">
        <v>0</v>
      </c>
      <c r="F148" s="4">
        <v>2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2</v>
      </c>
    </row>
    <row r="149" spans="1:13">
      <c r="A149" s="18"/>
      <c r="B149" s="3" t="s">
        <v>23</v>
      </c>
      <c r="C149" s="4">
        <v>0</v>
      </c>
      <c r="D149" s="4">
        <v>0</v>
      </c>
      <c r="E149" s="4">
        <v>0</v>
      </c>
      <c r="F149" s="4">
        <v>14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14</v>
      </c>
    </row>
    <row r="150" spans="1:13">
      <c r="A150" s="18"/>
      <c r="B150" s="3" t="s">
        <v>24</v>
      </c>
      <c r="C150" s="4">
        <v>0</v>
      </c>
      <c r="D150" s="4">
        <v>0</v>
      </c>
      <c r="E150" s="4">
        <v>0</v>
      </c>
      <c r="F150" s="4">
        <v>1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1</v>
      </c>
    </row>
    <row r="151" spans="1:13">
      <c r="A151" s="18"/>
      <c r="B151" s="3" t="s">
        <v>56</v>
      </c>
      <c r="C151" s="4">
        <v>0</v>
      </c>
      <c r="D151" s="4">
        <v>0</v>
      </c>
      <c r="E151" s="4">
        <v>0</v>
      </c>
      <c r="F151" s="4">
        <v>1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1</v>
      </c>
    </row>
    <row r="152" spans="1:13">
      <c r="A152" s="18"/>
      <c r="B152" s="3" t="s">
        <v>28</v>
      </c>
      <c r="C152" s="4">
        <v>0</v>
      </c>
      <c r="D152" s="4">
        <v>0</v>
      </c>
      <c r="E152" s="4">
        <v>0</v>
      </c>
      <c r="F152" s="4">
        <v>2</v>
      </c>
      <c r="G152" s="4">
        <v>0</v>
      </c>
      <c r="H152" s="4">
        <v>0</v>
      </c>
      <c r="I152" s="4">
        <v>1</v>
      </c>
      <c r="J152" s="4">
        <v>0</v>
      </c>
      <c r="K152" s="4">
        <v>0</v>
      </c>
      <c r="L152" s="4">
        <v>0</v>
      </c>
      <c r="M152" s="4">
        <v>3</v>
      </c>
    </row>
    <row r="153" spans="1:13" ht="22.5" customHeight="1">
      <c r="A153" s="18"/>
      <c r="B153" s="3" t="s">
        <v>49</v>
      </c>
      <c r="C153" s="4">
        <v>0</v>
      </c>
      <c r="D153" s="4">
        <v>0</v>
      </c>
      <c r="E153" s="4">
        <v>0</v>
      </c>
      <c r="F153" s="4">
        <v>1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1</v>
      </c>
    </row>
    <row r="154" spans="1:13" ht="21.75" customHeight="1">
      <c r="A154" s="18"/>
      <c r="B154" s="3" t="s">
        <v>31</v>
      </c>
      <c r="C154" s="4">
        <v>0</v>
      </c>
      <c r="D154" s="4">
        <v>0</v>
      </c>
      <c r="E154" s="4">
        <v>13</v>
      </c>
      <c r="F154" s="4">
        <v>13</v>
      </c>
      <c r="G154" s="4">
        <v>0</v>
      </c>
      <c r="H154" s="4">
        <v>2</v>
      </c>
      <c r="I154" s="4">
        <v>0</v>
      </c>
      <c r="J154" s="4">
        <v>0</v>
      </c>
      <c r="K154" s="4">
        <v>0</v>
      </c>
      <c r="L154" s="4">
        <v>0</v>
      </c>
      <c r="M154" s="4">
        <v>28</v>
      </c>
    </row>
    <row r="155" spans="1:13">
      <c r="A155" s="18"/>
      <c r="B155" s="3" t="s">
        <v>59</v>
      </c>
      <c r="C155" s="4">
        <v>0</v>
      </c>
      <c r="D155" s="4">
        <v>0</v>
      </c>
      <c r="E155" s="4">
        <v>0</v>
      </c>
      <c r="F155" s="4">
        <v>2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2</v>
      </c>
    </row>
    <row r="156" spans="1:13">
      <c r="A156" s="18"/>
      <c r="B156" s="3" t="s">
        <v>50</v>
      </c>
      <c r="C156" s="4">
        <v>1</v>
      </c>
      <c r="D156" s="4">
        <v>0</v>
      </c>
      <c r="E156" s="4">
        <v>1</v>
      </c>
      <c r="F156" s="4">
        <v>7</v>
      </c>
      <c r="G156" s="4">
        <v>0</v>
      </c>
      <c r="H156" s="4">
        <v>0</v>
      </c>
      <c r="I156" s="4">
        <v>2</v>
      </c>
      <c r="J156" s="4">
        <v>0</v>
      </c>
      <c r="K156" s="4">
        <v>0</v>
      </c>
      <c r="L156" s="4">
        <v>0</v>
      </c>
      <c r="M156" s="4">
        <v>11</v>
      </c>
    </row>
    <row r="157" spans="1:13">
      <c r="A157" s="18"/>
      <c r="B157" s="3" t="s">
        <v>33</v>
      </c>
      <c r="C157" s="4">
        <v>3</v>
      </c>
      <c r="D157" s="4">
        <v>0</v>
      </c>
      <c r="E157" s="4">
        <v>10</v>
      </c>
      <c r="F157" s="4">
        <v>144</v>
      </c>
      <c r="G157" s="4">
        <v>0</v>
      </c>
      <c r="H157" s="4">
        <v>5</v>
      </c>
      <c r="I157" s="4">
        <v>5</v>
      </c>
      <c r="J157" s="4">
        <v>0</v>
      </c>
      <c r="K157" s="4">
        <v>0</v>
      </c>
      <c r="L157" s="4">
        <v>0</v>
      </c>
      <c r="M157" s="4">
        <v>167</v>
      </c>
    </row>
    <row r="158" spans="1:13">
      <c r="A158" s="18"/>
      <c r="B158" s="3" t="s">
        <v>34</v>
      </c>
      <c r="C158" s="4">
        <v>0</v>
      </c>
      <c r="D158" s="4">
        <v>0</v>
      </c>
      <c r="E158" s="4">
        <v>0</v>
      </c>
      <c r="F158" s="4">
        <v>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1</v>
      </c>
    </row>
    <row r="159" spans="1:13" ht="22.5">
      <c r="A159" s="18"/>
      <c r="B159" s="3" t="s">
        <v>51</v>
      </c>
      <c r="C159" s="4">
        <v>0</v>
      </c>
      <c r="D159" s="4">
        <v>0</v>
      </c>
      <c r="E159" s="4">
        <v>0</v>
      </c>
      <c r="F159" s="4">
        <v>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1</v>
      </c>
    </row>
    <row r="160" spans="1:13">
      <c r="A160" s="18"/>
      <c r="B160" s="3" t="s">
        <v>38</v>
      </c>
      <c r="C160" s="4">
        <v>0</v>
      </c>
      <c r="D160" s="4">
        <v>0</v>
      </c>
      <c r="E160" s="4">
        <v>0</v>
      </c>
      <c r="F160" s="4">
        <v>18</v>
      </c>
      <c r="G160" s="4">
        <v>0</v>
      </c>
      <c r="H160" s="4">
        <v>8</v>
      </c>
      <c r="I160" s="4">
        <v>3</v>
      </c>
      <c r="J160" s="4">
        <v>1</v>
      </c>
      <c r="K160" s="4">
        <v>0</v>
      </c>
      <c r="L160" s="4">
        <v>0</v>
      </c>
      <c r="M160" s="4">
        <v>30</v>
      </c>
    </row>
    <row r="161" spans="1:13">
      <c r="A161" s="18"/>
      <c r="B161" s="3" t="s">
        <v>40</v>
      </c>
      <c r="C161" s="4">
        <v>0</v>
      </c>
      <c r="D161" s="4">
        <v>0</v>
      </c>
      <c r="E161" s="4">
        <v>0</v>
      </c>
      <c r="F161" s="4">
        <v>4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4</v>
      </c>
    </row>
    <row r="162" spans="1:13">
      <c r="A162" s="18"/>
      <c r="B162" s="3" t="s">
        <v>43</v>
      </c>
      <c r="C162" s="4">
        <v>1</v>
      </c>
      <c r="D162" s="4">
        <v>0</v>
      </c>
      <c r="E162" s="4">
        <v>5</v>
      </c>
      <c r="F162" s="4">
        <v>25</v>
      </c>
      <c r="G162" s="4">
        <v>0</v>
      </c>
      <c r="H162" s="4">
        <v>1</v>
      </c>
      <c r="I162" s="4">
        <v>1</v>
      </c>
      <c r="J162" s="4">
        <v>0</v>
      </c>
      <c r="K162" s="4">
        <v>0</v>
      </c>
      <c r="L162" s="4">
        <v>0</v>
      </c>
      <c r="M162" s="4">
        <v>33</v>
      </c>
    </row>
    <row r="163" spans="1:13">
      <c r="A163" s="13" t="s">
        <v>53</v>
      </c>
      <c r="B163" s="13"/>
      <c r="C163" s="6">
        <f>SUM(C146:C162)</f>
        <v>5</v>
      </c>
      <c r="D163" s="6">
        <v>0</v>
      </c>
      <c r="E163" s="6">
        <f>SUM(E146:E162)</f>
        <v>30</v>
      </c>
      <c r="F163" s="6">
        <f>SUM(F146:F162)</f>
        <v>265</v>
      </c>
      <c r="G163" s="6">
        <v>0</v>
      </c>
      <c r="H163" s="6">
        <f>SUM(H146:H162)</f>
        <v>16</v>
      </c>
      <c r="I163" s="6">
        <f>SUM(I146:I162)</f>
        <v>13</v>
      </c>
      <c r="J163" s="6">
        <f>SUM(J146:J162)</f>
        <v>2</v>
      </c>
      <c r="K163" s="6">
        <v>0</v>
      </c>
      <c r="L163" s="6">
        <v>0</v>
      </c>
      <c r="M163" s="6">
        <f>SUM(M146:M162)</f>
        <v>331</v>
      </c>
    </row>
    <row r="164" spans="1:13">
      <c r="A164" s="18" t="s">
        <v>73</v>
      </c>
      <c r="B164" s="7" t="s">
        <v>17</v>
      </c>
      <c r="C164" s="4">
        <v>0</v>
      </c>
      <c r="D164" s="4">
        <v>0</v>
      </c>
      <c r="E164" s="4">
        <v>0</v>
      </c>
      <c r="F164" s="4">
        <v>27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27</v>
      </c>
    </row>
    <row r="165" spans="1:13">
      <c r="A165" s="18"/>
      <c r="B165" s="7" t="s">
        <v>46</v>
      </c>
      <c r="C165" s="4">
        <v>0</v>
      </c>
      <c r="D165" s="4">
        <v>0</v>
      </c>
      <c r="E165" s="4">
        <v>0</v>
      </c>
      <c r="F165" s="4">
        <v>1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1</v>
      </c>
    </row>
    <row r="166" spans="1:13">
      <c r="A166" s="18"/>
      <c r="B166" s="7" t="s">
        <v>18</v>
      </c>
      <c r="C166" s="4">
        <v>0</v>
      </c>
      <c r="D166" s="4">
        <v>0</v>
      </c>
      <c r="E166" s="4">
        <v>0</v>
      </c>
      <c r="F166" s="4">
        <v>1</v>
      </c>
      <c r="G166" s="4">
        <v>0</v>
      </c>
      <c r="H166" s="4">
        <v>0</v>
      </c>
      <c r="I166" s="4">
        <v>3</v>
      </c>
      <c r="J166" s="4">
        <v>1</v>
      </c>
      <c r="K166" s="4">
        <v>0</v>
      </c>
      <c r="L166" s="4">
        <v>0</v>
      </c>
      <c r="M166" s="4">
        <v>5</v>
      </c>
    </row>
    <row r="167" spans="1:13">
      <c r="A167" s="18"/>
      <c r="B167" s="7" t="s">
        <v>48</v>
      </c>
      <c r="C167" s="4">
        <v>1</v>
      </c>
      <c r="D167" s="4">
        <v>0</v>
      </c>
      <c r="E167" s="4">
        <v>0</v>
      </c>
      <c r="F167" s="4">
        <v>1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2</v>
      </c>
    </row>
    <row r="168" spans="1:13">
      <c r="A168" s="18"/>
      <c r="B168" s="7" t="s">
        <v>21</v>
      </c>
      <c r="C168" s="4">
        <v>0</v>
      </c>
      <c r="D168" s="4">
        <v>0</v>
      </c>
      <c r="E168" s="4">
        <v>0</v>
      </c>
      <c r="F168" s="4">
        <v>2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2</v>
      </c>
    </row>
    <row r="169" spans="1:13">
      <c r="A169" s="18"/>
      <c r="B169" s="7" t="s">
        <v>22</v>
      </c>
      <c r="C169" s="4">
        <v>1</v>
      </c>
      <c r="D169" s="4">
        <v>0</v>
      </c>
      <c r="E169" s="4">
        <v>0</v>
      </c>
      <c r="F169" s="4">
        <v>6</v>
      </c>
      <c r="G169" s="4">
        <v>0</v>
      </c>
      <c r="H169" s="4">
        <v>0</v>
      </c>
      <c r="I169" s="4">
        <v>0</v>
      </c>
      <c r="J169" s="4">
        <v>2</v>
      </c>
      <c r="K169" s="4">
        <v>0</v>
      </c>
      <c r="L169" s="4">
        <v>0</v>
      </c>
      <c r="M169" s="4">
        <v>9</v>
      </c>
    </row>
    <row r="170" spans="1:13">
      <c r="A170" s="18"/>
      <c r="B170" s="7" t="s">
        <v>24</v>
      </c>
      <c r="C170" s="4">
        <v>1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2</v>
      </c>
    </row>
    <row r="171" spans="1:13">
      <c r="A171" s="18"/>
      <c r="B171" s="7" t="s">
        <v>27</v>
      </c>
      <c r="C171" s="4">
        <v>0</v>
      </c>
      <c r="D171" s="4">
        <v>0</v>
      </c>
      <c r="E171" s="4">
        <v>1</v>
      </c>
      <c r="F171" s="4">
        <v>51</v>
      </c>
      <c r="G171" s="4">
        <v>0</v>
      </c>
      <c r="H171" s="4">
        <v>4</v>
      </c>
      <c r="I171" s="4">
        <v>4</v>
      </c>
      <c r="J171" s="4">
        <v>1</v>
      </c>
      <c r="K171" s="4">
        <v>0</v>
      </c>
      <c r="L171" s="4">
        <v>0</v>
      </c>
      <c r="M171" s="4">
        <v>61</v>
      </c>
    </row>
    <row r="172" spans="1:13">
      <c r="A172" s="18"/>
      <c r="B172" s="7" t="s">
        <v>63</v>
      </c>
      <c r="C172" s="4">
        <v>0</v>
      </c>
      <c r="D172" s="4">
        <v>0</v>
      </c>
      <c r="E172" s="4">
        <v>1</v>
      </c>
      <c r="F172" s="4">
        <v>2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3</v>
      </c>
    </row>
    <row r="173" spans="1:13">
      <c r="A173" s="18"/>
      <c r="B173" s="7" t="s">
        <v>28</v>
      </c>
      <c r="C173" s="4">
        <v>0</v>
      </c>
      <c r="D173" s="4">
        <v>0</v>
      </c>
      <c r="E173" s="4">
        <v>0</v>
      </c>
      <c r="F173" s="4">
        <v>2</v>
      </c>
      <c r="G173" s="4">
        <v>0</v>
      </c>
      <c r="H173" s="4">
        <v>0</v>
      </c>
      <c r="I173" s="4">
        <v>1</v>
      </c>
      <c r="J173" s="4">
        <v>0</v>
      </c>
      <c r="K173" s="4">
        <v>0</v>
      </c>
      <c r="L173" s="4">
        <v>0</v>
      </c>
      <c r="M173" s="4">
        <v>3</v>
      </c>
    </row>
    <row r="174" spans="1:13">
      <c r="A174" s="18"/>
      <c r="B174" s="7" t="s">
        <v>31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1</v>
      </c>
      <c r="I174" s="4">
        <v>0</v>
      </c>
      <c r="J174" s="4">
        <v>0</v>
      </c>
      <c r="K174" s="4">
        <v>0</v>
      </c>
      <c r="L174" s="4">
        <v>0</v>
      </c>
      <c r="M174" s="4">
        <v>1</v>
      </c>
    </row>
    <row r="175" spans="1:13">
      <c r="A175" s="18"/>
      <c r="B175" s="7" t="s">
        <v>50</v>
      </c>
      <c r="C175" s="4">
        <v>0</v>
      </c>
      <c r="D175" s="4">
        <v>0</v>
      </c>
      <c r="E175" s="4">
        <v>0</v>
      </c>
      <c r="F175" s="4">
        <v>5</v>
      </c>
      <c r="G175" s="4">
        <v>0</v>
      </c>
      <c r="H175" s="4">
        <v>2</v>
      </c>
      <c r="I175" s="4">
        <v>1</v>
      </c>
      <c r="J175" s="4">
        <v>0</v>
      </c>
      <c r="K175" s="4">
        <v>0</v>
      </c>
      <c r="L175" s="4">
        <v>0</v>
      </c>
      <c r="M175" s="4">
        <v>8</v>
      </c>
    </row>
    <row r="176" spans="1:13">
      <c r="A176" s="18"/>
      <c r="B176" s="7" t="s">
        <v>32</v>
      </c>
      <c r="C176" s="4">
        <v>0</v>
      </c>
      <c r="D176" s="4">
        <v>0</v>
      </c>
      <c r="E176" s="4">
        <v>0</v>
      </c>
      <c r="F176" s="4">
        <v>1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1</v>
      </c>
    </row>
    <row r="177" spans="1:13">
      <c r="A177" s="18"/>
      <c r="B177" s="7" t="s">
        <v>33</v>
      </c>
      <c r="C177" s="4">
        <v>6</v>
      </c>
      <c r="D177" s="4">
        <v>0</v>
      </c>
      <c r="E177" s="4">
        <v>11</v>
      </c>
      <c r="F177" s="4">
        <v>103</v>
      </c>
      <c r="G177" s="4">
        <v>0</v>
      </c>
      <c r="H177" s="4">
        <v>4</v>
      </c>
      <c r="I177" s="4">
        <v>2</v>
      </c>
      <c r="J177" s="4">
        <v>1</v>
      </c>
      <c r="K177" s="4">
        <v>0</v>
      </c>
      <c r="L177" s="4">
        <v>0</v>
      </c>
      <c r="M177" s="4">
        <v>127</v>
      </c>
    </row>
    <row r="178" spans="1:13">
      <c r="A178" s="18"/>
      <c r="B178" s="7" t="s">
        <v>74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1</v>
      </c>
      <c r="I178" s="4">
        <v>0</v>
      </c>
      <c r="J178" s="4">
        <v>0</v>
      </c>
      <c r="K178" s="4">
        <v>0</v>
      </c>
      <c r="L178" s="4">
        <v>0</v>
      </c>
      <c r="M178" s="4">
        <v>1</v>
      </c>
    </row>
    <row r="179" spans="1:13">
      <c r="A179" s="18"/>
      <c r="B179" s="7" t="s">
        <v>37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1</v>
      </c>
      <c r="J179" s="4">
        <v>0</v>
      </c>
      <c r="K179" s="4">
        <v>0</v>
      </c>
      <c r="L179" s="4">
        <v>0</v>
      </c>
      <c r="M179" s="4">
        <v>1</v>
      </c>
    </row>
    <row r="180" spans="1:13">
      <c r="A180" s="18"/>
      <c r="B180" s="7" t="s">
        <v>38</v>
      </c>
      <c r="C180" s="4">
        <v>0</v>
      </c>
      <c r="D180" s="4">
        <v>0</v>
      </c>
      <c r="E180" s="4">
        <v>0</v>
      </c>
      <c r="F180" s="4">
        <v>6</v>
      </c>
      <c r="G180" s="4">
        <v>0</v>
      </c>
      <c r="H180" s="4">
        <v>1</v>
      </c>
      <c r="I180" s="4">
        <v>2</v>
      </c>
      <c r="J180" s="4">
        <v>0</v>
      </c>
      <c r="K180" s="4">
        <v>0</v>
      </c>
      <c r="L180" s="4">
        <v>0</v>
      </c>
      <c r="M180" s="4">
        <v>9</v>
      </c>
    </row>
    <row r="181" spans="1:13">
      <c r="A181" s="18"/>
      <c r="B181" s="7" t="s">
        <v>40</v>
      </c>
      <c r="C181" s="4">
        <v>1</v>
      </c>
      <c r="D181" s="4">
        <v>0</v>
      </c>
      <c r="E181" s="4">
        <v>1</v>
      </c>
      <c r="F181" s="4">
        <v>13</v>
      </c>
      <c r="G181" s="4">
        <v>0</v>
      </c>
      <c r="H181" s="4">
        <v>0</v>
      </c>
      <c r="I181" s="4">
        <v>1</v>
      </c>
      <c r="J181" s="4">
        <v>0</v>
      </c>
      <c r="K181" s="4">
        <v>0</v>
      </c>
      <c r="L181" s="4">
        <v>0</v>
      </c>
      <c r="M181" s="4">
        <v>16</v>
      </c>
    </row>
    <row r="182" spans="1:13">
      <c r="A182" s="18"/>
      <c r="B182" s="7" t="s">
        <v>41</v>
      </c>
      <c r="C182" s="4">
        <v>0</v>
      </c>
      <c r="D182" s="4">
        <v>0</v>
      </c>
      <c r="E182" s="4">
        <v>0</v>
      </c>
      <c r="F182" s="4">
        <v>2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2</v>
      </c>
    </row>
    <row r="183" spans="1:13">
      <c r="A183" s="18"/>
      <c r="B183" s="7" t="s">
        <v>43</v>
      </c>
      <c r="C183" s="4">
        <v>1</v>
      </c>
      <c r="D183" s="4">
        <v>0</v>
      </c>
      <c r="E183" s="4">
        <v>1</v>
      </c>
      <c r="F183" s="4">
        <v>39</v>
      </c>
      <c r="G183" s="4">
        <v>0</v>
      </c>
      <c r="H183" s="4">
        <v>2</v>
      </c>
      <c r="I183" s="4">
        <v>0</v>
      </c>
      <c r="J183" s="4">
        <v>1</v>
      </c>
      <c r="K183" s="4">
        <v>0</v>
      </c>
      <c r="L183" s="4">
        <v>0</v>
      </c>
      <c r="M183" s="4">
        <v>44</v>
      </c>
    </row>
    <row r="184" spans="1:13">
      <c r="A184" s="13" t="s">
        <v>53</v>
      </c>
      <c r="B184" s="13"/>
      <c r="C184" s="6">
        <f>SUM(C164:C183)</f>
        <v>11</v>
      </c>
      <c r="D184" s="6">
        <v>0</v>
      </c>
      <c r="E184" s="6">
        <f>SUM(E164:E183)</f>
        <v>15</v>
      </c>
      <c r="F184" s="6">
        <f>SUM(F164:F183)</f>
        <v>263</v>
      </c>
      <c r="G184" s="6">
        <v>0</v>
      </c>
      <c r="H184" s="6">
        <f>SUM(H164:H183)</f>
        <v>15</v>
      </c>
      <c r="I184" s="6">
        <f>SUM(I164:I183)</f>
        <v>15</v>
      </c>
      <c r="J184" s="6">
        <f>SUM(J164:J183)</f>
        <v>6</v>
      </c>
      <c r="K184" s="6">
        <v>0</v>
      </c>
      <c r="L184" s="6">
        <v>0</v>
      </c>
      <c r="M184" s="6">
        <f>SUM(M164:M183)</f>
        <v>325</v>
      </c>
    </row>
    <row r="185" spans="1:13">
      <c r="A185" s="18" t="s">
        <v>75</v>
      </c>
      <c r="B185" s="7" t="s">
        <v>19</v>
      </c>
      <c r="C185" s="4">
        <v>0</v>
      </c>
      <c r="D185" s="4">
        <v>0</v>
      </c>
      <c r="E185" s="4">
        <v>0</v>
      </c>
      <c r="F185" s="4">
        <v>1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1</v>
      </c>
    </row>
    <row r="186" spans="1:13">
      <c r="A186" s="18"/>
      <c r="B186" s="7" t="s">
        <v>58</v>
      </c>
      <c r="C186" s="4">
        <v>0</v>
      </c>
      <c r="D186" s="4">
        <v>0</v>
      </c>
      <c r="E186" s="4">
        <v>0</v>
      </c>
      <c r="F186" s="4">
        <v>1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1</v>
      </c>
    </row>
    <row r="187" spans="1:13">
      <c r="A187" s="18"/>
      <c r="B187" s="7" t="s">
        <v>31</v>
      </c>
      <c r="C187" s="4">
        <v>2</v>
      </c>
      <c r="D187" s="4">
        <v>0</v>
      </c>
      <c r="E187" s="4">
        <v>16</v>
      </c>
      <c r="F187" s="4">
        <v>111</v>
      </c>
      <c r="G187" s="4">
        <v>0</v>
      </c>
      <c r="H187" s="4">
        <v>23</v>
      </c>
      <c r="I187" s="4">
        <v>51</v>
      </c>
      <c r="J187" s="4">
        <v>18</v>
      </c>
      <c r="K187" s="4">
        <v>5</v>
      </c>
      <c r="L187" s="4">
        <v>16</v>
      </c>
      <c r="M187" s="4">
        <v>242</v>
      </c>
    </row>
    <row r="188" spans="1:13">
      <c r="A188" s="18"/>
      <c r="B188" s="7" t="s">
        <v>33</v>
      </c>
      <c r="C188" s="4">
        <v>0</v>
      </c>
      <c r="D188" s="4">
        <v>0</v>
      </c>
      <c r="E188" s="4">
        <v>0</v>
      </c>
      <c r="F188" s="4">
        <v>1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1</v>
      </c>
    </row>
    <row r="189" spans="1:13">
      <c r="A189" s="18"/>
      <c r="B189" s="7" t="s">
        <v>35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1</v>
      </c>
      <c r="K189" s="4">
        <v>0</v>
      </c>
      <c r="L189" s="4">
        <v>0</v>
      </c>
      <c r="M189" s="4">
        <v>1</v>
      </c>
    </row>
    <row r="190" spans="1:13">
      <c r="A190" s="18"/>
      <c r="B190" s="7" t="s">
        <v>36</v>
      </c>
      <c r="C190" s="4">
        <v>0</v>
      </c>
      <c r="D190" s="4">
        <v>0</v>
      </c>
      <c r="E190" s="4">
        <v>0</v>
      </c>
      <c r="F190" s="4">
        <v>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1</v>
      </c>
    </row>
    <row r="191" spans="1:13">
      <c r="A191" s="18"/>
      <c r="B191" s="7" t="s">
        <v>40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1</v>
      </c>
      <c r="I191" s="4">
        <v>0</v>
      </c>
      <c r="J191" s="4">
        <v>0</v>
      </c>
      <c r="K191" s="4">
        <v>0</v>
      </c>
      <c r="L191" s="4">
        <v>0</v>
      </c>
      <c r="M191" s="4">
        <v>1</v>
      </c>
    </row>
    <row r="192" spans="1:13">
      <c r="A192" s="18"/>
      <c r="B192" s="7" t="s">
        <v>71</v>
      </c>
      <c r="C192" s="4">
        <v>0</v>
      </c>
      <c r="D192" s="4">
        <v>0</v>
      </c>
      <c r="E192" s="4">
        <v>0</v>
      </c>
      <c r="F192" s="4">
        <v>1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1</v>
      </c>
    </row>
    <row r="193" spans="1:13">
      <c r="A193" s="18"/>
      <c r="B193" s="7" t="s">
        <v>43</v>
      </c>
      <c r="C193" s="4">
        <v>1</v>
      </c>
      <c r="D193" s="4">
        <v>0</v>
      </c>
      <c r="E193" s="4">
        <v>0</v>
      </c>
      <c r="F193" s="4">
        <v>10</v>
      </c>
      <c r="G193" s="4">
        <v>0</v>
      </c>
      <c r="H193" s="4">
        <v>2</v>
      </c>
      <c r="I193" s="4">
        <v>1</v>
      </c>
      <c r="J193" s="4">
        <v>0</v>
      </c>
      <c r="K193" s="4">
        <v>0</v>
      </c>
      <c r="L193" s="4">
        <v>1</v>
      </c>
      <c r="M193" s="4">
        <v>15</v>
      </c>
    </row>
    <row r="194" spans="1:13">
      <c r="A194" s="13" t="s">
        <v>53</v>
      </c>
      <c r="B194" s="13"/>
      <c r="C194" s="6">
        <f>SUM(C185:C193)</f>
        <v>3</v>
      </c>
      <c r="D194" s="6">
        <v>0</v>
      </c>
      <c r="E194" s="6">
        <f>SUM(E185:E193)</f>
        <v>16</v>
      </c>
      <c r="F194" s="6">
        <f>SUM(F185:F193)</f>
        <v>126</v>
      </c>
      <c r="G194" s="6">
        <v>0</v>
      </c>
      <c r="H194" s="6">
        <f t="shared" ref="H194:M194" si="4">SUM(H185:H193)</f>
        <v>26</v>
      </c>
      <c r="I194" s="6">
        <f t="shared" si="4"/>
        <v>52</v>
      </c>
      <c r="J194" s="6">
        <f t="shared" si="4"/>
        <v>19</v>
      </c>
      <c r="K194" s="6">
        <f t="shared" si="4"/>
        <v>5</v>
      </c>
      <c r="L194" s="6">
        <f t="shared" si="4"/>
        <v>17</v>
      </c>
      <c r="M194" s="6">
        <f t="shared" si="4"/>
        <v>264</v>
      </c>
    </row>
    <row r="195" spans="1:13">
      <c r="A195" s="14" t="s">
        <v>76</v>
      </c>
      <c r="B195" s="3" t="s">
        <v>17</v>
      </c>
      <c r="C195" s="4">
        <v>0</v>
      </c>
      <c r="D195" s="4">
        <v>0</v>
      </c>
      <c r="E195" s="4">
        <v>1</v>
      </c>
      <c r="F195" s="4">
        <v>27</v>
      </c>
      <c r="G195" s="4">
        <v>0</v>
      </c>
      <c r="H195" s="4">
        <v>0</v>
      </c>
      <c r="I195" s="4">
        <v>1</v>
      </c>
      <c r="J195" s="4">
        <v>0</v>
      </c>
      <c r="K195" s="4">
        <v>0</v>
      </c>
      <c r="L195" s="4">
        <v>0</v>
      </c>
      <c r="M195" s="4">
        <v>29</v>
      </c>
    </row>
    <row r="196" spans="1:13">
      <c r="A196" s="14"/>
      <c r="B196" s="3" t="s">
        <v>18</v>
      </c>
      <c r="C196" s="4">
        <v>0</v>
      </c>
      <c r="D196" s="4">
        <v>0</v>
      </c>
      <c r="E196" s="4">
        <v>0</v>
      </c>
      <c r="F196" s="4">
        <v>17</v>
      </c>
      <c r="G196" s="4">
        <v>0</v>
      </c>
      <c r="H196" s="4">
        <v>3</v>
      </c>
      <c r="I196" s="4">
        <v>2</v>
      </c>
      <c r="J196" s="4">
        <v>0</v>
      </c>
      <c r="K196" s="4">
        <v>0</v>
      </c>
      <c r="L196" s="4">
        <v>0</v>
      </c>
      <c r="M196" s="4">
        <v>22</v>
      </c>
    </row>
    <row r="197" spans="1:13">
      <c r="A197" s="14"/>
      <c r="B197" s="3" t="s">
        <v>21</v>
      </c>
      <c r="C197" s="4">
        <v>0</v>
      </c>
      <c r="D197" s="4">
        <v>0</v>
      </c>
      <c r="E197" s="4">
        <v>0</v>
      </c>
      <c r="F197" s="4">
        <v>1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1</v>
      </c>
    </row>
    <row r="198" spans="1:13">
      <c r="A198" s="14"/>
      <c r="B198" s="3" t="s">
        <v>22</v>
      </c>
      <c r="C198" s="4">
        <v>0</v>
      </c>
      <c r="D198" s="4">
        <v>0</v>
      </c>
      <c r="E198" s="4">
        <v>0</v>
      </c>
      <c r="F198" s="4">
        <v>10</v>
      </c>
      <c r="G198" s="4">
        <v>0</v>
      </c>
      <c r="H198" s="4">
        <v>1</v>
      </c>
      <c r="I198" s="4">
        <v>0</v>
      </c>
      <c r="J198" s="4">
        <v>0</v>
      </c>
      <c r="K198" s="4">
        <v>0</v>
      </c>
      <c r="L198" s="4">
        <v>0</v>
      </c>
      <c r="M198" s="4">
        <v>11</v>
      </c>
    </row>
    <row r="199" spans="1:13">
      <c r="A199" s="14"/>
      <c r="B199" s="3" t="s">
        <v>24</v>
      </c>
      <c r="C199" s="4">
        <v>0</v>
      </c>
      <c r="D199" s="4">
        <v>0</v>
      </c>
      <c r="E199" s="4">
        <v>0</v>
      </c>
      <c r="F199" s="4">
        <v>3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3</v>
      </c>
    </row>
    <row r="200" spans="1:13">
      <c r="A200" s="14"/>
      <c r="B200" s="3" t="s">
        <v>56</v>
      </c>
      <c r="C200" s="4">
        <v>0</v>
      </c>
      <c r="D200" s="4">
        <v>0</v>
      </c>
      <c r="E200" s="4">
        <v>0</v>
      </c>
      <c r="F200" s="4">
        <v>1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1</v>
      </c>
    </row>
    <row r="201" spans="1:13">
      <c r="A201" s="14"/>
      <c r="B201" s="3" t="s">
        <v>28</v>
      </c>
      <c r="C201" s="4">
        <v>0</v>
      </c>
      <c r="D201" s="4">
        <v>0</v>
      </c>
      <c r="E201" s="4">
        <v>1</v>
      </c>
      <c r="F201" s="4">
        <v>1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2</v>
      </c>
    </row>
    <row r="202" spans="1:13" ht="22.5">
      <c r="A202" s="14"/>
      <c r="B202" s="3" t="s">
        <v>31</v>
      </c>
      <c r="C202" s="4">
        <v>0</v>
      </c>
      <c r="D202" s="4">
        <v>0</v>
      </c>
      <c r="E202" s="4">
        <v>1</v>
      </c>
      <c r="F202" s="4">
        <v>2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3</v>
      </c>
    </row>
    <row r="203" spans="1:13">
      <c r="A203" s="14"/>
      <c r="B203" s="3" t="s">
        <v>50</v>
      </c>
      <c r="C203" s="4">
        <v>1</v>
      </c>
      <c r="D203" s="4">
        <v>0</v>
      </c>
      <c r="E203" s="4">
        <v>0</v>
      </c>
      <c r="F203" s="4">
        <v>3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4</v>
      </c>
    </row>
    <row r="204" spans="1:13">
      <c r="A204" s="14"/>
      <c r="B204" s="3" t="s">
        <v>32</v>
      </c>
      <c r="C204" s="4">
        <v>0</v>
      </c>
      <c r="D204" s="4">
        <v>0</v>
      </c>
      <c r="E204" s="4">
        <v>1</v>
      </c>
      <c r="F204" s="4">
        <v>1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2</v>
      </c>
    </row>
    <row r="205" spans="1:13">
      <c r="A205" s="14"/>
      <c r="B205" s="3" t="s">
        <v>33</v>
      </c>
      <c r="C205" s="4">
        <v>2</v>
      </c>
      <c r="D205" s="4">
        <v>0</v>
      </c>
      <c r="E205" s="4">
        <v>6</v>
      </c>
      <c r="F205" s="4">
        <v>107</v>
      </c>
      <c r="G205" s="4">
        <v>1</v>
      </c>
      <c r="H205" s="4">
        <v>11</v>
      </c>
      <c r="I205" s="4">
        <v>1</v>
      </c>
      <c r="J205" s="4">
        <v>2</v>
      </c>
      <c r="K205" s="4">
        <v>0</v>
      </c>
      <c r="L205" s="4">
        <v>0</v>
      </c>
      <c r="M205" s="4">
        <v>130</v>
      </c>
    </row>
    <row r="206" spans="1:13" ht="22.5">
      <c r="A206" s="14"/>
      <c r="B206" s="3" t="s">
        <v>60</v>
      </c>
      <c r="C206" s="4">
        <v>0</v>
      </c>
      <c r="D206" s="4">
        <v>0</v>
      </c>
      <c r="E206" s="4">
        <v>0</v>
      </c>
      <c r="F206" s="4">
        <v>2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2</v>
      </c>
    </row>
    <row r="207" spans="1:13">
      <c r="A207" s="14"/>
      <c r="B207" s="3" t="s">
        <v>74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1</v>
      </c>
      <c r="I207" s="4">
        <v>0</v>
      </c>
      <c r="J207" s="4">
        <v>0</v>
      </c>
      <c r="K207" s="4">
        <v>0</v>
      </c>
      <c r="L207" s="4">
        <v>0</v>
      </c>
      <c r="M207" s="4">
        <v>1</v>
      </c>
    </row>
    <row r="208" spans="1:13">
      <c r="A208" s="14"/>
      <c r="B208" s="3" t="s">
        <v>38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2</v>
      </c>
      <c r="I208" s="4">
        <v>2</v>
      </c>
      <c r="J208" s="4">
        <v>0</v>
      </c>
      <c r="K208" s="4">
        <v>0</v>
      </c>
      <c r="L208" s="4">
        <v>0</v>
      </c>
      <c r="M208" s="4">
        <v>4</v>
      </c>
    </row>
    <row r="209" spans="1:13">
      <c r="A209" s="14"/>
      <c r="B209" s="3" t="s">
        <v>39</v>
      </c>
      <c r="C209" s="4">
        <v>0</v>
      </c>
      <c r="D209" s="4">
        <v>0</v>
      </c>
      <c r="E209" s="4">
        <v>0</v>
      </c>
      <c r="F209" s="4">
        <v>1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1</v>
      </c>
    </row>
    <row r="210" spans="1:13">
      <c r="A210" s="14"/>
      <c r="B210" s="3" t="s">
        <v>67</v>
      </c>
      <c r="C210" s="4">
        <v>0</v>
      </c>
      <c r="D210" s="4">
        <v>0</v>
      </c>
      <c r="E210" s="4">
        <v>0</v>
      </c>
      <c r="F210" s="4">
        <v>1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1</v>
      </c>
    </row>
    <row r="211" spans="1:13">
      <c r="A211" s="14"/>
      <c r="B211" s="3" t="s">
        <v>40</v>
      </c>
      <c r="C211" s="4">
        <v>0</v>
      </c>
      <c r="D211" s="4">
        <v>0</v>
      </c>
      <c r="E211" s="4">
        <v>0</v>
      </c>
      <c r="F211" s="4">
        <v>4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4</v>
      </c>
    </row>
    <row r="212" spans="1:13">
      <c r="A212" s="14"/>
      <c r="B212" s="3" t="s">
        <v>43</v>
      </c>
      <c r="C212" s="4">
        <v>2</v>
      </c>
      <c r="D212" s="4">
        <v>0</v>
      </c>
      <c r="E212" s="4">
        <v>1</v>
      </c>
      <c r="F212" s="4">
        <v>35</v>
      </c>
      <c r="G212" s="4">
        <v>0</v>
      </c>
      <c r="H212" s="4">
        <v>3</v>
      </c>
      <c r="I212" s="4">
        <v>0</v>
      </c>
      <c r="J212" s="4">
        <v>1</v>
      </c>
      <c r="K212" s="4">
        <v>0</v>
      </c>
      <c r="L212" s="4">
        <v>0</v>
      </c>
      <c r="M212" s="4">
        <v>42</v>
      </c>
    </row>
    <row r="213" spans="1:13">
      <c r="A213" s="13" t="s">
        <v>53</v>
      </c>
      <c r="B213" s="13"/>
      <c r="C213" s="6">
        <f>SUM(C195:C212)</f>
        <v>5</v>
      </c>
      <c r="D213" s="6">
        <v>0</v>
      </c>
      <c r="E213" s="6">
        <f t="shared" ref="E213:J213" si="5">SUM(E195:E212)</f>
        <v>11</v>
      </c>
      <c r="F213" s="6">
        <f t="shared" si="5"/>
        <v>216</v>
      </c>
      <c r="G213" s="6">
        <f t="shared" si="5"/>
        <v>1</v>
      </c>
      <c r="H213" s="6">
        <f t="shared" si="5"/>
        <v>21</v>
      </c>
      <c r="I213" s="6">
        <f t="shared" si="5"/>
        <v>6</v>
      </c>
      <c r="J213" s="6">
        <f t="shared" si="5"/>
        <v>3</v>
      </c>
      <c r="K213" s="6">
        <v>0</v>
      </c>
      <c r="L213" s="6">
        <v>0</v>
      </c>
      <c r="M213" s="6">
        <f>SUM(M195:M212)</f>
        <v>263</v>
      </c>
    </row>
    <row r="214" spans="1:13">
      <c r="A214" s="20" t="s">
        <v>77</v>
      </c>
      <c r="B214" s="3" t="s">
        <v>17</v>
      </c>
      <c r="C214" s="4">
        <v>1</v>
      </c>
      <c r="D214" s="4">
        <v>0</v>
      </c>
      <c r="E214" s="4">
        <v>0</v>
      </c>
      <c r="F214" s="4">
        <v>36</v>
      </c>
      <c r="G214" s="4">
        <v>0</v>
      </c>
      <c r="H214" s="4">
        <v>0</v>
      </c>
      <c r="I214" s="4">
        <v>1</v>
      </c>
      <c r="J214" s="4">
        <v>0</v>
      </c>
      <c r="K214" s="4">
        <v>0</v>
      </c>
      <c r="L214" s="4">
        <v>0</v>
      </c>
      <c r="M214" s="4">
        <v>38</v>
      </c>
    </row>
    <row r="215" spans="1:13" ht="22.5" customHeight="1">
      <c r="A215" s="22"/>
      <c r="B215" s="3" t="s">
        <v>55</v>
      </c>
      <c r="C215" s="4">
        <v>0</v>
      </c>
      <c r="D215" s="4">
        <v>0</v>
      </c>
      <c r="E215" s="4">
        <v>0</v>
      </c>
      <c r="F215" s="4">
        <v>1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1</v>
      </c>
    </row>
    <row r="216" spans="1:13" ht="22.5" customHeight="1">
      <c r="A216" s="22"/>
      <c r="B216" s="3" t="s">
        <v>46</v>
      </c>
      <c r="C216" s="4">
        <v>0</v>
      </c>
      <c r="D216" s="4">
        <v>0</v>
      </c>
      <c r="E216" s="4">
        <v>0</v>
      </c>
      <c r="F216" s="4">
        <v>1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1</v>
      </c>
    </row>
    <row r="217" spans="1:13">
      <c r="A217" s="22"/>
      <c r="B217" s="3" t="s">
        <v>18</v>
      </c>
      <c r="C217" s="4">
        <v>0</v>
      </c>
      <c r="D217" s="4">
        <v>0</v>
      </c>
      <c r="E217" s="4">
        <v>0</v>
      </c>
      <c r="F217" s="4">
        <v>8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8</v>
      </c>
    </row>
    <row r="218" spans="1:13">
      <c r="A218" s="22"/>
      <c r="B218" s="3" t="s">
        <v>47</v>
      </c>
      <c r="C218" s="4">
        <v>0</v>
      </c>
      <c r="D218" s="4">
        <v>0</v>
      </c>
      <c r="E218" s="4">
        <v>0</v>
      </c>
      <c r="F218" s="4">
        <v>1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1</v>
      </c>
    </row>
    <row r="219" spans="1:13">
      <c r="A219" s="22"/>
      <c r="B219" s="3" t="s">
        <v>20</v>
      </c>
      <c r="C219" s="4">
        <v>0</v>
      </c>
      <c r="D219" s="4">
        <v>0</v>
      </c>
      <c r="E219" s="4">
        <v>0</v>
      </c>
      <c r="F219" s="4">
        <v>1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1</v>
      </c>
    </row>
    <row r="220" spans="1:13">
      <c r="A220" s="22"/>
      <c r="B220" s="3" t="s">
        <v>48</v>
      </c>
      <c r="C220" s="4">
        <v>0</v>
      </c>
      <c r="D220" s="4">
        <v>0</v>
      </c>
      <c r="E220" s="4">
        <v>0</v>
      </c>
      <c r="F220" s="4">
        <v>2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2</v>
      </c>
    </row>
    <row r="221" spans="1:13">
      <c r="A221" s="22"/>
      <c r="B221" s="3" t="s">
        <v>21</v>
      </c>
      <c r="C221" s="4">
        <v>0</v>
      </c>
      <c r="D221" s="4">
        <v>0</v>
      </c>
      <c r="E221" s="4">
        <v>0</v>
      </c>
      <c r="F221" s="4">
        <v>15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15</v>
      </c>
    </row>
    <row r="222" spans="1:13">
      <c r="A222" s="22"/>
      <c r="B222" s="3" t="s">
        <v>22</v>
      </c>
      <c r="C222" s="4">
        <v>0</v>
      </c>
      <c r="D222" s="4">
        <v>0</v>
      </c>
      <c r="E222" s="4">
        <v>1</v>
      </c>
      <c r="F222" s="4">
        <v>6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7</v>
      </c>
    </row>
    <row r="223" spans="1:13">
      <c r="A223" s="22"/>
      <c r="B223" s="3" t="s">
        <v>24</v>
      </c>
      <c r="C223" s="4">
        <v>1</v>
      </c>
      <c r="D223" s="4">
        <v>0</v>
      </c>
      <c r="E223" s="4">
        <v>1</v>
      </c>
      <c r="F223" s="4">
        <v>3</v>
      </c>
      <c r="G223" s="4">
        <v>0</v>
      </c>
      <c r="H223" s="4">
        <v>2</v>
      </c>
      <c r="I223" s="4">
        <v>0</v>
      </c>
      <c r="J223" s="4">
        <v>1</v>
      </c>
      <c r="K223" s="4">
        <v>0</v>
      </c>
      <c r="L223" s="4">
        <v>0</v>
      </c>
      <c r="M223" s="4">
        <v>8</v>
      </c>
    </row>
    <row r="224" spans="1:13">
      <c r="A224" s="22"/>
      <c r="B224" s="3" t="s">
        <v>56</v>
      </c>
      <c r="C224" s="4">
        <v>0</v>
      </c>
      <c r="D224" s="4">
        <v>0</v>
      </c>
      <c r="E224" s="4">
        <v>0</v>
      </c>
      <c r="F224" s="4">
        <v>2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2</v>
      </c>
    </row>
    <row r="225" spans="1:13">
      <c r="A225" s="22"/>
      <c r="B225" s="3" t="s">
        <v>57</v>
      </c>
      <c r="C225" s="4">
        <v>0</v>
      </c>
      <c r="D225" s="4">
        <v>0</v>
      </c>
      <c r="E225" s="4">
        <v>0</v>
      </c>
      <c r="F225" s="4">
        <v>1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1</v>
      </c>
    </row>
    <row r="226" spans="1:13">
      <c r="A226" s="22"/>
      <c r="B226" s="3" t="s">
        <v>27</v>
      </c>
      <c r="C226" s="4">
        <v>0</v>
      </c>
      <c r="D226" s="4">
        <v>0</v>
      </c>
      <c r="E226" s="4">
        <v>0</v>
      </c>
      <c r="F226" s="4">
        <v>1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1</v>
      </c>
    </row>
    <row r="227" spans="1:13">
      <c r="A227" s="22"/>
      <c r="B227" s="3" t="s">
        <v>28</v>
      </c>
      <c r="C227" s="4">
        <v>0</v>
      </c>
      <c r="D227" s="4">
        <v>0</v>
      </c>
      <c r="E227" s="4">
        <v>0</v>
      </c>
      <c r="F227" s="4">
        <v>15</v>
      </c>
      <c r="G227" s="4">
        <v>1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16</v>
      </c>
    </row>
    <row r="228" spans="1:13" ht="21" customHeight="1">
      <c r="A228" s="22"/>
      <c r="B228" s="3" t="s">
        <v>31</v>
      </c>
      <c r="C228" s="4">
        <v>0</v>
      </c>
      <c r="D228" s="4">
        <v>0</v>
      </c>
      <c r="E228" s="4">
        <v>20</v>
      </c>
      <c r="F228" s="4">
        <v>40</v>
      </c>
      <c r="G228" s="4">
        <v>0</v>
      </c>
      <c r="H228" s="4">
        <v>5</v>
      </c>
      <c r="I228" s="4">
        <v>3</v>
      </c>
      <c r="J228" s="4">
        <v>0</v>
      </c>
      <c r="K228" s="4">
        <v>0</v>
      </c>
      <c r="L228" s="4">
        <v>0</v>
      </c>
      <c r="M228" s="4">
        <v>68</v>
      </c>
    </row>
    <row r="229" spans="1:13">
      <c r="A229" s="22"/>
      <c r="B229" s="3" t="s">
        <v>59</v>
      </c>
      <c r="C229" s="4">
        <v>0</v>
      </c>
      <c r="D229" s="4">
        <v>0</v>
      </c>
      <c r="E229" s="4">
        <v>0</v>
      </c>
      <c r="F229" s="4">
        <v>3</v>
      </c>
      <c r="G229" s="4">
        <v>0</v>
      </c>
      <c r="H229" s="4">
        <v>0</v>
      </c>
      <c r="I229" s="4">
        <v>1</v>
      </c>
      <c r="J229" s="4">
        <v>0</v>
      </c>
      <c r="K229" s="4">
        <v>0</v>
      </c>
      <c r="L229" s="4">
        <v>0</v>
      </c>
      <c r="M229" s="4">
        <v>4</v>
      </c>
    </row>
    <row r="230" spans="1:13">
      <c r="A230" s="22"/>
      <c r="B230" s="3" t="s">
        <v>50</v>
      </c>
      <c r="C230" s="4">
        <v>0</v>
      </c>
      <c r="D230" s="4">
        <v>0</v>
      </c>
      <c r="E230" s="4">
        <v>0</v>
      </c>
      <c r="F230" s="4">
        <v>6</v>
      </c>
      <c r="G230" s="4">
        <v>0</v>
      </c>
      <c r="H230" s="4">
        <v>0</v>
      </c>
      <c r="I230" s="4">
        <v>1</v>
      </c>
      <c r="J230" s="4">
        <v>0</v>
      </c>
      <c r="K230" s="4">
        <v>0</v>
      </c>
      <c r="L230" s="4">
        <v>0</v>
      </c>
      <c r="M230" s="4">
        <v>7</v>
      </c>
    </row>
    <row r="231" spans="1:13">
      <c r="A231" s="22"/>
      <c r="B231" s="3" t="s">
        <v>33</v>
      </c>
      <c r="C231" s="4">
        <v>3</v>
      </c>
      <c r="D231" s="4">
        <v>0</v>
      </c>
      <c r="E231" s="4">
        <v>5</v>
      </c>
      <c r="F231" s="4">
        <v>36</v>
      </c>
      <c r="G231" s="4">
        <v>0</v>
      </c>
      <c r="H231" s="4">
        <v>5</v>
      </c>
      <c r="I231" s="4">
        <v>2</v>
      </c>
      <c r="J231" s="4">
        <v>0</v>
      </c>
      <c r="K231" s="4">
        <v>0</v>
      </c>
      <c r="L231" s="4">
        <v>0</v>
      </c>
      <c r="M231" s="4">
        <v>51</v>
      </c>
    </row>
    <row r="232" spans="1:13">
      <c r="A232" s="22"/>
      <c r="B232" s="3" t="s">
        <v>37</v>
      </c>
      <c r="C232" s="4">
        <v>0</v>
      </c>
      <c r="D232" s="4">
        <v>0</v>
      </c>
      <c r="E232" s="4">
        <v>0</v>
      </c>
      <c r="F232" s="4">
        <v>1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1</v>
      </c>
    </row>
    <row r="233" spans="1:13">
      <c r="A233" s="22"/>
      <c r="B233" s="3" t="s">
        <v>38</v>
      </c>
      <c r="C233" s="4">
        <v>0</v>
      </c>
      <c r="D233" s="4">
        <v>0</v>
      </c>
      <c r="E233" s="4">
        <v>0</v>
      </c>
      <c r="F233" s="4">
        <v>7</v>
      </c>
      <c r="G233" s="4">
        <v>0</v>
      </c>
      <c r="H233" s="4">
        <v>2</v>
      </c>
      <c r="I233" s="4">
        <v>2</v>
      </c>
      <c r="J233" s="4">
        <v>0</v>
      </c>
      <c r="K233" s="4">
        <v>0</v>
      </c>
      <c r="L233" s="4">
        <v>0</v>
      </c>
      <c r="M233" s="4">
        <v>11</v>
      </c>
    </row>
    <row r="234" spans="1:13">
      <c r="A234" s="22"/>
      <c r="B234" s="3" t="s">
        <v>40</v>
      </c>
      <c r="C234" s="4">
        <v>0</v>
      </c>
      <c r="D234" s="4">
        <v>0</v>
      </c>
      <c r="E234" s="4">
        <v>0</v>
      </c>
      <c r="F234" s="4">
        <v>1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1</v>
      </c>
    </row>
    <row r="235" spans="1:13" ht="23.25" customHeight="1">
      <c r="A235" s="22"/>
      <c r="B235" s="3" t="s">
        <v>41</v>
      </c>
      <c r="C235" s="4">
        <v>0</v>
      </c>
      <c r="D235" s="4">
        <v>0</v>
      </c>
      <c r="E235" s="4">
        <v>0</v>
      </c>
      <c r="F235" s="4">
        <v>1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1</v>
      </c>
    </row>
    <row r="236" spans="1:13">
      <c r="A236" s="21"/>
      <c r="B236" s="3" t="s">
        <v>43</v>
      </c>
      <c r="C236" s="4">
        <v>0</v>
      </c>
      <c r="D236" s="4">
        <v>0</v>
      </c>
      <c r="E236" s="4">
        <v>0</v>
      </c>
      <c r="F236" s="4">
        <v>11</v>
      </c>
      <c r="G236" s="4">
        <v>0</v>
      </c>
      <c r="H236" s="4">
        <v>2</v>
      </c>
      <c r="I236" s="4">
        <v>1</v>
      </c>
      <c r="J236" s="4">
        <v>0</v>
      </c>
      <c r="K236" s="4">
        <v>0</v>
      </c>
      <c r="L236" s="4">
        <v>0</v>
      </c>
      <c r="M236" s="4">
        <v>14</v>
      </c>
    </row>
    <row r="237" spans="1:13">
      <c r="A237" s="13" t="s">
        <v>53</v>
      </c>
      <c r="B237" s="13"/>
      <c r="C237" s="6">
        <f>SUM(C214:C236)</f>
        <v>5</v>
      </c>
      <c r="D237" s="6">
        <v>0</v>
      </c>
      <c r="E237" s="6">
        <f t="shared" ref="E237:J237" si="6">SUM(E214:E236)</f>
        <v>27</v>
      </c>
      <c r="F237" s="6">
        <f t="shared" si="6"/>
        <v>199</v>
      </c>
      <c r="G237" s="6">
        <f t="shared" si="6"/>
        <v>1</v>
      </c>
      <c r="H237" s="6">
        <f t="shared" si="6"/>
        <v>16</v>
      </c>
      <c r="I237" s="6">
        <f t="shared" si="6"/>
        <v>11</v>
      </c>
      <c r="J237" s="6">
        <f t="shared" si="6"/>
        <v>1</v>
      </c>
      <c r="K237" s="6">
        <v>0</v>
      </c>
      <c r="L237" s="6">
        <v>0</v>
      </c>
      <c r="M237" s="6">
        <f>SUM(M214:M236)</f>
        <v>260</v>
      </c>
    </row>
    <row r="238" spans="1:13">
      <c r="A238" s="14" t="s">
        <v>78</v>
      </c>
      <c r="B238" s="7" t="s">
        <v>17</v>
      </c>
      <c r="C238" s="4">
        <v>0</v>
      </c>
      <c r="D238" s="4">
        <v>0</v>
      </c>
      <c r="E238" s="4">
        <v>0</v>
      </c>
      <c r="F238" s="4">
        <v>49</v>
      </c>
      <c r="G238" s="4">
        <v>0</v>
      </c>
      <c r="H238" s="4">
        <v>0</v>
      </c>
      <c r="I238" s="4">
        <v>2</v>
      </c>
      <c r="J238" s="4">
        <v>0</v>
      </c>
      <c r="K238" s="4">
        <v>0</v>
      </c>
      <c r="L238" s="4">
        <v>0</v>
      </c>
      <c r="M238" s="4">
        <v>51</v>
      </c>
    </row>
    <row r="239" spans="1:13">
      <c r="A239" s="14"/>
      <c r="B239" s="7" t="s">
        <v>18</v>
      </c>
      <c r="C239" s="4">
        <v>0</v>
      </c>
      <c r="D239" s="4">
        <v>0</v>
      </c>
      <c r="E239" s="4">
        <v>3</v>
      </c>
      <c r="F239" s="4">
        <v>34</v>
      </c>
      <c r="G239" s="4">
        <v>0</v>
      </c>
      <c r="H239" s="4">
        <v>1</v>
      </c>
      <c r="I239" s="4">
        <v>0</v>
      </c>
      <c r="J239" s="4">
        <v>0</v>
      </c>
      <c r="K239" s="4">
        <v>0</v>
      </c>
      <c r="L239" s="4">
        <v>0</v>
      </c>
      <c r="M239" s="4">
        <v>38</v>
      </c>
    </row>
    <row r="240" spans="1:13">
      <c r="A240" s="14"/>
      <c r="B240" s="7" t="s">
        <v>48</v>
      </c>
      <c r="C240" s="4">
        <v>0</v>
      </c>
      <c r="D240" s="4">
        <v>0</v>
      </c>
      <c r="E240" s="4">
        <v>0</v>
      </c>
      <c r="F240" s="4">
        <v>1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1</v>
      </c>
    </row>
    <row r="241" spans="1:13">
      <c r="A241" s="14"/>
      <c r="B241" s="7" t="s">
        <v>21</v>
      </c>
      <c r="C241" s="4">
        <v>0</v>
      </c>
      <c r="D241" s="4">
        <v>0</v>
      </c>
      <c r="E241" s="4">
        <v>0</v>
      </c>
      <c r="F241" s="4">
        <v>4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4</v>
      </c>
    </row>
    <row r="242" spans="1:13">
      <c r="A242" s="14"/>
      <c r="B242" s="7" t="s">
        <v>23</v>
      </c>
      <c r="C242" s="4">
        <v>0</v>
      </c>
      <c r="D242" s="4">
        <v>0</v>
      </c>
      <c r="E242" s="4">
        <v>0</v>
      </c>
      <c r="F242" s="4">
        <v>6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6</v>
      </c>
    </row>
    <row r="243" spans="1:13">
      <c r="A243" s="14"/>
      <c r="B243" s="7" t="s">
        <v>24</v>
      </c>
      <c r="C243" s="4">
        <v>0</v>
      </c>
      <c r="D243" s="4">
        <v>0</v>
      </c>
      <c r="E243" s="4">
        <v>0</v>
      </c>
      <c r="F243" s="4">
        <v>2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2</v>
      </c>
    </row>
    <row r="244" spans="1:13">
      <c r="A244" s="14"/>
      <c r="B244" s="7" t="s">
        <v>26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2</v>
      </c>
      <c r="I244" s="4">
        <v>0</v>
      </c>
      <c r="J244" s="4">
        <v>0</v>
      </c>
      <c r="K244" s="4">
        <v>0</v>
      </c>
      <c r="L244" s="4">
        <v>0</v>
      </c>
      <c r="M244" s="4">
        <v>2</v>
      </c>
    </row>
    <row r="245" spans="1:13">
      <c r="A245" s="14"/>
      <c r="B245" s="7" t="s">
        <v>27</v>
      </c>
      <c r="C245" s="4">
        <v>0</v>
      </c>
      <c r="D245" s="4">
        <v>0</v>
      </c>
      <c r="E245" s="4">
        <v>0</v>
      </c>
      <c r="F245" s="4">
        <v>2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2</v>
      </c>
    </row>
    <row r="246" spans="1:13">
      <c r="A246" s="14"/>
      <c r="B246" s="7" t="s">
        <v>63</v>
      </c>
      <c r="C246" s="4">
        <v>0</v>
      </c>
      <c r="D246" s="4">
        <v>0</v>
      </c>
      <c r="E246" s="4">
        <v>0</v>
      </c>
      <c r="F246" s="4">
        <v>1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1</v>
      </c>
    </row>
    <row r="247" spans="1:13">
      <c r="A247" s="14"/>
      <c r="B247" s="7" t="s">
        <v>28</v>
      </c>
      <c r="C247" s="4">
        <v>0</v>
      </c>
      <c r="D247" s="4">
        <v>0</v>
      </c>
      <c r="E247" s="4">
        <v>0</v>
      </c>
      <c r="F247" s="4">
        <v>7</v>
      </c>
      <c r="G247" s="4">
        <v>0</v>
      </c>
      <c r="H247" s="4">
        <v>0</v>
      </c>
      <c r="I247" s="4">
        <v>1</v>
      </c>
      <c r="J247" s="4">
        <v>0</v>
      </c>
      <c r="K247" s="4">
        <v>0</v>
      </c>
      <c r="L247" s="4">
        <v>0</v>
      </c>
      <c r="M247" s="4">
        <v>8</v>
      </c>
    </row>
    <row r="248" spans="1:13">
      <c r="A248" s="14"/>
      <c r="B248" s="7" t="s">
        <v>49</v>
      </c>
      <c r="C248" s="4">
        <v>0</v>
      </c>
      <c r="D248" s="4">
        <v>0</v>
      </c>
      <c r="E248" s="4">
        <v>0</v>
      </c>
      <c r="F248" s="4">
        <v>1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1</v>
      </c>
    </row>
    <row r="249" spans="1:13">
      <c r="A249" s="14"/>
      <c r="B249" s="7" t="s">
        <v>31</v>
      </c>
      <c r="C249" s="4">
        <v>0</v>
      </c>
      <c r="D249" s="4">
        <v>0</v>
      </c>
      <c r="E249" s="4">
        <v>1</v>
      </c>
      <c r="F249" s="4">
        <v>1</v>
      </c>
      <c r="G249" s="4">
        <v>0</v>
      </c>
      <c r="H249" s="4">
        <v>0</v>
      </c>
      <c r="I249" s="4">
        <v>1</v>
      </c>
      <c r="J249" s="4">
        <v>0</v>
      </c>
      <c r="K249" s="4">
        <v>0</v>
      </c>
      <c r="L249" s="4">
        <v>0</v>
      </c>
      <c r="M249" s="4">
        <v>3</v>
      </c>
    </row>
    <row r="250" spans="1:13">
      <c r="A250" s="14"/>
      <c r="B250" s="7" t="s">
        <v>50</v>
      </c>
      <c r="C250" s="4">
        <v>0</v>
      </c>
      <c r="D250" s="4">
        <v>0</v>
      </c>
      <c r="E250" s="4">
        <v>0</v>
      </c>
      <c r="F250" s="4">
        <v>5</v>
      </c>
      <c r="G250" s="4">
        <v>0</v>
      </c>
      <c r="H250" s="4">
        <v>1</v>
      </c>
      <c r="I250" s="4">
        <v>0</v>
      </c>
      <c r="J250" s="4">
        <v>1</v>
      </c>
      <c r="K250" s="4">
        <v>0</v>
      </c>
      <c r="L250" s="4">
        <v>0</v>
      </c>
      <c r="M250" s="4">
        <v>7</v>
      </c>
    </row>
    <row r="251" spans="1:13">
      <c r="A251" s="14"/>
      <c r="B251" s="7" t="s">
        <v>33</v>
      </c>
      <c r="C251" s="4">
        <v>2</v>
      </c>
      <c r="D251" s="4">
        <v>0</v>
      </c>
      <c r="E251" s="4">
        <v>7</v>
      </c>
      <c r="F251" s="4">
        <v>59</v>
      </c>
      <c r="G251" s="4">
        <v>0</v>
      </c>
      <c r="H251" s="4">
        <v>3</v>
      </c>
      <c r="I251" s="4">
        <v>0</v>
      </c>
      <c r="J251" s="4">
        <v>0</v>
      </c>
      <c r="K251" s="4">
        <v>0</v>
      </c>
      <c r="L251" s="4">
        <v>0</v>
      </c>
      <c r="M251" s="4">
        <v>71</v>
      </c>
    </row>
    <row r="252" spans="1:13">
      <c r="A252" s="14"/>
      <c r="B252" s="7" t="s">
        <v>38</v>
      </c>
      <c r="C252" s="4">
        <v>0</v>
      </c>
      <c r="D252" s="4">
        <v>0</v>
      </c>
      <c r="E252" s="4">
        <v>0</v>
      </c>
      <c r="F252" s="4">
        <v>3</v>
      </c>
      <c r="G252" s="4">
        <v>0</v>
      </c>
      <c r="H252" s="4">
        <v>0</v>
      </c>
      <c r="I252" s="4">
        <v>1</v>
      </c>
      <c r="J252" s="4">
        <v>1</v>
      </c>
      <c r="K252" s="4">
        <v>0</v>
      </c>
      <c r="L252" s="4">
        <v>0</v>
      </c>
      <c r="M252" s="4">
        <v>5</v>
      </c>
    </row>
    <row r="253" spans="1:13">
      <c r="A253" s="14"/>
      <c r="B253" s="7" t="s">
        <v>40</v>
      </c>
      <c r="C253" s="4">
        <v>1</v>
      </c>
      <c r="D253" s="4">
        <v>0</v>
      </c>
      <c r="E253" s="4">
        <v>0</v>
      </c>
      <c r="F253" s="4">
        <v>4</v>
      </c>
      <c r="G253" s="4">
        <v>0</v>
      </c>
      <c r="H253" s="4">
        <v>0</v>
      </c>
      <c r="I253" s="4">
        <v>2</v>
      </c>
      <c r="J253" s="4">
        <v>0</v>
      </c>
      <c r="K253" s="4">
        <v>0</v>
      </c>
      <c r="L253" s="4">
        <v>0</v>
      </c>
      <c r="M253" s="4">
        <v>7</v>
      </c>
    </row>
    <row r="254" spans="1:13">
      <c r="A254" s="14"/>
      <c r="B254" s="7" t="s">
        <v>71</v>
      </c>
      <c r="C254" s="4">
        <v>0</v>
      </c>
      <c r="D254" s="4">
        <v>0</v>
      </c>
      <c r="E254" s="4">
        <v>0</v>
      </c>
      <c r="F254" s="4">
        <v>1</v>
      </c>
      <c r="G254" s="4">
        <v>0</v>
      </c>
      <c r="H254" s="4">
        <v>1</v>
      </c>
      <c r="I254" s="4">
        <v>0</v>
      </c>
      <c r="J254" s="4">
        <v>0</v>
      </c>
      <c r="K254" s="4">
        <v>0</v>
      </c>
      <c r="L254" s="4">
        <v>0</v>
      </c>
      <c r="M254" s="4">
        <v>2</v>
      </c>
    </row>
    <row r="255" spans="1:13">
      <c r="A255" s="14"/>
      <c r="B255" s="7" t="s">
        <v>43</v>
      </c>
      <c r="C255" s="4">
        <v>0</v>
      </c>
      <c r="D255" s="4">
        <v>0</v>
      </c>
      <c r="E255" s="4">
        <v>0</v>
      </c>
      <c r="F255" s="4">
        <v>15</v>
      </c>
      <c r="G255" s="4">
        <v>0</v>
      </c>
      <c r="H255" s="4">
        <v>2</v>
      </c>
      <c r="I255" s="4">
        <v>0</v>
      </c>
      <c r="J255" s="4">
        <v>0</v>
      </c>
      <c r="K255" s="4">
        <v>0</v>
      </c>
      <c r="L255" s="4">
        <v>0</v>
      </c>
      <c r="M255" s="4">
        <v>17</v>
      </c>
    </row>
    <row r="256" spans="1:13">
      <c r="A256" s="13" t="s">
        <v>53</v>
      </c>
      <c r="B256" s="13"/>
      <c r="C256" s="6">
        <f>SUM(C238:C255)</f>
        <v>3</v>
      </c>
      <c r="D256" s="6">
        <v>0</v>
      </c>
      <c r="E256" s="6">
        <f>SUM(E238:E255)</f>
        <v>11</v>
      </c>
      <c r="F256" s="6">
        <f>SUM(F238:F255)</f>
        <v>195</v>
      </c>
      <c r="G256" s="6">
        <v>0</v>
      </c>
      <c r="H256" s="6">
        <f>SUM(H238:H255)</f>
        <v>10</v>
      </c>
      <c r="I256" s="6">
        <f>SUM(I238:I255)</f>
        <v>7</v>
      </c>
      <c r="J256" s="6">
        <f>SUM(J238:J255)</f>
        <v>2</v>
      </c>
      <c r="K256" s="6">
        <v>0</v>
      </c>
      <c r="L256" s="6">
        <v>0</v>
      </c>
      <c r="M256" s="6">
        <f>SUM(M238:M255)</f>
        <v>228</v>
      </c>
    </row>
    <row r="257" spans="1:13">
      <c r="A257" s="14" t="s">
        <v>79</v>
      </c>
      <c r="B257" s="3" t="s">
        <v>17</v>
      </c>
      <c r="C257" s="4">
        <v>0</v>
      </c>
      <c r="D257" s="4">
        <v>0</v>
      </c>
      <c r="E257" s="4">
        <v>0</v>
      </c>
      <c r="F257" s="4">
        <v>48</v>
      </c>
      <c r="G257" s="4">
        <v>0</v>
      </c>
      <c r="H257" s="4">
        <v>0</v>
      </c>
      <c r="I257" s="4">
        <v>0</v>
      </c>
      <c r="J257" s="4">
        <v>1</v>
      </c>
      <c r="K257" s="4">
        <v>0</v>
      </c>
      <c r="L257" s="4">
        <v>0</v>
      </c>
      <c r="M257" s="4">
        <v>49</v>
      </c>
    </row>
    <row r="258" spans="1:13">
      <c r="A258" s="14"/>
      <c r="B258" s="3" t="s">
        <v>18</v>
      </c>
      <c r="C258" s="4">
        <v>0</v>
      </c>
      <c r="D258" s="4">
        <v>0</v>
      </c>
      <c r="E258" s="4">
        <v>1</v>
      </c>
      <c r="F258" s="4">
        <v>37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38</v>
      </c>
    </row>
    <row r="259" spans="1:13">
      <c r="A259" s="14"/>
      <c r="B259" s="3" t="s">
        <v>48</v>
      </c>
      <c r="C259" s="4">
        <v>0</v>
      </c>
      <c r="D259" s="4">
        <v>0</v>
      </c>
      <c r="E259" s="4">
        <v>0</v>
      </c>
      <c r="F259" s="4">
        <v>1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1</v>
      </c>
    </row>
    <row r="260" spans="1:13">
      <c r="A260" s="14"/>
      <c r="B260" s="3" t="s">
        <v>22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1</v>
      </c>
      <c r="I260" s="4">
        <v>0</v>
      </c>
      <c r="J260" s="4">
        <v>0</v>
      </c>
      <c r="K260" s="4">
        <v>0</v>
      </c>
      <c r="L260" s="4">
        <v>1</v>
      </c>
      <c r="M260" s="4">
        <v>2</v>
      </c>
    </row>
    <row r="261" spans="1:13">
      <c r="A261" s="14"/>
      <c r="B261" s="3" t="s">
        <v>23</v>
      </c>
      <c r="C261" s="4">
        <v>0</v>
      </c>
      <c r="D261" s="4">
        <v>0</v>
      </c>
      <c r="E261" s="4">
        <v>0</v>
      </c>
      <c r="F261" s="4">
        <v>1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1</v>
      </c>
    </row>
    <row r="262" spans="1:13">
      <c r="A262" s="14"/>
      <c r="B262" s="3" t="s">
        <v>57</v>
      </c>
      <c r="C262" s="4">
        <v>0</v>
      </c>
      <c r="D262" s="4">
        <v>0</v>
      </c>
      <c r="E262" s="4">
        <v>0</v>
      </c>
      <c r="F262" s="4">
        <v>1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1</v>
      </c>
    </row>
    <row r="263" spans="1:13">
      <c r="A263" s="14"/>
      <c r="B263" s="3" t="s">
        <v>28</v>
      </c>
      <c r="C263" s="4">
        <v>0</v>
      </c>
      <c r="D263" s="4">
        <v>0</v>
      </c>
      <c r="E263" s="4">
        <v>1</v>
      </c>
      <c r="F263" s="4">
        <v>12</v>
      </c>
      <c r="G263" s="4">
        <v>0</v>
      </c>
      <c r="H263" s="4">
        <v>4</v>
      </c>
      <c r="I263" s="4">
        <v>6</v>
      </c>
      <c r="J263" s="4">
        <v>0</v>
      </c>
      <c r="K263" s="4">
        <v>0</v>
      </c>
      <c r="L263" s="4">
        <v>5</v>
      </c>
      <c r="M263" s="4">
        <v>28</v>
      </c>
    </row>
    <row r="264" spans="1:13" ht="22.5" customHeight="1">
      <c r="A264" s="14"/>
      <c r="B264" s="3" t="s">
        <v>31</v>
      </c>
      <c r="C264" s="4">
        <v>0</v>
      </c>
      <c r="D264" s="4">
        <v>0</v>
      </c>
      <c r="E264" s="4">
        <v>7</v>
      </c>
      <c r="F264" s="4">
        <v>3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10</v>
      </c>
    </row>
    <row r="265" spans="1:13">
      <c r="A265" s="14"/>
      <c r="B265" s="3" t="s">
        <v>50</v>
      </c>
      <c r="C265" s="4">
        <v>0</v>
      </c>
      <c r="D265" s="4">
        <v>0</v>
      </c>
      <c r="E265" s="4">
        <v>0</v>
      </c>
      <c r="F265" s="4">
        <v>1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1</v>
      </c>
    </row>
    <row r="266" spans="1:13">
      <c r="A266" s="14"/>
      <c r="B266" s="3" t="s">
        <v>33</v>
      </c>
      <c r="C266" s="4">
        <v>0</v>
      </c>
      <c r="D266" s="4">
        <v>0</v>
      </c>
      <c r="E266" s="4">
        <v>10</v>
      </c>
      <c r="F266" s="4">
        <v>40</v>
      </c>
      <c r="G266" s="4">
        <v>0</v>
      </c>
      <c r="H266" s="4">
        <v>1</v>
      </c>
      <c r="I266" s="4">
        <v>1</v>
      </c>
      <c r="J266" s="4">
        <v>1</v>
      </c>
      <c r="K266" s="4">
        <v>0</v>
      </c>
      <c r="L266" s="4">
        <v>4</v>
      </c>
      <c r="M266" s="4">
        <v>57</v>
      </c>
    </row>
    <row r="267" spans="1:13">
      <c r="A267" s="14"/>
      <c r="B267" s="3" t="s">
        <v>38</v>
      </c>
      <c r="C267" s="4">
        <v>0</v>
      </c>
      <c r="D267" s="4">
        <v>0</v>
      </c>
      <c r="E267" s="4">
        <v>0</v>
      </c>
      <c r="F267" s="4">
        <v>3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3</v>
      </c>
    </row>
    <row r="268" spans="1:13">
      <c r="A268" s="14"/>
      <c r="B268" s="3" t="s">
        <v>40</v>
      </c>
      <c r="C268" s="4">
        <v>0</v>
      </c>
      <c r="D268" s="4">
        <v>0</v>
      </c>
      <c r="E268" s="4">
        <v>0</v>
      </c>
      <c r="F268" s="4">
        <v>4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4</v>
      </c>
    </row>
    <row r="269" spans="1:13">
      <c r="A269" s="14"/>
      <c r="B269" s="3" t="s">
        <v>43</v>
      </c>
      <c r="C269" s="4">
        <v>0</v>
      </c>
      <c r="D269" s="4">
        <v>0</v>
      </c>
      <c r="E269" s="4">
        <v>4</v>
      </c>
      <c r="F269" s="4">
        <v>5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9</v>
      </c>
    </row>
    <row r="270" spans="1:13">
      <c r="A270" s="13" t="s">
        <v>53</v>
      </c>
      <c r="B270" s="13"/>
      <c r="C270" s="6">
        <v>0</v>
      </c>
      <c r="D270" s="6">
        <v>0</v>
      </c>
      <c r="E270" s="6">
        <f>SUM(E257:E269)</f>
        <v>23</v>
      </c>
      <c r="F270" s="6">
        <f>SUM(F257:F269)</f>
        <v>156</v>
      </c>
      <c r="G270" s="6">
        <v>0</v>
      </c>
      <c r="H270" s="6">
        <f>SUM(H257:H269)</f>
        <v>6</v>
      </c>
      <c r="I270" s="6">
        <f>SUM(I257:I269)</f>
        <v>7</v>
      </c>
      <c r="J270" s="6">
        <f>SUM(J257:J269)</f>
        <v>2</v>
      </c>
      <c r="K270" s="6">
        <v>0</v>
      </c>
      <c r="L270" s="6">
        <f>SUM(L257:L269)</f>
        <v>10</v>
      </c>
      <c r="M270" s="6">
        <f>SUM(M257:M269)</f>
        <v>204</v>
      </c>
    </row>
    <row r="271" spans="1:13">
      <c r="A271" s="14" t="s">
        <v>80</v>
      </c>
      <c r="B271" s="3" t="s">
        <v>17</v>
      </c>
      <c r="C271" s="4">
        <v>0</v>
      </c>
      <c r="D271" s="4">
        <v>0</v>
      </c>
      <c r="E271" s="4">
        <v>2</v>
      </c>
      <c r="F271" s="4">
        <v>33</v>
      </c>
      <c r="G271" s="4">
        <v>0</v>
      </c>
      <c r="H271" s="4">
        <v>0</v>
      </c>
      <c r="I271" s="4">
        <v>0</v>
      </c>
      <c r="J271" s="4">
        <v>2</v>
      </c>
      <c r="K271" s="4">
        <v>0</v>
      </c>
      <c r="L271" s="4">
        <v>0</v>
      </c>
      <c r="M271" s="4">
        <v>37</v>
      </c>
    </row>
    <row r="272" spans="1:13">
      <c r="A272" s="14"/>
      <c r="B272" s="3" t="s">
        <v>18</v>
      </c>
      <c r="C272" s="4">
        <v>0</v>
      </c>
      <c r="D272" s="4">
        <v>0</v>
      </c>
      <c r="E272" s="4">
        <v>0</v>
      </c>
      <c r="F272" s="4">
        <v>12</v>
      </c>
      <c r="G272" s="4">
        <v>0</v>
      </c>
      <c r="H272" s="4">
        <v>0</v>
      </c>
      <c r="I272" s="4">
        <v>1</v>
      </c>
      <c r="J272" s="4">
        <v>0</v>
      </c>
      <c r="K272" s="4">
        <v>0</v>
      </c>
      <c r="L272" s="4">
        <v>0</v>
      </c>
      <c r="M272" s="4">
        <v>13</v>
      </c>
    </row>
    <row r="273" spans="1:13">
      <c r="A273" s="14"/>
      <c r="B273" s="3" t="s">
        <v>22</v>
      </c>
      <c r="C273" s="4">
        <v>0</v>
      </c>
      <c r="D273" s="4">
        <v>0</v>
      </c>
      <c r="E273" s="4">
        <v>0</v>
      </c>
      <c r="F273" s="4">
        <v>1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1</v>
      </c>
    </row>
    <row r="274" spans="1:13">
      <c r="A274" s="14"/>
      <c r="B274" s="3" t="s">
        <v>23</v>
      </c>
      <c r="C274" s="4">
        <v>0</v>
      </c>
      <c r="D274" s="4">
        <v>0</v>
      </c>
      <c r="E274" s="4">
        <v>0</v>
      </c>
      <c r="F274" s="4">
        <v>8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8</v>
      </c>
    </row>
    <row r="275" spans="1:13">
      <c r="A275" s="14"/>
      <c r="B275" s="3" t="s">
        <v>24</v>
      </c>
      <c r="C275" s="4">
        <v>0</v>
      </c>
      <c r="D275" s="4">
        <v>0</v>
      </c>
      <c r="E275" s="4">
        <v>0</v>
      </c>
      <c r="F275" s="4">
        <v>3</v>
      </c>
      <c r="G275" s="4">
        <v>0</v>
      </c>
      <c r="H275" s="4">
        <v>0</v>
      </c>
      <c r="I275" s="4">
        <v>1</v>
      </c>
      <c r="J275" s="4">
        <v>0</v>
      </c>
      <c r="K275" s="4">
        <v>0</v>
      </c>
      <c r="L275" s="4">
        <v>0</v>
      </c>
      <c r="M275" s="4">
        <v>4</v>
      </c>
    </row>
    <row r="276" spans="1:13">
      <c r="A276" s="14"/>
      <c r="B276" s="3" t="s">
        <v>57</v>
      </c>
      <c r="C276" s="4">
        <v>0</v>
      </c>
      <c r="D276" s="4">
        <v>0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1</v>
      </c>
    </row>
    <row r="277" spans="1:13">
      <c r="A277" s="14"/>
      <c r="B277" s="3" t="s">
        <v>28</v>
      </c>
      <c r="C277" s="4">
        <v>0</v>
      </c>
      <c r="D277" s="4">
        <v>0</v>
      </c>
      <c r="E277" s="4">
        <v>0</v>
      </c>
      <c r="F277" s="4">
        <v>1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1</v>
      </c>
    </row>
    <row r="278" spans="1:13" ht="23.25" customHeight="1">
      <c r="A278" s="14"/>
      <c r="B278" s="3" t="s">
        <v>31</v>
      </c>
      <c r="C278" s="4">
        <v>1</v>
      </c>
      <c r="D278" s="4">
        <v>0</v>
      </c>
      <c r="E278" s="4">
        <v>6</v>
      </c>
      <c r="F278" s="4">
        <v>6</v>
      </c>
      <c r="G278" s="4">
        <v>0</v>
      </c>
      <c r="H278" s="4">
        <v>3</v>
      </c>
      <c r="I278" s="4">
        <v>2</v>
      </c>
      <c r="J278" s="4">
        <v>0</v>
      </c>
      <c r="K278" s="4">
        <v>0</v>
      </c>
      <c r="L278" s="4">
        <v>0</v>
      </c>
      <c r="M278" s="4">
        <v>18</v>
      </c>
    </row>
    <row r="279" spans="1:13">
      <c r="A279" s="14"/>
      <c r="B279" s="3" t="s">
        <v>59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1</v>
      </c>
      <c r="L279" s="4">
        <v>0</v>
      </c>
      <c r="M279" s="4">
        <v>1</v>
      </c>
    </row>
    <row r="280" spans="1:13">
      <c r="A280" s="14"/>
      <c r="B280" s="3" t="s">
        <v>50</v>
      </c>
      <c r="C280" s="4">
        <v>0</v>
      </c>
      <c r="D280" s="4">
        <v>0</v>
      </c>
      <c r="E280" s="4">
        <v>0</v>
      </c>
      <c r="F280" s="4">
        <v>6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6</v>
      </c>
    </row>
    <row r="281" spans="1:13">
      <c r="A281" s="14"/>
      <c r="B281" s="3" t="s">
        <v>32</v>
      </c>
      <c r="C281" s="4">
        <v>0</v>
      </c>
      <c r="D281" s="4">
        <v>0</v>
      </c>
      <c r="E281" s="4">
        <v>0</v>
      </c>
      <c r="F281" s="4">
        <v>1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1</v>
      </c>
    </row>
    <row r="282" spans="1:13">
      <c r="A282" s="14"/>
      <c r="B282" s="3" t="s">
        <v>33</v>
      </c>
      <c r="C282" s="4">
        <v>0</v>
      </c>
      <c r="D282" s="4">
        <v>0</v>
      </c>
      <c r="E282" s="4">
        <v>3</v>
      </c>
      <c r="F282" s="4">
        <v>27</v>
      </c>
      <c r="G282" s="4">
        <v>0</v>
      </c>
      <c r="H282" s="4">
        <v>0</v>
      </c>
      <c r="I282" s="4">
        <v>3</v>
      </c>
      <c r="J282" s="4">
        <v>0</v>
      </c>
      <c r="K282" s="4">
        <v>0</v>
      </c>
      <c r="L282" s="4">
        <v>0</v>
      </c>
      <c r="M282" s="4">
        <v>33</v>
      </c>
    </row>
    <row r="283" spans="1:13" ht="22.5">
      <c r="A283" s="14"/>
      <c r="B283" s="3" t="s">
        <v>51</v>
      </c>
      <c r="C283" s="4">
        <v>0</v>
      </c>
      <c r="D283" s="4">
        <v>0</v>
      </c>
      <c r="E283" s="4">
        <v>0</v>
      </c>
      <c r="F283" s="4">
        <v>1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1</v>
      </c>
    </row>
    <row r="284" spans="1:13">
      <c r="A284" s="14"/>
      <c r="B284" s="3" t="s">
        <v>38</v>
      </c>
      <c r="C284" s="4">
        <v>0</v>
      </c>
      <c r="D284" s="4">
        <v>0</v>
      </c>
      <c r="E284" s="4">
        <v>0</v>
      </c>
      <c r="F284" s="4">
        <v>3</v>
      </c>
      <c r="G284" s="4">
        <v>0</v>
      </c>
      <c r="H284" s="4">
        <v>3</v>
      </c>
      <c r="I284" s="4">
        <v>1</v>
      </c>
      <c r="J284" s="4">
        <v>0</v>
      </c>
      <c r="K284" s="4">
        <v>0</v>
      </c>
      <c r="L284" s="4">
        <v>0</v>
      </c>
      <c r="M284" s="4">
        <v>7</v>
      </c>
    </row>
    <row r="285" spans="1:13">
      <c r="A285" s="14"/>
      <c r="B285" s="3" t="s">
        <v>40</v>
      </c>
      <c r="C285" s="4">
        <v>2</v>
      </c>
      <c r="D285" s="4">
        <v>0</v>
      </c>
      <c r="E285" s="4">
        <v>0</v>
      </c>
      <c r="F285" s="4">
        <v>1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3</v>
      </c>
    </row>
    <row r="286" spans="1:13">
      <c r="A286" s="14"/>
      <c r="B286" s="3" t="s">
        <v>43</v>
      </c>
      <c r="C286" s="4">
        <v>0</v>
      </c>
      <c r="D286" s="4">
        <v>0</v>
      </c>
      <c r="E286" s="4">
        <v>2</v>
      </c>
      <c r="F286" s="4">
        <v>8</v>
      </c>
      <c r="G286" s="4">
        <v>0</v>
      </c>
      <c r="H286" s="4">
        <v>3</v>
      </c>
      <c r="I286" s="4">
        <v>0</v>
      </c>
      <c r="J286" s="4">
        <v>0</v>
      </c>
      <c r="K286" s="4">
        <v>0</v>
      </c>
      <c r="L286" s="4">
        <v>0</v>
      </c>
      <c r="M286" s="4">
        <v>13</v>
      </c>
    </row>
    <row r="287" spans="1:13">
      <c r="A287" s="13" t="s">
        <v>53</v>
      </c>
      <c r="B287" s="13"/>
      <c r="C287" s="6">
        <f>SUM(C271:C286)</f>
        <v>3</v>
      </c>
      <c r="D287" s="6">
        <v>0</v>
      </c>
      <c r="E287" s="6">
        <f>SUM(E271:E286)</f>
        <v>13</v>
      </c>
      <c r="F287" s="6">
        <f>SUM(F271:F286)</f>
        <v>112</v>
      </c>
      <c r="G287" s="6">
        <v>0</v>
      </c>
      <c r="H287" s="6">
        <f>SUM(H271:H286)</f>
        <v>9</v>
      </c>
      <c r="I287" s="6">
        <f>SUM(I271:I286)</f>
        <v>8</v>
      </c>
      <c r="J287" s="6">
        <f>SUM(J271:J286)</f>
        <v>2</v>
      </c>
      <c r="K287" s="6">
        <f>SUM(K271:K286)</f>
        <v>1</v>
      </c>
      <c r="L287" s="6">
        <v>0</v>
      </c>
      <c r="M287" s="6">
        <f>SUM(M271:M286)</f>
        <v>148</v>
      </c>
    </row>
    <row r="288" spans="1:13">
      <c r="A288" s="14" t="s">
        <v>81</v>
      </c>
      <c r="B288" s="3" t="s">
        <v>17</v>
      </c>
      <c r="C288" s="4">
        <v>0</v>
      </c>
      <c r="D288" s="4">
        <v>0</v>
      </c>
      <c r="E288" s="4">
        <v>0</v>
      </c>
      <c r="F288" s="4">
        <v>2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2</v>
      </c>
    </row>
    <row r="289" spans="1:13" ht="22.5" customHeight="1">
      <c r="A289" s="14"/>
      <c r="B289" s="3" t="s">
        <v>46</v>
      </c>
      <c r="C289" s="4">
        <v>0</v>
      </c>
      <c r="D289" s="4">
        <v>0</v>
      </c>
      <c r="E289" s="4">
        <v>0</v>
      </c>
      <c r="F289" s="4">
        <v>1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1</v>
      </c>
    </row>
    <row r="290" spans="1:13">
      <c r="A290" s="14"/>
      <c r="B290" s="3" t="s">
        <v>21</v>
      </c>
      <c r="C290" s="4">
        <v>0</v>
      </c>
      <c r="D290" s="4">
        <v>0</v>
      </c>
      <c r="E290" s="4">
        <v>0</v>
      </c>
      <c r="F290" s="4">
        <v>1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1</v>
      </c>
    </row>
    <row r="291" spans="1:13">
      <c r="A291" s="14"/>
      <c r="B291" s="3" t="s">
        <v>22</v>
      </c>
      <c r="C291" s="4">
        <v>0</v>
      </c>
      <c r="D291" s="4">
        <v>0</v>
      </c>
      <c r="E291" s="4">
        <v>0</v>
      </c>
      <c r="F291" s="4">
        <v>5</v>
      </c>
      <c r="G291" s="4">
        <v>1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6</v>
      </c>
    </row>
    <row r="292" spans="1:13">
      <c r="A292" s="14"/>
      <c r="B292" s="3" t="s">
        <v>23</v>
      </c>
      <c r="C292" s="4">
        <v>0</v>
      </c>
      <c r="D292" s="4">
        <v>0</v>
      </c>
      <c r="E292" s="4">
        <v>0</v>
      </c>
      <c r="F292" s="4">
        <v>1</v>
      </c>
      <c r="G292" s="4">
        <v>0</v>
      </c>
      <c r="H292" s="4">
        <v>1</v>
      </c>
      <c r="I292" s="4">
        <v>0</v>
      </c>
      <c r="J292" s="4">
        <v>0</v>
      </c>
      <c r="K292" s="4">
        <v>0</v>
      </c>
      <c r="L292" s="4">
        <v>0</v>
      </c>
      <c r="M292" s="4">
        <v>2</v>
      </c>
    </row>
    <row r="293" spans="1:13">
      <c r="A293" s="14"/>
      <c r="B293" s="3" t="s">
        <v>27</v>
      </c>
      <c r="C293" s="4">
        <v>0</v>
      </c>
      <c r="D293" s="4">
        <v>0</v>
      </c>
      <c r="E293" s="4">
        <v>0</v>
      </c>
      <c r="F293" s="4">
        <v>20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20</v>
      </c>
    </row>
    <row r="294" spans="1:13">
      <c r="A294" s="14"/>
      <c r="B294" s="3" t="s">
        <v>49</v>
      </c>
      <c r="C294" s="4">
        <v>0</v>
      </c>
      <c r="D294" s="4">
        <v>0</v>
      </c>
      <c r="E294" s="4">
        <v>0</v>
      </c>
      <c r="F294" s="4">
        <v>1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1</v>
      </c>
    </row>
    <row r="295" spans="1:13">
      <c r="A295" s="14"/>
      <c r="B295" s="3" t="s">
        <v>50</v>
      </c>
      <c r="C295" s="4">
        <v>0</v>
      </c>
      <c r="D295" s="4">
        <v>0</v>
      </c>
      <c r="E295" s="4">
        <v>0</v>
      </c>
      <c r="F295" s="4">
        <v>1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1</v>
      </c>
    </row>
    <row r="296" spans="1:13">
      <c r="A296" s="14"/>
      <c r="B296" s="3" t="s">
        <v>33</v>
      </c>
      <c r="C296" s="4">
        <v>4</v>
      </c>
      <c r="D296" s="4">
        <v>0</v>
      </c>
      <c r="E296" s="4">
        <v>4</v>
      </c>
      <c r="F296" s="4">
        <v>84</v>
      </c>
      <c r="G296" s="4">
        <v>0</v>
      </c>
      <c r="H296" s="4">
        <v>2</v>
      </c>
      <c r="I296" s="4">
        <v>0</v>
      </c>
      <c r="J296" s="4">
        <v>0</v>
      </c>
      <c r="K296" s="4">
        <v>2</v>
      </c>
      <c r="L296" s="4">
        <v>0</v>
      </c>
      <c r="M296" s="4">
        <v>96</v>
      </c>
    </row>
    <row r="297" spans="1:13" ht="22.5">
      <c r="A297" s="14"/>
      <c r="B297" s="3" t="s">
        <v>51</v>
      </c>
      <c r="C297" s="4">
        <v>0</v>
      </c>
      <c r="D297" s="4">
        <v>0</v>
      </c>
      <c r="E297" s="4">
        <v>0</v>
      </c>
      <c r="F297" s="4">
        <v>2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2</v>
      </c>
    </row>
    <row r="298" spans="1:13" ht="22.5">
      <c r="A298" s="14"/>
      <c r="B298" s="3" t="s">
        <v>52</v>
      </c>
      <c r="C298" s="4">
        <v>0</v>
      </c>
      <c r="D298" s="4">
        <v>0</v>
      </c>
      <c r="E298" s="4">
        <v>0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1</v>
      </c>
    </row>
    <row r="299" spans="1:13">
      <c r="A299" s="14"/>
      <c r="B299" s="3" t="s">
        <v>40</v>
      </c>
      <c r="C299" s="4">
        <v>0</v>
      </c>
      <c r="D299" s="4">
        <v>0</v>
      </c>
      <c r="E299" s="4">
        <v>0</v>
      </c>
      <c r="F299" s="4">
        <v>8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8</v>
      </c>
    </row>
    <row r="300" spans="1:13">
      <c r="A300" s="14"/>
      <c r="B300" s="3" t="s">
        <v>43</v>
      </c>
      <c r="C300" s="4">
        <v>0</v>
      </c>
      <c r="D300" s="4">
        <v>0</v>
      </c>
      <c r="E300" s="4">
        <v>1</v>
      </c>
      <c r="F300" s="4">
        <v>5</v>
      </c>
      <c r="G300" s="4">
        <v>0</v>
      </c>
      <c r="H300" s="4">
        <v>0</v>
      </c>
      <c r="I300" s="4">
        <v>0</v>
      </c>
      <c r="J300" s="4">
        <v>1</v>
      </c>
      <c r="K300" s="4">
        <v>0</v>
      </c>
      <c r="L300" s="4">
        <v>0</v>
      </c>
      <c r="M300" s="4">
        <v>7</v>
      </c>
    </row>
    <row r="301" spans="1:13">
      <c r="A301" s="13" t="s">
        <v>53</v>
      </c>
      <c r="B301" s="13"/>
      <c r="C301" s="6">
        <f>SUM(C288:C300)</f>
        <v>4</v>
      </c>
      <c r="D301" s="6">
        <v>0</v>
      </c>
      <c r="E301" s="6">
        <f>SUM(E288:E300)</f>
        <v>5</v>
      </c>
      <c r="F301" s="6">
        <f>SUM(F288:F300)</f>
        <v>132</v>
      </c>
      <c r="G301" s="6">
        <f>SUM(G288:G300)</f>
        <v>1</v>
      </c>
      <c r="H301" s="6">
        <f>SUM(H288:H300)</f>
        <v>3</v>
      </c>
      <c r="I301" s="6">
        <v>0</v>
      </c>
      <c r="J301" s="6">
        <f>SUM(J288:J300)</f>
        <v>1</v>
      </c>
      <c r="K301" s="6">
        <f>SUM(K288:K300)</f>
        <v>2</v>
      </c>
      <c r="L301" s="6">
        <v>0</v>
      </c>
      <c r="M301" s="6">
        <f>SUM(M288:M300)</f>
        <v>148</v>
      </c>
    </row>
    <row r="302" spans="1:13">
      <c r="A302" s="14" t="s">
        <v>82</v>
      </c>
      <c r="B302" s="3" t="s">
        <v>33</v>
      </c>
      <c r="C302" s="4">
        <v>0</v>
      </c>
      <c r="D302" s="4">
        <v>0</v>
      </c>
      <c r="E302" s="4">
        <v>1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1</v>
      </c>
    </row>
    <row r="303" spans="1:13" ht="22.5">
      <c r="A303" s="14"/>
      <c r="B303" s="3" t="s">
        <v>65</v>
      </c>
      <c r="C303" s="4">
        <v>1</v>
      </c>
      <c r="D303" s="4">
        <v>0</v>
      </c>
      <c r="E303" s="4">
        <v>0</v>
      </c>
      <c r="F303" s="4">
        <v>68</v>
      </c>
      <c r="G303" s="4">
        <v>0</v>
      </c>
      <c r="H303" s="4">
        <v>12</v>
      </c>
      <c r="I303" s="4">
        <v>8</v>
      </c>
      <c r="J303" s="4">
        <v>1</v>
      </c>
      <c r="K303" s="4">
        <v>1</v>
      </c>
      <c r="L303" s="4">
        <v>0</v>
      </c>
      <c r="M303" s="4">
        <v>91</v>
      </c>
    </row>
    <row r="304" spans="1:13">
      <c r="A304" s="14"/>
      <c r="B304" s="3" t="s">
        <v>43</v>
      </c>
      <c r="C304" s="4">
        <v>0</v>
      </c>
      <c r="D304" s="4">
        <v>0</v>
      </c>
      <c r="E304" s="4">
        <v>17</v>
      </c>
      <c r="F304" s="4">
        <v>12</v>
      </c>
      <c r="G304" s="4">
        <v>0</v>
      </c>
      <c r="H304" s="4">
        <v>5</v>
      </c>
      <c r="I304" s="4">
        <v>3</v>
      </c>
      <c r="J304" s="4">
        <v>0</v>
      </c>
      <c r="K304" s="4">
        <v>0</v>
      </c>
      <c r="L304" s="4">
        <v>0</v>
      </c>
      <c r="M304" s="4">
        <v>37</v>
      </c>
    </row>
    <row r="305" spans="1:13">
      <c r="A305" s="13" t="s">
        <v>53</v>
      </c>
      <c r="B305" s="13"/>
      <c r="C305" s="6">
        <f>SUM(C302:C304)</f>
        <v>1</v>
      </c>
      <c r="D305" s="6">
        <v>0</v>
      </c>
      <c r="E305" s="6">
        <f>SUM(E302:E304)</f>
        <v>18</v>
      </c>
      <c r="F305" s="6">
        <f>SUM(F302:F304)</f>
        <v>80</v>
      </c>
      <c r="G305" s="6">
        <v>0</v>
      </c>
      <c r="H305" s="6">
        <f>SUM(H302:H304)</f>
        <v>17</v>
      </c>
      <c r="I305" s="6">
        <f>SUM(I302:I304)</f>
        <v>11</v>
      </c>
      <c r="J305" s="6">
        <f>SUM(J302:J304)</f>
        <v>1</v>
      </c>
      <c r="K305" s="6">
        <f>SUM(K302:K304)</f>
        <v>1</v>
      </c>
      <c r="L305" s="6">
        <v>0</v>
      </c>
      <c r="M305" s="6">
        <f>SUM(M302:M304)</f>
        <v>129</v>
      </c>
    </row>
    <row r="306" spans="1:13">
      <c r="A306" s="14" t="s">
        <v>83</v>
      </c>
      <c r="B306" s="3" t="s">
        <v>59</v>
      </c>
      <c r="C306" s="4">
        <v>0</v>
      </c>
      <c r="D306" s="4">
        <v>0</v>
      </c>
      <c r="E306" s="4">
        <v>0</v>
      </c>
      <c r="F306" s="4">
        <v>1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1</v>
      </c>
    </row>
    <row r="307" spans="1:13">
      <c r="A307" s="14"/>
      <c r="B307" s="3" t="s">
        <v>33</v>
      </c>
      <c r="C307" s="4">
        <v>1</v>
      </c>
      <c r="D307" s="4">
        <v>0</v>
      </c>
      <c r="E307" s="4">
        <v>1</v>
      </c>
      <c r="F307" s="4">
        <v>13</v>
      </c>
      <c r="G307" s="4">
        <v>0</v>
      </c>
      <c r="H307" s="4">
        <v>6</v>
      </c>
      <c r="I307" s="4">
        <v>0</v>
      </c>
      <c r="J307" s="4">
        <v>0</v>
      </c>
      <c r="K307" s="4">
        <v>0</v>
      </c>
      <c r="L307" s="4">
        <v>0</v>
      </c>
      <c r="M307" s="4">
        <v>21</v>
      </c>
    </row>
    <row r="308" spans="1:13">
      <c r="A308" s="14"/>
      <c r="B308" s="3" t="s">
        <v>34</v>
      </c>
      <c r="C308" s="4">
        <v>1</v>
      </c>
      <c r="D308" s="4">
        <v>0</v>
      </c>
      <c r="E308" s="4">
        <v>3</v>
      </c>
      <c r="F308" s="4">
        <v>53</v>
      </c>
      <c r="G308" s="4">
        <v>0</v>
      </c>
      <c r="H308" s="4">
        <v>1</v>
      </c>
      <c r="I308" s="4">
        <v>0</v>
      </c>
      <c r="J308" s="4">
        <v>9</v>
      </c>
      <c r="K308" s="4">
        <v>1</v>
      </c>
      <c r="L308" s="4">
        <v>0</v>
      </c>
      <c r="M308" s="4">
        <v>68</v>
      </c>
    </row>
    <row r="309" spans="1:13">
      <c r="A309" s="14"/>
      <c r="B309" s="3" t="s">
        <v>43</v>
      </c>
      <c r="C309" s="4">
        <v>0</v>
      </c>
      <c r="D309" s="4">
        <v>0</v>
      </c>
      <c r="E309" s="4">
        <v>0</v>
      </c>
      <c r="F309" s="4">
        <v>27</v>
      </c>
      <c r="G309" s="4">
        <v>0</v>
      </c>
      <c r="H309" s="4">
        <v>1</v>
      </c>
      <c r="I309" s="4">
        <v>0</v>
      </c>
      <c r="J309" s="4">
        <v>1</v>
      </c>
      <c r="K309" s="4">
        <v>0</v>
      </c>
      <c r="L309" s="4">
        <v>0</v>
      </c>
      <c r="M309" s="4">
        <v>29</v>
      </c>
    </row>
    <row r="310" spans="1:13">
      <c r="A310" s="13" t="s">
        <v>53</v>
      </c>
      <c r="B310" s="13"/>
      <c r="C310" s="6">
        <f>SUM(C306:C309)</f>
        <v>2</v>
      </c>
      <c r="D310" s="6">
        <v>0</v>
      </c>
      <c r="E310" s="6">
        <f>SUM(E306:E309)</f>
        <v>4</v>
      </c>
      <c r="F310" s="6">
        <f>SUM(F306:F309)</f>
        <v>94</v>
      </c>
      <c r="G310" s="6">
        <v>0</v>
      </c>
      <c r="H310" s="6">
        <f>SUM(H306:H309)</f>
        <v>8</v>
      </c>
      <c r="I310" s="6">
        <v>0</v>
      </c>
      <c r="J310" s="6">
        <f>SUM(J306:J309)</f>
        <v>10</v>
      </c>
      <c r="K310" s="6">
        <f>SUM(K306:K309)</f>
        <v>1</v>
      </c>
      <c r="L310" s="6">
        <v>0</v>
      </c>
      <c r="M310" s="6">
        <f>SUM(M306:M309)</f>
        <v>119</v>
      </c>
    </row>
    <row r="311" spans="1:13">
      <c r="A311" s="14" t="s">
        <v>84</v>
      </c>
      <c r="B311" s="3" t="s">
        <v>33</v>
      </c>
      <c r="C311" s="4">
        <v>0</v>
      </c>
      <c r="D311" s="4">
        <v>0</v>
      </c>
      <c r="E311" s="4">
        <v>0</v>
      </c>
      <c r="F311" s="4">
        <v>5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5</v>
      </c>
    </row>
    <row r="312" spans="1:13" ht="22.5">
      <c r="A312" s="14"/>
      <c r="B312" s="3" t="s">
        <v>52</v>
      </c>
      <c r="C312" s="4">
        <v>0</v>
      </c>
      <c r="D312" s="4">
        <v>0</v>
      </c>
      <c r="E312" s="4">
        <v>2</v>
      </c>
      <c r="F312" s="4">
        <v>92</v>
      </c>
      <c r="G312" s="4">
        <v>0</v>
      </c>
      <c r="H312" s="4">
        <v>1</v>
      </c>
      <c r="I312" s="4">
        <v>0</v>
      </c>
      <c r="J312" s="4">
        <v>0</v>
      </c>
      <c r="K312" s="4">
        <v>0</v>
      </c>
      <c r="L312" s="4">
        <v>1</v>
      </c>
      <c r="M312" s="4">
        <v>96</v>
      </c>
    </row>
    <row r="313" spans="1:13">
      <c r="A313" s="14"/>
      <c r="B313" s="3" t="s">
        <v>43</v>
      </c>
      <c r="C313" s="4">
        <v>0</v>
      </c>
      <c r="D313" s="4">
        <v>0</v>
      </c>
      <c r="E313" s="4">
        <v>2</v>
      </c>
      <c r="F313" s="4">
        <v>15</v>
      </c>
      <c r="G313" s="4">
        <v>0</v>
      </c>
      <c r="H313" s="4">
        <v>0</v>
      </c>
      <c r="I313" s="4">
        <v>0</v>
      </c>
      <c r="J313" s="4">
        <v>1</v>
      </c>
      <c r="K313" s="4">
        <v>0</v>
      </c>
      <c r="L313" s="4">
        <v>0</v>
      </c>
      <c r="M313" s="4">
        <v>18</v>
      </c>
    </row>
    <row r="314" spans="1:13">
      <c r="A314" s="13" t="s">
        <v>53</v>
      </c>
      <c r="B314" s="13"/>
      <c r="C314" s="6">
        <v>0</v>
      </c>
      <c r="D314" s="6">
        <v>0</v>
      </c>
      <c r="E314" s="6">
        <f>SUM(E311:E313)</f>
        <v>4</v>
      </c>
      <c r="F314" s="6">
        <f>SUM(F311:F313)</f>
        <v>112</v>
      </c>
      <c r="G314" s="6">
        <v>0</v>
      </c>
      <c r="H314" s="6">
        <f>SUM(H311:H313)</f>
        <v>1</v>
      </c>
      <c r="I314" s="6">
        <v>0</v>
      </c>
      <c r="J314" s="6">
        <f>SUM(J311:J313)</f>
        <v>1</v>
      </c>
      <c r="K314" s="6">
        <v>0</v>
      </c>
      <c r="L314" s="6">
        <f>SUM(L311:L313)</f>
        <v>1</v>
      </c>
      <c r="M314" s="6">
        <f>SUM(M311:M313)</f>
        <v>119</v>
      </c>
    </row>
    <row r="315" spans="1:13">
      <c r="A315" s="14" t="s">
        <v>85</v>
      </c>
      <c r="B315" s="3" t="s">
        <v>17</v>
      </c>
      <c r="C315" s="4">
        <v>0</v>
      </c>
      <c r="D315" s="4">
        <v>0</v>
      </c>
      <c r="E315" s="4">
        <v>0</v>
      </c>
      <c r="F315" s="4">
        <v>16</v>
      </c>
      <c r="G315" s="4">
        <v>0</v>
      </c>
      <c r="H315" s="4">
        <v>0</v>
      </c>
      <c r="I315" s="4">
        <v>3</v>
      </c>
      <c r="J315" s="4">
        <v>0</v>
      </c>
      <c r="K315" s="4">
        <v>0</v>
      </c>
      <c r="L315" s="4">
        <v>0</v>
      </c>
      <c r="M315" s="4">
        <v>19</v>
      </c>
    </row>
    <row r="316" spans="1:13">
      <c r="A316" s="14"/>
      <c r="B316" s="3" t="s">
        <v>56</v>
      </c>
      <c r="C316" s="4">
        <v>0</v>
      </c>
      <c r="D316" s="4">
        <v>0</v>
      </c>
      <c r="E316" s="4">
        <v>0</v>
      </c>
      <c r="F316" s="4">
        <v>4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4</v>
      </c>
    </row>
    <row r="317" spans="1:13">
      <c r="A317" s="14"/>
      <c r="B317" s="3" t="s">
        <v>28</v>
      </c>
      <c r="C317" s="4">
        <v>0</v>
      </c>
      <c r="D317" s="4">
        <v>0</v>
      </c>
      <c r="E317" s="4">
        <v>1</v>
      </c>
      <c r="F317" s="4">
        <v>3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4</v>
      </c>
    </row>
    <row r="318" spans="1:13" ht="22.5">
      <c r="A318" s="14"/>
      <c r="B318" s="3" t="s">
        <v>31</v>
      </c>
      <c r="C318" s="4">
        <v>0</v>
      </c>
      <c r="D318" s="4">
        <v>0</v>
      </c>
      <c r="E318" s="4">
        <v>36</v>
      </c>
      <c r="F318" s="4">
        <v>3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39</v>
      </c>
    </row>
    <row r="319" spans="1:13">
      <c r="A319" s="14"/>
      <c r="B319" s="3" t="s">
        <v>59</v>
      </c>
      <c r="C319" s="4">
        <v>0</v>
      </c>
      <c r="D319" s="4">
        <v>0</v>
      </c>
      <c r="E319" s="4">
        <v>0</v>
      </c>
      <c r="F319" s="4">
        <v>2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2</v>
      </c>
    </row>
    <row r="320" spans="1:13">
      <c r="A320" s="14"/>
      <c r="B320" s="3" t="s">
        <v>50</v>
      </c>
      <c r="C320" s="4">
        <v>0</v>
      </c>
      <c r="D320" s="4">
        <v>0</v>
      </c>
      <c r="E320" s="4">
        <v>0</v>
      </c>
      <c r="F320" s="4">
        <v>2</v>
      </c>
      <c r="G320" s="4">
        <v>0</v>
      </c>
      <c r="H320" s="4">
        <v>0</v>
      </c>
      <c r="I320" s="4">
        <v>1</v>
      </c>
      <c r="J320" s="4">
        <v>0</v>
      </c>
      <c r="K320" s="4">
        <v>0</v>
      </c>
      <c r="L320" s="4">
        <v>0</v>
      </c>
      <c r="M320" s="4">
        <v>3</v>
      </c>
    </row>
    <row r="321" spans="1:13">
      <c r="A321" s="14"/>
      <c r="B321" s="3" t="s">
        <v>32</v>
      </c>
      <c r="C321" s="4">
        <v>0</v>
      </c>
      <c r="D321" s="4">
        <v>0</v>
      </c>
      <c r="E321" s="4">
        <v>0</v>
      </c>
      <c r="F321" s="4">
        <v>1</v>
      </c>
      <c r="G321" s="4">
        <v>0</v>
      </c>
      <c r="H321" s="4">
        <v>0</v>
      </c>
      <c r="I321" s="4">
        <v>0</v>
      </c>
      <c r="J321" s="4">
        <v>1</v>
      </c>
      <c r="K321" s="4">
        <v>0</v>
      </c>
      <c r="L321" s="4">
        <v>0</v>
      </c>
      <c r="M321" s="4">
        <v>2</v>
      </c>
    </row>
    <row r="322" spans="1:13">
      <c r="A322" s="14"/>
      <c r="B322" s="3" t="s">
        <v>33</v>
      </c>
      <c r="C322" s="4">
        <v>0</v>
      </c>
      <c r="D322" s="4">
        <v>0</v>
      </c>
      <c r="E322" s="4">
        <v>0</v>
      </c>
      <c r="F322" s="4">
        <v>24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24</v>
      </c>
    </row>
    <row r="323" spans="1:13">
      <c r="A323" s="14"/>
      <c r="B323" s="3" t="s">
        <v>37</v>
      </c>
      <c r="C323" s="4">
        <v>0</v>
      </c>
      <c r="D323" s="4">
        <v>0</v>
      </c>
      <c r="E323" s="4">
        <v>0</v>
      </c>
      <c r="F323" s="4">
        <v>1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1</v>
      </c>
    </row>
    <row r="324" spans="1:13">
      <c r="A324" s="14"/>
      <c r="B324" s="3" t="s">
        <v>38</v>
      </c>
      <c r="C324" s="4">
        <v>0</v>
      </c>
      <c r="D324" s="4">
        <v>0</v>
      </c>
      <c r="E324" s="4">
        <v>1</v>
      </c>
      <c r="F324" s="4">
        <v>4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5</v>
      </c>
    </row>
    <row r="325" spans="1:13">
      <c r="A325" s="14"/>
      <c r="B325" s="3" t="s">
        <v>40</v>
      </c>
      <c r="C325" s="4">
        <v>0</v>
      </c>
      <c r="D325" s="4">
        <v>0</v>
      </c>
      <c r="E325" s="4">
        <v>1</v>
      </c>
      <c r="F325" s="4">
        <v>1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2</v>
      </c>
    </row>
    <row r="326" spans="1:13">
      <c r="A326" s="14"/>
      <c r="B326" s="3" t="s">
        <v>43</v>
      </c>
      <c r="C326" s="4">
        <v>0</v>
      </c>
      <c r="D326" s="4">
        <v>0</v>
      </c>
      <c r="E326" s="4">
        <v>4</v>
      </c>
      <c r="F326" s="4">
        <v>2</v>
      </c>
      <c r="G326" s="4">
        <v>0</v>
      </c>
      <c r="H326" s="4">
        <v>1</v>
      </c>
      <c r="I326" s="4">
        <v>0</v>
      </c>
      <c r="J326" s="4">
        <v>0</v>
      </c>
      <c r="K326" s="4">
        <v>0</v>
      </c>
      <c r="L326" s="4">
        <v>0</v>
      </c>
      <c r="M326" s="4">
        <v>7</v>
      </c>
    </row>
    <row r="327" spans="1:13">
      <c r="A327" s="13" t="s">
        <v>53</v>
      </c>
      <c r="B327" s="13"/>
      <c r="C327" s="6">
        <v>0</v>
      </c>
      <c r="D327" s="6">
        <v>0</v>
      </c>
      <c r="E327" s="6">
        <f>SUM(E315:E326)</f>
        <v>43</v>
      </c>
      <c r="F327" s="6">
        <f>SUM(F315:F326)</f>
        <v>63</v>
      </c>
      <c r="G327" s="6">
        <v>0</v>
      </c>
      <c r="H327" s="6">
        <f>SUM(H315:H326)</f>
        <v>1</v>
      </c>
      <c r="I327" s="6">
        <f>SUM(I315:I326)</f>
        <v>4</v>
      </c>
      <c r="J327" s="6">
        <f>SUM(J315:J326)</f>
        <v>1</v>
      </c>
      <c r="K327" s="6">
        <v>0</v>
      </c>
      <c r="L327" s="6">
        <v>0</v>
      </c>
      <c r="M327" s="6">
        <f>SUM(M315:M326)</f>
        <v>112</v>
      </c>
    </row>
    <row r="328" spans="1:13">
      <c r="A328" s="14" t="s">
        <v>86</v>
      </c>
      <c r="B328" s="3" t="s">
        <v>17</v>
      </c>
      <c r="C328" s="4">
        <v>0</v>
      </c>
      <c r="D328" s="4">
        <v>0</v>
      </c>
      <c r="E328" s="4">
        <v>1</v>
      </c>
      <c r="F328" s="4">
        <v>13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14</v>
      </c>
    </row>
    <row r="329" spans="1:13">
      <c r="A329" s="14"/>
      <c r="B329" s="3" t="s">
        <v>18</v>
      </c>
      <c r="C329" s="4">
        <v>0</v>
      </c>
      <c r="D329" s="4">
        <v>0</v>
      </c>
      <c r="E329" s="4">
        <v>0</v>
      </c>
      <c r="F329" s="4">
        <v>2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1</v>
      </c>
      <c r="M329" s="4">
        <v>3</v>
      </c>
    </row>
    <row r="330" spans="1:13">
      <c r="A330" s="14"/>
      <c r="B330" s="3" t="s">
        <v>23</v>
      </c>
      <c r="C330" s="4">
        <v>0</v>
      </c>
      <c r="D330" s="4">
        <v>0</v>
      </c>
      <c r="E330" s="4">
        <v>0</v>
      </c>
      <c r="F330" s="4">
        <v>10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10</v>
      </c>
    </row>
    <row r="331" spans="1:13">
      <c r="A331" s="14"/>
      <c r="B331" s="3" t="s">
        <v>24</v>
      </c>
      <c r="C331" s="4">
        <v>0</v>
      </c>
      <c r="D331" s="4">
        <v>0</v>
      </c>
      <c r="E331" s="4">
        <v>0</v>
      </c>
      <c r="F331" s="4">
        <v>5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5</v>
      </c>
    </row>
    <row r="332" spans="1:13">
      <c r="A332" s="14"/>
      <c r="B332" s="3" t="s">
        <v>28</v>
      </c>
      <c r="C332" s="4">
        <v>0</v>
      </c>
      <c r="D332" s="4">
        <v>0</v>
      </c>
      <c r="E332" s="4">
        <v>0</v>
      </c>
      <c r="F332" s="4">
        <v>1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1</v>
      </c>
    </row>
    <row r="333" spans="1:13" ht="21.75" customHeight="1">
      <c r="A333" s="14"/>
      <c r="B333" s="3" t="s">
        <v>31</v>
      </c>
      <c r="C333" s="4">
        <v>0</v>
      </c>
      <c r="D333" s="4">
        <v>0</v>
      </c>
      <c r="E333" s="4">
        <v>6</v>
      </c>
      <c r="F333" s="4">
        <v>8</v>
      </c>
      <c r="G333" s="4">
        <v>0</v>
      </c>
      <c r="H333" s="4">
        <v>2</v>
      </c>
      <c r="I333" s="4">
        <v>1</v>
      </c>
      <c r="J333" s="4">
        <v>0</v>
      </c>
      <c r="K333" s="4">
        <v>0</v>
      </c>
      <c r="L333" s="4">
        <v>0</v>
      </c>
      <c r="M333" s="4">
        <v>17</v>
      </c>
    </row>
    <row r="334" spans="1:13">
      <c r="A334" s="14"/>
      <c r="B334" s="3" t="s">
        <v>59</v>
      </c>
      <c r="C334" s="4">
        <v>0</v>
      </c>
      <c r="D334" s="4">
        <v>0</v>
      </c>
      <c r="E334" s="4">
        <v>0</v>
      </c>
      <c r="F334" s="4">
        <v>1</v>
      </c>
      <c r="G334" s="4">
        <v>0</v>
      </c>
      <c r="H334" s="4">
        <v>0</v>
      </c>
      <c r="I334" s="4">
        <v>1</v>
      </c>
      <c r="J334" s="4">
        <v>0</v>
      </c>
      <c r="K334" s="4">
        <v>0</v>
      </c>
      <c r="L334" s="4">
        <v>0</v>
      </c>
      <c r="M334" s="4">
        <v>2</v>
      </c>
    </row>
    <row r="335" spans="1:13">
      <c r="A335" s="14"/>
      <c r="B335" s="3" t="s">
        <v>33</v>
      </c>
      <c r="C335" s="4">
        <v>1</v>
      </c>
      <c r="D335" s="4">
        <v>0</v>
      </c>
      <c r="E335" s="4">
        <v>4</v>
      </c>
      <c r="F335" s="4">
        <v>19</v>
      </c>
      <c r="G335" s="4">
        <v>0</v>
      </c>
      <c r="H335" s="4">
        <v>2</v>
      </c>
      <c r="I335" s="4">
        <v>2</v>
      </c>
      <c r="J335" s="4">
        <v>0</v>
      </c>
      <c r="K335" s="4">
        <v>0</v>
      </c>
      <c r="L335" s="4">
        <v>0</v>
      </c>
      <c r="M335" s="4">
        <v>28</v>
      </c>
    </row>
    <row r="336" spans="1:13">
      <c r="A336" s="14"/>
      <c r="B336" s="3" t="s">
        <v>38</v>
      </c>
      <c r="C336" s="4">
        <v>0</v>
      </c>
      <c r="D336" s="4">
        <v>0</v>
      </c>
      <c r="E336" s="4">
        <v>0</v>
      </c>
      <c r="F336" s="4">
        <v>3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3</v>
      </c>
    </row>
    <row r="337" spans="1:13">
      <c r="A337" s="14"/>
      <c r="B337" s="3" t="s">
        <v>40</v>
      </c>
      <c r="C337" s="4">
        <v>0</v>
      </c>
      <c r="D337" s="4">
        <v>0</v>
      </c>
      <c r="E337" s="4">
        <v>0</v>
      </c>
      <c r="F337" s="4">
        <v>6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6</v>
      </c>
    </row>
    <row r="338" spans="1:13" ht="23.25" customHeight="1">
      <c r="A338" s="14"/>
      <c r="B338" s="3" t="s">
        <v>41</v>
      </c>
      <c r="C338" s="4">
        <v>0</v>
      </c>
      <c r="D338" s="4">
        <v>0</v>
      </c>
      <c r="E338" s="4">
        <v>0</v>
      </c>
      <c r="F338" s="4">
        <v>1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1</v>
      </c>
    </row>
    <row r="339" spans="1:13">
      <c r="A339" s="14"/>
      <c r="B339" s="3" t="s">
        <v>43</v>
      </c>
      <c r="C339" s="4">
        <v>0</v>
      </c>
      <c r="D339" s="4">
        <v>0</v>
      </c>
      <c r="E339" s="4">
        <v>1</v>
      </c>
      <c r="F339" s="4">
        <v>5</v>
      </c>
      <c r="G339" s="4">
        <v>0</v>
      </c>
      <c r="H339" s="4">
        <v>1</v>
      </c>
      <c r="I339" s="4">
        <v>1</v>
      </c>
      <c r="J339" s="4">
        <v>0</v>
      </c>
      <c r="K339" s="4">
        <v>0</v>
      </c>
      <c r="L339" s="4">
        <v>0</v>
      </c>
      <c r="M339" s="4">
        <v>8</v>
      </c>
    </row>
    <row r="340" spans="1:13">
      <c r="A340" s="13" t="s">
        <v>53</v>
      </c>
      <c r="B340" s="13"/>
      <c r="C340" s="6">
        <f>SUM(C328:C339)</f>
        <v>1</v>
      </c>
      <c r="D340" s="6">
        <v>0</v>
      </c>
      <c r="E340" s="6">
        <f>SUM(E328:E339)</f>
        <v>12</v>
      </c>
      <c r="F340" s="6">
        <f>SUM(F328:F339)</f>
        <v>74</v>
      </c>
      <c r="G340" s="6">
        <v>0</v>
      </c>
      <c r="H340" s="6">
        <f>SUM(H328:H339)</f>
        <v>5</v>
      </c>
      <c r="I340" s="6">
        <f>SUM(I328:I339)</f>
        <v>5</v>
      </c>
      <c r="J340" s="6">
        <v>0</v>
      </c>
      <c r="K340" s="6">
        <v>0</v>
      </c>
      <c r="L340" s="6">
        <f>SUM(L328:L339)</f>
        <v>1</v>
      </c>
      <c r="M340" s="6">
        <f>SUM(M328:M339)</f>
        <v>98</v>
      </c>
    </row>
    <row r="341" spans="1:13">
      <c r="A341" s="18" t="s">
        <v>87</v>
      </c>
      <c r="B341" s="3" t="s">
        <v>17</v>
      </c>
      <c r="C341" s="4">
        <v>0</v>
      </c>
      <c r="D341" s="4">
        <v>0</v>
      </c>
      <c r="E341" s="4">
        <v>9</v>
      </c>
      <c r="F341" s="4">
        <v>15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24</v>
      </c>
    </row>
    <row r="342" spans="1:13">
      <c r="A342" s="18"/>
      <c r="B342" s="3" t="s">
        <v>47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1</v>
      </c>
      <c r="J342" s="4">
        <v>0</v>
      </c>
      <c r="K342" s="4">
        <v>0</v>
      </c>
      <c r="L342" s="4">
        <v>0</v>
      </c>
      <c r="M342" s="4">
        <v>1</v>
      </c>
    </row>
    <row r="343" spans="1:13" ht="22.5">
      <c r="A343" s="18"/>
      <c r="B343" s="3" t="s">
        <v>19</v>
      </c>
      <c r="C343" s="4">
        <v>0</v>
      </c>
      <c r="D343" s="4">
        <v>0</v>
      </c>
      <c r="E343" s="4">
        <v>0</v>
      </c>
      <c r="F343" s="4">
        <v>2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2</v>
      </c>
    </row>
    <row r="344" spans="1:13">
      <c r="A344" s="18"/>
      <c r="B344" s="3" t="s">
        <v>22</v>
      </c>
      <c r="C344" s="4">
        <v>0</v>
      </c>
      <c r="D344" s="4">
        <v>0</v>
      </c>
      <c r="E344" s="4">
        <v>1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1</v>
      </c>
    </row>
    <row r="345" spans="1:13" ht="22.5">
      <c r="A345" s="18"/>
      <c r="B345" s="3" t="s">
        <v>26</v>
      </c>
      <c r="C345" s="4">
        <v>0</v>
      </c>
      <c r="D345" s="4">
        <v>0</v>
      </c>
      <c r="E345" s="4">
        <v>1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1</v>
      </c>
    </row>
    <row r="346" spans="1:13">
      <c r="A346" s="18"/>
      <c r="B346" s="3" t="s">
        <v>28</v>
      </c>
      <c r="C346" s="4">
        <v>1</v>
      </c>
      <c r="D346" s="4">
        <v>0</v>
      </c>
      <c r="E346" s="4">
        <v>0</v>
      </c>
      <c r="F346" s="4">
        <v>6</v>
      </c>
      <c r="G346" s="4">
        <v>0</v>
      </c>
      <c r="H346" s="4">
        <v>6</v>
      </c>
      <c r="I346" s="4">
        <v>4</v>
      </c>
      <c r="J346" s="4">
        <v>0</v>
      </c>
      <c r="K346" s="4">
        <v>0</v>
      </c>
      <c r="L346" s="4">
        <v>2</v>
      </c>
      <c r="M346" s="4">
        <v>19</v>
      </c>
    </row>
    <row r="347" spans="1:13" ht="22.5">
      <c r="A347" s="18"/>
      <c r="B347" s="3" t="s">
        <v>31</v>
      </c>
      <c r="C347" s="4">
        <v>0</v>
      </c>
      <c r="D347" s="4">
        <v>0</v>
      </c>
      <c r="E347" s="4">
        <v>1</v>
      </c>
      <c r="F347" s="4">
        <v>2</v>
      </c>
      <c r="G347" s="4">
        <v>0</v>
      </c>
      <c r="H347" s="4">
        <v>0</v>
      </c>
      <c r="I347" s="4">
        <v>1</v>
      </c>
      <c r="J347" s="4">
        <v>0</v>
      </c>
      <c r="K347" s="4">
        <v>0</v>
      </c>
      <c r="L347" s="4">
        <v>0</v>
      </c>
      <c r="M347" s="4">
        <v>4</v>
      </c>
    </row>
    <row r="348" spans="1:13">
      <c r="A348" s="18"/>
      <c r="B348" s="3" t="s">
        <v>59</v>
      </c>
      <c r="C348" s="4">
        <v>0</v>
      </c>
      <c r="D348" s="4">
        <v>0</v>
      </c>
      <c r="E348" s="4">
        <v>0</v>
      </c>
      <c r="F348" s="4">
        <v>1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1</v>
      </c>
    </row>
    <row r="349" spans="1:13">
      <c r="A349" s="18"/>
      <c r="B349" s="3" t="s">
        <v>33</v>
      </c>
      <c r="C349" s="4">
        <v>1</v>
      </c>
      <c r="D349" s="4">
        <v>0</v>
      </c>
      <c r="E349" s="4">
        <v>1</v>
      </c>
      <c r="F349" s="4">
        <v>27</v>
      </c>
      <c r="G349" s="4">
        <v>0</v>
      </c>
      <c r="H349" s="4">
        <v>1</v>
      </c>
      <c r="I349" s="4">
        <v>1</v>
      </c>
      <c r="J349" s="4">
        <v>0</v>
      </c>
      <c r="K349" s="4">
        <v>0</v>
      </c>
      <c r="L349" s="4">
        <v>0</v>
      </c>
      <c r="M349" s="4">
        <v>31</v>
      </c>
    </row>
    <row r="350" spans="1:13">
      <c r="A350" s="18"/>
      <c r="B350" s="3" t="s">
        <v>38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2</v>
      </c>
      <c r="I350" s="4">
        <v>1</v>
      </c>
      <c r="J350" s="4">
        <v>0</v>
      </c>
      <c r="K350" s="4">
        <v>0</v>
      </c>
      <c r="L350" s="4">
        <v>0</v>
      </c>
      <c r="M350" s="4">
        <v>3</v>
      </c>
    </row>
    <row r="351" spans="1:13" ht="22.5">
      <c r="A351" s="18"/>
      <c r="B351" s="3" t="s">
        <v>52</v>
      </c>
      <c r="C351" s="4">
        <v>0</v>
      </c>
      <c r="D351" s="4">
        <v>0</v>
      </c>
      <c r="E351" s="4">
        <v>0</v>
      </c>
      <c r="F351" s="4">
        <v>1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1</v>
      </c>
    </row>
    <row r="352" spans="1:13">
      <c r="A352" s="18"/>
      <c r="B352" s="3" t="s">
        <v>40</v>
      </c>
      <c r="C352" s="4">
        <v>0</v>
      </c>
      <c r="D352" s="4">
        <v>0</v>
      </c>
      <c r="E352" s="4">
        <v>0</v>
      </c>
      <c r="F352" s="4">
        <v>2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2</v>
      </c>
    </row>
    <row r="353" spans="1:13">
      <c r="A353" s="18"/>
      <c r="B353" s="3" t="s">
        <v>43</v>
      </c>
      <c r="C353" s="4">
        <v>0</v>
      </c>
      <c r="D353" s="4">
        <v>0</v>
      </c>
      <c r="E353" s="4">
        <v>1</v>
      </c>
      <c r="F353" s="4">
        <v>3</v>
      </c>
      <c r="G353" s="4">
        <v>0</v>
      </c>
      <c r="H353" s="4">
        <v>2</v>
      </c>
      <c r="I353" s="4">
        <v>1</v>
      </c>
      <c r="J353" s="4">
        <v>0</v>
      </c>
      <c r="K353" s="4">
        <v>0</v>
      </c>
      <c r="L353" s="4">
        <v>0</v>
      </c>
      <c r="M353" s="4">
        <v>7</v>
      </c>
    </row>
    <row r="354" spans="1:13">
      <c r="A354" s="13" t="s">
        <v>53</v>
      </c>
      <c r="B354" s="13"/>
      <c r="C354" s="6">
        <f>SUM(C341:C353)</f>
        <v>2</v>
      </c>
      <c r="D354" s="6">
        <v>0</v>
      </c>
      <c r="E354" s="6">
        <f>SUM(E341:E353)</f>
        <v>14</v>
      </c>
      <c r="F354" s="6">
        <f>SUM(F341:F353)</f>
        <v>59</v>
      </c>
      <c r="G354" s="6">
        <v>0</v>
      </c>
      <c r="H354" s="6">
        <f>SUM(H341:H353)</f>
        <v>11</v>
      </c>
      <c r="I354" s="6">
        <f>SUM(I341:I353)</f>
        <v>9</v>
      </c>
      <c r="J354" s="6">
        <v>0</v>
      </c>
      <c r="K354" s="6">
        <v>0</v>
      </c>
      <c r="L354" s="6">
        <f>SUM(L341:L353)</f>
        <v>2</v>
      </c>
      <c r="M354" s="6">
        <f>SUM(M341:M353)</f>
        <v>97</v>
      </c>
    </row>
    <row r="355" spans="1:13">
      <c r="A355" s="14" t="s">
        <v>17</v>
      </c>
      <c r="B355" s="7" t="s">
        <v>17</v>
      </c>
      <c r="C355" s="4">
        <v>0</v>
      </c>
      <c r="D355" s="4">
        <v>0</v>
      </c>
      <c r="E355" s="4">
        <v>0</v>
      </c>
      <c r="F355" s="4">
        <v>13</v>
      </c>
      <c r="G355" s="4">
        <v>0</v>
      </c>
      <c r="H355" s="4">
        <v>0</v>
      </c>
      <c r="I355" s="4">
        <v>1</v>
      </c>
      <c r="J355" s="4">
        <v>0</v>
      </c>
      <c r="K355" s="4">
        <v>0</v>
      </c>
      <c r="L355" s="4">
        <v>0</v>
      </c>
      <c r="M355" s="4">
        <v>14</v>
      </c>
    </row>
    <row r="356" spans="1:13">
      <c r="A356" s="14"/>
      <c r="B356" s="7" t="s">
        <v>18</v>
      </c>
      <c r="C356" s="4">
        <v>0</v>
      </c>
      <c r="D356" s="4">
        <v>0</v>
      </c>
      <c r="E356" s="4">
        <v>0</v>
      </c>
      <c r="F356" s="4">
        <v>1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1</v>
      </c>
    </row>
    <row r="357" spans="1:13">
      <c r="A357" s="14"/>
      <c r="B357" s="7" t="s">
        <v>22</v>
      </c>
      <c r="C357" s="4">
        <v>1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1</v>
      </c>
    </row>
    <row r="358" spans="1:13">
      <c r="A358" s="14"/>
      <c r="B358" s="7" t="s">
        <v>24</v>
      </c>
      <c r="C358" s="4">
        <v>0</v>
      </c>
      <c r="D358" s="4">
        <v>0</v>
      </c>
      <c r="E358" s="4">
        <v>0</v>
      </c>
      <c r="F358" s="4">
        <v>5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5</v>
      </c>
    </row>
    <row r="359" spans="1:13">
      <c r="A359" s="14"/>
      <c r="B359" s="7" t="s">
        <v>56</v>
      </c>
      <c r="C359" s="4">
        <v>0</v>
      </c>
      <c r="D359" s="4">
        <v>0</v>
      </c>
      <c r="E359" s="4">
        <v>0</v>
      </c>
      <c r="F359" s="4">
        <v>2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2</v>
      </c>
    </row>
    <row r="360" spans="1:13">
      <c r="A360" s="14"/>
      <c r="B360" s="7" t="s">
        <v>28</v>
      </c>
      <c r="C360" s="4">
        <v>0</v>
      </c>
      <c r="D360" s="4">
        <v>0</v>
      </c>
      <c r="E360" s="4">
        <v>0</v>
      </c>
      <c r="F360" s="4">
        <v>3</v>
      </c>
      <c r="G360" s="4">
        <v>0</v>
      </c>
      <c r="H360" s="4">
        <v>0</v>
      </c>
      <c r="I360" s="4">
        <v>3</v>
      </c>
      <c r="J360" s="4">
        <v>0</v>
      </c>
      <c r="K360" s="4">
        <v>0</v>
      </c>
      <c r="L360" s="4">
        <v>0</v>
      </c>
      <c r="M360" s="4">
        <v>6</v>
      </c>
    </row>
    <row r="361" spans="1:13">
      <c r="A361" s="14"/>
      <c r="B361" s="7" t="s">
        <v>31</v>
      </c>
      <c r="C361" s="4">
        <v>0</v>
      </c>
      <c r="D361" s="4">
        <v>0</v>
      </c>
      <c r="E361" s="4">
        <v>1</v>
      </c>
      <c r="F361" s="4">
        <v>2</v>
      </c>
      <c r="G361" s="4">
        <v>0</v>
      </c>
      <c r="H361" s="4">
        <v>3</v>
      </c>
      <c r="I361" s="4">
        <v>0</v>
      </c>
      <c r="J361" s="4">
        <v>0</v>
      </c>
      <c r="K361" s="4">
        <v>0</v>
      </c>
      <c r="L361" s="4">
        <v>0</v>
      </c>
      <c r="M361" s="4">
        <v>6</v>
      </c>
    </row>
    <row r="362" spans="1:13">
      <c r="A362" s="14"/>
      <c r="B362" s="7" t="s">
        <v>50</v>
      </c>
      <c r="C362" s="4">
        <v>0</v>
      </c>
      <c r="D362" s="4">
        <v>0</v>
      </c>
      <c r="E362" s="4">
        <v>0</v>
      </c>
      <c r="F362" s="4">
        <v>1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1</v>
      </c>
    </row>
    <row r="363" spans="1:13">
      <c r="A363" s="14"/>
      <c r="B363" s="7" t="s">
        <v>32</v>
      </c>
      <c r="C363" s="4">
        <v>0</v>
      </c>
      <c r="D363" s="4">
        <v>0</v>
      </c>
      <c r="E363" s="4">
        <v>0</v>
      </c>
      <c r="F363" s="4">
        <v>1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1</v>
      </c>
    </row>
    <row r="364" spans="1:13">
      <c r="A364" s="14"/>
      <c r="B364" s="7" t="s">
        <v>33</v>
      </c>
      <c r="C364" s="4">
        <v>1</v>
      </c>
      <c r="D364" s="4">
        <v>0</v>
      </c>
      <c r="E364" s="4">
        <v>3</v>
      </c>
      <c r="F364" s="4">
        <v>20</v>
      </c>
      <c r="G364" s="4">
        <v>2</v>
      </c>
      <c r="H364" s="4">
        <v>3</v>
      </c>
      <c r="I364" s="4">
        <v>2</v>
      </c>
      <c r="J364" s="4">
        <v>0</v>
      </c>
      <c r="K364" s="4">
        <v>0</v>
      </c>
      <c r="L364" s="4">
        <v>0</v>
      </c>
      <c r="M364" s="4">
        <v>31</v>
      </c>
    </row>
    <row r="365" spans="1:13">
      <c r="A365" s="14"/>
      <c r="B365" s="7" t="s">
        <v>38</v>
      </c>
      <c r="C365" s="4">
        <v>0</v>
      </c>
      <c r="D365" s="4">
        <v>0</v>
      </c>
      <c r="E365" s="4">
        <v>0</v>
      </c>
      <c r="F365" s="4">
        <v>2</v>
      </c>
      <c r="G365" s="4">
        <v>0</v>
      </c>
      <c r="H365" s="4">
        <v>2</v>
      </c>
      <c r="I365" s="4">
        <v>3</v>
      </c>
      <c r="J365" s="4">
        <v>0</v>
      </c>
      <c r="K365" s="4">
        <v>0</v>
      </c>
      <c r="L365" s="4">
        <v>0</v>
      </c>
      <c r="M365" s="4">
        <v>7</v>
      </c>
    </row>
    <row r="366" spans="1:13">
      <c r="A366" s="14"/>
      <c r="B366" s="7" t="s">
        <v>61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1</v>
      </c>
      <c r="I366" s="4">
        <v>0</v>
      </c>
      <c r="J366" s="4">
        <v>0</v>
      </c>
      <c r="K366" s="4">
        <v>0</v>
      </c>
      <c r="L366" s="4">
        <v>0</v>
      </c>
      <c r="M366" s="4">
        <v>1</v>
      </c>
    </row>
    <row r="367" spans="1:13">
      <c r="A367" s="14"/>
      <c r="B367" s="7" t="s">
        <v>40</v>
      </c>
      <c r="C367" s="4">
        <v>0</v>
      </c>
      <c r="D367" s="4">
        <v>0</v>
      </c>
      <c r="E367" s="4">
        <v>0</v>
      </c>
      <c r="F367" s="4">
        <v>1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1</v>
      </c>
    </row>
    <row r="368" spans="1:13">
      <c r="A368" s="14"/>
      <c r="B368" s="7" t="s">
        <v>41</v>
      </c>
      <c r="C368" s="4">
        <v>0</v>
      </c>
      <c r="D368" s="4">
        <v>0</v>
      </c>
      <c r="E368" s="4">
        <v>0</v>
      </c>
      <c r="F368" s="4">
        <v>1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1</v>
      </c>
    </row>
    <row r="369" spans="1:13">
      <c r="A369" s="14"/>
      <c r="B369" s="7" t="s">
        <v>43</v>
      </c>
      <c r="C369" s="4">
        <v>0</v>
      </c>
      <c r="D369" s="4">
        <v>0</v>
      </c>
      <c r="E369" s="4">
        <v>0</v>
      </c>
      <c r="F369" s="4">
        <v>11</v>
      </c>
      <c r="G369" s="4">
        <v>0</v>
      </c>
      <c r="H369" s="4">
        <v>1</v>
      </c>
      <c r="I369" s="4">
        <v>0</v>
      </c>
      <c r="J369" s="4">
        <v>0</v>
      </c>
      <c r="K369" s="4">
        <v>0</v>
      </c>
      <c r="L369" s="4">
        <v>0</v>
      </c>
      <c r="M369" s="4">
        <v>12</v>
      </c>
    </row>
    <row r="370" spans="1:13">
      <c r="A370" s="13" t="s">
        <v>53</v>
      </c>
      <c r="B370" s="13"/>
      <c r="C370" s="6">
        <f>SUM(C355:C369)</f>
        <v>2</v>
      </c>
      <c r="D370" s="6">
        <v>0</v>
      </c>
      <c r="E370" s="6">
        <f>SUM(E355:E369)</f>
        <v>4</v>
      </c>
      <c r="F370" s="6">
        <f>SUM(F355:F369)</f>
        <v>63</v>
      </c>
      <c r="G370" s="6">
        <f>SUM(G355:G369)</f>
        <v>2</v>
      </c>
      <c r="H370" s="6">
        <f>SUM(H355:H369)</f>
        <v>10</v>
      </c>
      <c r="I370" s="6">
        <f>SUM(I355:I369)</f>
        <v>9</v>
      </c>
      <c r="J370" s="6">
        <v>0</v>
      </c>
      <c r="K370" s="6">
        <v>0</v>
      </c>
      <c r="L370" s="6">
        <v>0</v>
      </c>
      <c r="M370" s="6">
        <f>SUM(M355:M369)</f>
        <v>90</v>
      </c>
    </row>
    <row r="371" spans="1:13">
      <c r="A371" s="14" t="s">
        <v>88</v>
      </c>
      <c r="B371" s="7" t="s">
        <v>47</v>
      </c>
      <c r="C371" s="4">
        <v>3</v>
      </c>
      <c r="D371" s="4">
        <v>0</v>
      </c>
      <c r="E371" s="4">
        <v>2</v>
      </c>
      <c r="F371" s="4">
        <v>29</v>
      </c>
      <c r="G371" s="4">
        <v>0</v>
      </c>
      <c r="H371" s="4">
        <v>1</v>
      </c>
      <c r="I371" s="4">
        <v>2</v>
      </c>
      <c r="J371" s="4">
        <v>3</v>
      </c>
      <c r="K371" s="4">
        <v>0</v>
      </c>
      <c r="L371" s="4">
        <v>0</v>
      </c>
      <c r="M371" s="4">
        <v>40</v>
      </c>
    </row>
    <row r="372" spans="1:13">
      <c r="A372" s="14"/>
      <c r="B372" s="7" t="s">
        <v>33</v>
      </c>
      <c r="C372" s="4">
        <v>0</v>
      </c>
      <c r="D372" s="4">
        <v>0</v>
      </c>
      <c r="E372" s="4">
        <v>1</v>
      </c>
      <c r="F372" s="4">
        <v>3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4</v>
      </c>
    </row>
    <row r="373" spans="1:13">
      <c r="A373" s="14"/>
      <c r="B373" s="7" t="s">
        <v>40</v>
      </c>
      <c r="C373" s="4">
        <v>0</v>
      </c>
      <c r="D373" s="4">
        <v>0</v>
      </c>
      <c r="E373" s="4">
        <v>0</v>
      </c>
      <c r="F373" s="4">
        <v>1</v>
      </c>
      <c r="G373" s="4">
        <v>0</v>
      </c>
      <c r="H373" s="4">
        <v>0</v>
      </c>
      <c r="I373" s="4">
        <v>0</v>
      </c>
      <c r="J373" s="4">
        <v>1</v>
      </c>
      <c r="K373" s="4">
        <v>0</v>
      </c>
      <c r="L373" s="4">
        <v>0</v>
      </c>
      <c r="M373" s="4">
        <v>2</v>
      </c>
    </row>
    <row r="374" spans="1:13">
      <c r="A374" s="14"/>
      <c r="B374" s="7" t="s">
        <v>43</v>
      </c>
      <c r="C374" s="4">
        <v>0</v>
      </c>
      <c r="D374" s="4">
        <v>0</v>
      </c>
      <c r="E374" s="4">
        <v>1</v>
      </c>
      <c r="F374" s="4">
        <v>31</v>
      </c>
      <c r="G374" s="4">
        <v>1</v>
      </c>
      <c r="H374" s="4">
        <v>2</v>
      </c>
      <c r="I374" s="4">
        <v>3</v>
      </c>
      <c r="J374" s="4">
        <v>0</v>
      </c>
      <c r="K374" s="4">
        <v>0</v>
      </c>
      <c r="L374" s="4">
        <v>1</v>
      </c>
      <c r="M374" s="4">
        <v>39</v>
      </c>
    </row>
    <row r="375" spans="1:13">
      <c r="A375" s="13" t="s">
        <v>53</v>
      </c>
      <c r="B375" s="13"/>
      <c r="C375" s="6">
        <f>SUM(C371:C374)</f>
        <v>3</v>
      </c>
      <c r="D375" s="6">
        <v>0</v>
      </c>
      <c r="E375" s="6">
        <f t="shared" ref="E375:J375" si="7">SUM(E371:E374)</f>
        <v>4</v>
      </c>
      <c r="F375" s="6">
        <f t="shared" si="7"/>
        <v>64</v>
      </c>
      <c r="G375" s="6">
        <f t="shared" si="7"/>
        <v>1</v>
      </c>
      <c r="H375" s="6">
        <f t="shared" si="7"/>
        <v>3</v>
      </c>
      <c r="I375" s="6">
        <f t="shared" si="7"/>
        <v>5</v>
      </c>
      <c r="J375" s="6">
        <f t="shared" si="7"/>
        <v>4</v>
      </c>
      <c r="K375" s="6">
        <v>0</v>
      </c>
      <c r="L375" s="6">
        <f>SUM(L371:L374)</f>
        <v>1</v>
      </c>
      <c r="M375" s="6">
        <f>SUM(M371:M374)</f>
        <v>85</v>
      </c>
    </row>
    <row r="376" spans="1:13">
      <c r="A376" s="18" t="s">
        <v>89</v>
      </c>
      <c r="B376" s="7" t="s">
        <v>17</v>
      </c>
      <c r="C376" s="4">
        <v>0</v>
      </c>
      <c r="D376" s="4">
        <v>0</v>
      </c>
      <c r="E376" s="4">
        <v>1</v>
      </c>
      <c r="F376" s="4">
        <v>10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11</v>
      </c>
    </row>
    <row r="377" spans="1:13">
      <c r="A377" s="18"/>
      <c r="B377" s="7" t="s">
        <v>55</v>
      </c>
      <c r="C377" s="4">
        <v>0</v>
      </c>
      <c r="D377" s="4">
        <v>0</v>
      </c>
      <c r="E377" s="4">
        <v>0</v>
      </c>
      <c r="F377" s="4">
        <v>1</v>
      </c>
      <c r="G377" s="4">
        <v>0</v>
      </c>
      <c r="H377" s="4">
        <v>1</v>
      </c>
      <c r="I377" s="4">
        <v>0</v>
      </c>
      <c r="J377" s="4">
        <v>0</v>
      </c>
      <c r="K377" s="4">
        <v>0</v>
      </c>
      <c r="L377" s="4">
        <v>0</v>
      </c>
      <c r="M377" s="4">
        <v>2</v>
      </c>
    </row>
    <row r="378" spans="1:13">
      <c r="A378" s="18"/>
      <c r="B378" s="7" t="s">
        <v>18</v>
      </c>
      <c r="C378" s="4">
        <v>0</v>
      </c>
      <c r="D378" s="4">
        <v>0</v>
      </c>
      <c r="E378" s="4">
        <v>0</v>
      </c>
      <c r="F378" s="4">
        <v>1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1</v>
      </c>
    </row>
    <row r="379" spans="1:13">
      <c r="A379" s="18"/>
      <c r="B379" s="7" t="s">
        <v>21</v>
      </c>
      <c r="C379" s="4">
        <v>0</v>
      </c>
      <c r="D379" s="4">
        <v>0</v>
      </c>
      <c r="E379" s="4">
        <v>0</v>
      </c>
      <c r="F379" s="4">
        <v>1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1</v>
      </c>
    </row>
    <row r="380" spans="1:13">
      <c r="A380" s="18"/>
      <c r="B380" s="7" t="s">
        <v>22</v>
      </c>
      <c r="C380" s="4">
        <v>0</v>
      </c>
      <c r="D380" s="4">
        <v>0</v>
      </c>
      <c r="E380" s="4">
        <v>0</v>
      </c>
      <c r="F380" s="4">
        <v>2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2</v>
      </c>
    </row>
    <row r="381" spans="1:13">
      <c r="A381" s="18"/>
      <c r="B381" s="7" t="s">
        <v>23</v>
      </c>
      <c r="C381" s="4">
        <v>0</v>
      </c>
      <c r="D381" s="4">
        <v>0</v>
      </c>
      <c r="E381" s="4">
        <v>0</v>
      </c>
      <c r="F381" s="4">
        <v>1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1</v>
      </c>
    </row>
    <row r="382" spans="1:13">
      <c r="A382" s="18"/>
      <c r="B382" s="7" t="s">
        <v>24</v>
      </c>
      <c r="C382" s="4">
        <v>0</v>
      </c>
      <c r="D382" s="4">
        <v>0</v>
      </c>
      <c r="E382" s="4">
        <v>0</v>
      </c>
      <c r="F382" s="4">
        <v>1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1</v>
      </c>
    </row>
    <row r="383" spans="1:13">
      <c r="A383" s="18"/>
      <c r="B383" s="7" t="s">
        <v>56</v>
      </c>
      <c r="C383" s="4">
        <v>0</v>
      </c>
      <c r="D383" s="4">
        <v>0</v>
      </c>
      <c r="E383" s="4">
        <v>0</v>
      </c>
      <c r="F383" s="4">
        <v>5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5</v>
      </c>
    </row>
    <row r="384" spans="1:13">
      <c r="A384" s="18"/>
      <c r="B384" s="7" t="s">
        <v>63</v>
      </c>
      <c r="C384" s="4">
        <v>0</v>
      </c>
      <c r="D384" s="4">
        <v>0</v>
      </c>
      <c r="E384" s="4">
        <v>0</v>
      </c>
      <c r="F384" s="4">
        <v>1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1</v>
      </c>
    </row>
    <row r="385" spans="1:13">
      <c r="A385" s="18"/>
      <c r="B385" s="7" t="s">
        <v>28</v>
      </c>
      <c r="C385" s="4">
        <v>0</v>
      </c>
      <c r="D385" s="4">
        <v>0</v>
      </c>
      <c r="E385" s="4">
        <v>0</v>
      </c>
      <c r="F385" s="4">
        <v>1</v>
      </c>
      <c r="G385" s="4">
        <v>0</v>
      </c>
      <c r="H385" s="4">
        <v>1</v>
      </c>
      <c r="I385" s="4">
        <v>1</v>
      </c>
      <c r="J385" s="4">
        <v>0</v>
      </c>
      <c r="K385" s="4">
        <v>0</v>
      </c>
      <c r="L385" s="4">
        <v>0</v>
      </c>
      <c r="M385" s="4">
        <v>3</v>
      </c>
    </row>
    <row r="386" spans="1:13">
      <c r="A386" s="18"/>
      <c r="B386" s="7" t="s">
        <v>31</v>
      </c>
      <c r="C386" s="4">
        <v>0</v>
      </c>
      <c r="D386" s="4">
        <v>0</v>
      </c>
      <c r="E386" s="4">
        <v>3</v>
      </c>
      <c r="F386" s="4">
        <v>2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5</v>
      </c>
    </row>
    <row r="387" spans="1:13">
      <c r="A387" s="18"/>
      <c r="B387" s="7" t="s">
        <v>50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1</v>
      </c>
      <c r="I387" s="4">
        <v>1</v>
      </c>
      <c r="J387" s="4">
        <v>0</v>
      </c>
      <c r="K387" s="4">
        <v>0</v>
      </c>
      <c r="L387" s="4">
        <v>0</v>
      </c>
      <c r="M387" s="4">
        <v>2</v>
      </c>
    </row>
    <row r="388" spans="1:13">
      <c r="A388" s="18"/>
      <c r="B388" s="7" t="s">
        <v>33</v>
      </c>
      <c r="C388" s="4">
        <v>1</v>
      </c>
      <c r="D388" s="4">
        <v>0</v>
      </c>
      <c r="E388" s="4">
        <v>0</v>
      </c>
      <c r="F388" s="4">
        <v>27</v>
      </c>
      <c r="G388" s="4">
        <v>0</v>
      </c>
      <c r="H388" s="4">
        <v>1</v>
      </c>
      <c r="I388" s="4">
        <v>1</v>
      </c>
      <c r="J388" s="4">
        <v>0</v>
      </c>
      <c r="K388" s="4">
        <v>0</v>
      </c>
      <c r="L388" s="4">
        <v>0</v>
      </c>
      <c r="M388" s="4">
        <v>30</v>
      </c>
    </row>
    <row r="389" spans="1:13">
      <c r="A389" s="18"/>
      <c r="B389" s="7" t="s">
        <v>38</v>
      </c>
      <c r="C389" s="4">
        <v>0</v>
      </c>
      <c r="D389" s="4">
        <v>0</v>
      </c>
      <c r="E389" s="4">
        <v>0</v>
      </c>
      <c r="F389" s="4">
        <v>2</v>
      </c>
      <c r="G389" s="4">
        <v>0</v>
      </c>
      <c r="H389" s="4">
        <v>0</v>
      </c>
      <c r="I389" s="4">
        <v>1</v>
      </c>
      <c r="J389" s="4">
        <v>0</v>
      </c>
      <c r="K389" s="4">
        <v>0</v>
      </c>
      <c r="L389" s="4">
        <v>0</v>
      </c>
      <c r="M389" s="4">
        <v>3</v>
      </c>
    </row>
    <row r="390" spans="1:13">
      <c r="A390" s="18"/>
      <c r="B390" s="7" t="s">
        <v>40</v>
      </c>
      <c r="C390" s="4">
        <v>0</v>
      </c>
      <c r="D390" s="4">
        <v>0</v>
      </c>
      <c r="E390" s="4">
        <v>0</v>
      </c>
      <c r="F390" s="4">
        <v>1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1</v>
      </c>
    </row>
    <row r="391" spans="1:13">
      <c r="A391" s="18"/>
      <c r="B391" s="7" t="s">
        <v>43</v>
      </c>
      <c r="C391" s="4">
        <v>0</v>
      </c>
      <c r="D391" s="4">
        <v>0</v>
      </c>
      <c r="E391" s="4">
        <v>1</v>
      </c>
      <c r="F391" s="4">
        <v>7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8</v>
      </c>
    </row>
    <row r="392" spans="1:13">
      <c r="A392" s="13" t="s">
        <v>53</v>
      </c>
      <c r="B392" s="13"/>
      <c r="C392" s="6">
        <f>SUM(C376:C391)</f>
        <v>1</v>
      </c>
      <c r="D392" s="6">
        <v>0</v>
      </c>
      <c r="E392" s="6">
        <f>SUM(E376:E391)</f>
        <v>5</v>
      </c>
      <c r="F392" s="6">
        <f>SUM(F376:F391)</f>
        <v>63</v>
      </c>
      <c r="G392" s="6">
        <v>0</v>
      </c>
      <c r="H392" s="6">
        <f>SUM(H376:H391)</f>
        <v>4</v>
      </c>
      <c r="I392" s="6">
        <f>SUM(I376:I391)</f>
        <v>4</v>
      </c>
      <c r="J392" s="6">
        <v>0</v>
      </c>
      <c r="K392" s="6">
        <v>0</v>
      </c>
      <c r="L392" s="6">
        <v>0</v>
      </c>
      <c r="M392" s="6">
        <f>SUM(M376:M391)</f>
        <v>77</v>
      </c>
    </row>
    <row r="393" spans="1:13">
      <c r="A393" s="14" t="s">
        <v>90</v>
      </c>
      <c r="B393" s="3" t="s">
        <v>22</v>
      </c>
      <c r="C393" s="4">
        <v>8</v>
      </c>
      <c r="D393" s="4">
        <v>0</v>
      </c>
      <c r="E393" s="4">
        <v>0</v>
      </c>
      <c r="F393" s="4">
        <v>32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1</v>
      </c>
      <c r="M393" s="4">
        <v>41</v>
      </c>
    </row>
    <row r="394" spans="1:13">
      <c r="A394" s="14"/>
      <c r="B394" s="3" t="s">
        <v>59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1</v>
      </c>
      <c r="M394" s="4">
        <v>1</v>
      </c>
    </row>
    <row r="395" spans="1:13">
      <c r="A395" s="14"/>
      <c r="B395" s="3" t="s">
        <v>33</v>
      </c>
      <c r="C395" s="4">
        <v>7</v>
      </c>
      <c r="D395" s="4">
        <v>0</v>
      </c>
      <c r="E395" s="4">
        <v>0</v>
      </c>
      <c r="F395" s="4">
        <v>5</v>
      </c>
      <c r="G395" s="4">
        <v>1</v>
      </c>
      <c r="H395" s="4">
        <v>0</v>
      </c>
      <c r="I395" s="4">
        <v>0</v>
      </c>
      <c r="J395" s="4">
        <v>1</v>
      </c>
      <c r="K395" s="4">
        <v>0</v>
      </c>
      <c r="L395" s="4">
        <v>0</v>
      </c>
      <c r="M395" s="4">
        <v>14</v>
      </c>
    </row>
    <row r="396" spans="1:13" ht="22.5">
      <c r="A396" s="14"/>
      <c r="B396" s="3" t="s">
        <v>51</v>
      </c>
      <c r="C396" s="4">
        <v>0</v>
      </c>
      <c r="D396" s="4">
        <v>0</v>
      </c>
      <c r="E396" s="4">
        <v>0</v>
      </c>
      <c r="F396" s="4">
        <v>10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10</v>
      </c>
    </row>
    <row r="397" spans="1:13">
      <c r="A397" s="14"/>
      <c r="B397" s="3" t="s">
        <v>43</v>
      </c>
      <c r="C397" s="4">
        <v>0</v>
      </c>
      <c r="D397" s="4">
        <v>0</v>
      </c>
      <c r="E397" s="4">
        <v>0</v>
      </c>
      <c r="F397" s="4">
        <v>2</v>
      </c>
      <c r="G397" s="4">
        <v>0</v>
      </c>
      <c r="H397" s="4">
        <v>0</v>
      </c>
      <c r="I397" s="4">
        <v>0</v>
      </c>
      <c r="J397" s="4">
        <v>1</v>
      </c>
      <c r="K397" s="4">
        <v>0</v>
      </c>
      <c r="L397" s="4">
        <v>0</v>
      </c>
      <c r="M397" s="4">
        <v>3</v>
      </c>
    </row>
    <row r="398" spans="1:13">
      <c r="A398" s="13" t="s">
        <v>53</v>
      </c>
      <c r="B398" s="13"/>
      <c r="C398" s="6">
        <f>SUM(C393:C397)</f>
        <v>15</v>
      </c>
      <c r="D398" s="6">
        <v>0</v>
      </c>
      <c r="E398" s="6">
        <v>0</v>
      </c>
      <c r="F398" s="6">
        <f>SUM(F393:F397)</f>
        <v>49</v>
      </c>
      <c r="G398" s="6">
        <f>SUM(G393:G397)</f>
        <v>1</v>
      </c>
      <c r="H398" s="6">
        <v>0</v>
      </c>
      <c r="I398" s="6">
        <v>0</v>
      </c>
      <c r="J398" s="6">
        <f>SUM(J393:J397)</f>
        <v>2</v>
      </c>
      <c r="K398" s="6">
        <v>0</v>
      </c>
      <c r="L398" s="6">
        <f>SUM(L393:L397)</f>
        <v>2</v>
      </c>
      <c r="M398" s="6">
        <f>SUM(M393:M397)</f>
        <v>69</v>
      </c>
    </row>
    <row r="399" spans="1:13" ht="22.5">
      <c r="A399" s="18" t="s">
        <v>91</v>
      </c>
      <c r="B399" s="3" t="s">
        <v>26</v>
      </c>
      <c r="C399" s="4">
        <v>0</v>
      </c>
      <c r="D399" s="4">
        <v>0</v>
      </c>
      <c r="E399" s="4">
        <v>0</v>
      </c>
      <c r="F399" s="4">
        <v>2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2</v>
      </c>
    </row>
    <row r="400" spans="1:13">
      <c r="A400" s="18"/>
      <c r="B400" s="3" t="s">
        <v>59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1</v>
      </c>
      <c r="J400" s="4">
        <v>0</v>
      </c>
      <c r="K400" s="4">
        <v>0</v>
      </c>
      <c r="L400" s="4">
        <v>0</v>
      </c>
      <c r="M400" s="4">
        <v>1</v>
      </c>
    </row>
    <row r="401" spans="1:13">
      <c r="A401" s="18"/>
      <c r="B401" s="3" t="s">
        <v>50</v>
      </c>
      <c r="C401" s="4">
        <v>0</v>
      </c>
      <c r="D401" s="4">
        <v>0</v>
      </c>
      <c r="E401" s="4">
        <v>0</v>
      </c>
      <c r="F401" s="4">
        <v>2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2</v>
      </c>
    </row>
    <row r="402" spans="1:13">
      <c r="A402" s="18"/>
      <c r="B402" s="3" t="s">
        <v>33</v>
      </c>
      <c r="C402" s="4">
        <v>0</v>
      </c>
      <c r="D402" s="4">
        <v>0</v>
      </c>
      <c r="E402" s="4">
        <v>2</v>
      </c>
      <c r="F402" s="4">
        <v>1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3</v>
      </c>
    </row>
    <row r="403" spans="1:13">
      <c r="A403" s="18"/>
      <c r="B403" s="3" t="s">
        <v>34</v>
      </c>
      <c r="C403" s="4">
        <v>0</v>
      </c>
      <c r="D403" s="4">
        <v>0</v>
      </c>
      <c r="E403" s="4">
        <v>1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1</v>
      </c>
    </row>
    <row r="404" spans="1:13">
      <c r="A404" s="18"/>
      <c r="B404" s="3" t="s">
        <v>38</v>
      </c>
      <c r="C404" s="4">
        <v>0</v>
      </c>
      <c r="D404" s="4">
        <v>0</v>
      </c>
      <c r="E404" s="4">
        <v>0</v>
      </c>
      <c r="F404" s="4">
        <v>14</v>
      </c>
      <c r="G404" s="4">
        <v>0</v>
      </c>
      <c r="H404" s="4">
        <v>7</v>
      </c>
      <c r="I404" s="4">
        <v>8</v>
      </c>
      <c r="J404" s="4">
        <v>3</v>
      </c>
      <c r="K404" s="4">
        <v>0</v>
      </c>
      <c r="L404" s="4">
        <v>0</v>
      </c>
      <c r="M404" s="4">
        <v>32</v>
      </c>
    </row>
    <row r="405" spans="1:13">
      <c r="A405" s="18"/>
      <c r="B405" s="3" t="s">
        <v>61</v>
      </c>
      <c r="C405" s="4">
        <v>0</v>
      </c>
      <c r="D405" s="4">
        <v>0</v>
      </c>
      <c r="E405" s="4">
        <v>0</v>
      </c>
      <c r="F405" s="4">
        <v>1</v>
      </c>
      <c r="G405" s="4">
        <v>0</v>
      </c>
      <c r="H405" s="4">
        <v>0</v>
      </c>
      <c r="I405" s="4">
        <v>1</v>
      </c>
      <c r="J405" s="4">
        <v>0</v>
      </c>
      <c r="K405" s="4">
        <v>0</v>
      </c>
      <c r="L405" s="4">
        <v>0</v>
      </c>
      <c r="M405" s="4">
        <v>2</v>
      </c>
    </row>
    <row r="406" spans="1:13" ht="22.5">
      <c r="A406" s="18"/>
      <c r="B406" s="3" t="s">
        <v>65</v>
      </c>
      <c r="C406" s="4">
        <v>0</v>
      </c>
      <c r="D406" s="4">
        <v>0</v>
      </c>
      <c r="E406" s="4">
        <v>0</v>
      </c>
      <c r="F406" s="4">
        <v>1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1</v>
      </c>
    </row>
    <row r="407" spans="1:13">
      <c r="A407" s="18"/>
      <c r="B407" s="3" t="s">
        <v>66</v>
      </c>
      <c r="C407" s="4">
        <v>0</v>
      </c>
      <c r="D407" s="4">
        <v>0</v>
      </c>
      <c r="E407" s="4">
        <v>0</v>
      </c>
      <c r="F407" s="4">
        <v>1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1</v>
      </c>
    </row>
    <row r="408" spans="1:13">
      <c r="A408" s="18"/>
      <c r="B408" s="3" t="s">
        <v>40</v>
      </c>
      <c r="C408" s="4">
        <v>0</v>
      </c>
      <c r="D408" s="4">
        <v>0</v>
      </c>
      <c r="E408" s="4">
        <v>0</v>
      </c>
      <c r="F408" s="4">
        <v>1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1</v>
      </c>
    </row>
    <row r="409" spans="1:13">
      <c r="A409" s="18"/>
      <c r="B409" s="3" t="s">
        <v>43</v>
      </c>
      <c r="C409" s="4">
        <v>0</v>
      </c>
      <c r="D409" s="4">
        <v>0</v>
      </c>
      <c r="E409" s="4">
        <v>0</v>
      </c>
      <c r="F409" s="4">
        <v>5</v>
      </c>
      <c r="G409" s="4">
        <v>0</v>
      </c>
      <c r="H409" s="4">
        <v>1</v>
      </c>
      <c r="I409" s="4">
        <v>0</v>
      </c>
      <c r="J409" s="4">
        <v>0</v>
      </c>
      <c r="K409" s="4">
        <v>0</v>
      </c>
      <c r="L409" s="4">
        <v>0</v>
      </c>
      <c r="M409" s="4">
        <v>6</v>
      </c>
    </row>
    <row r="410" spans="1:13">
      <c r="A410" s="13" t="s">
        <v>53</v>
      </c>
      <c r="B410" s="13"/>
      <c r="C410" s="6">
        <v>0</v>
      </c>
      <c r="D410" s="6">
        <v>0</v>
      </c>
      <c r="E410" s="6">
        <f>SUM(E399:E409)</f>
        <v>3</v>
      </c>
      <c r="F410" s="6">
        <f>SUM(F399:F409)</f>
        <v>28</v>
      </c>
      <c r="G410" s="6">
        <v>0</v>
      </c>
      <c r="H410" s="6">
        <f>SUM(H399:H409)</f>
        <v>8</v>
      </c>
      <c r="I410" s="6">
        <f>SUM(I399:I409)</f>
        <v>10</v>
      </c>
      <c r="J410" s="6">
        <f>SUM(J399:J409)</f>
        <v>3</v>
      </c>
      <c r="K410" s="6">
        <v>0</v>
      </c>
      <c r="L410" s="6">
        <v>0</v>
      </c>
      <c r="M410" s="6">
        <f>SUM(M399:M409)</f>
        <v>52</v>
      </c>
    </row>
    <row r="411" spans="1:13">
      <c r="A411" s="18" t="s">
        <v>92</v>
      </c>
      <c r="B411" s="3" t="s">
        <v>17</v>
      </c>
      <c r="C411" s="4">
        <v>0</v>
      </c>
      <c r="D411" s="4">
        <v>0</v>
      </c>
      <c r="E411" s="4">
        <v>0</v>
      </c>
      <c r="F411" s="4">
        <v>1</v>
      </c>
      <c r="G411" s="4">
        <v>0</v>
      </c>
      <c r="H411" s="4">
        <v>0</v>
      </c>
      <c r="I411" s="4">
        <v>0</v>
      </c>
      <c r="J411" s="4">
        <v>1</v>
      </c>
      <c r="K411" s="4">
        <v>0</v>
      </c>
      <c r="L411" s="4">
        <v>0</v>
      </c>
      <c r="M411" s="4">
        <v>2</v>
      </c>
    </row>
    <row r="412" spans="1:13">
      <c r="A412" s="18"/>
      <c r="B412" s="3" t="s">
        <v>21</v>
      </c>
      <c r="C412" s="4">
        <v>1</v>
      </c>
      <c r="D412" s="4">
        <v>0</v>
      </c>
      <c r="E412" s="4">
        <v>0</v>
      </c>
      <c r="F412" s="4">
        <v>1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2</v>
      </c>
    </row>
    <row r="413" spans="1:13">
      <c r="A413" s="18"/>
      <c r="B413" s="3" t="s">
        <v>22</v>
      </c>
      <c r="C413" s="4">
        <v>1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1</v>
      </c>
      <c r="J413" s="4">
        <v>0</v>
      </c>
      <c r="K413" s="4">
        <v>0</v>
      </c>
      <c r="L413" s="4">
        <v>0</v>
      </c>
      <c r="M413" s="4">
        <v>2</v>
      </c>
    </row>
    <row r="414" spans="1:13">
      <c r="A414" s="18"/>
      <c r="B414" s="3" t="s">
        <v>23</v>
      </c>
      <c r="C414" s="4">
        <v>0</v>
      </c>
      <c r="D414" s="4">
        <v>0</v>
      </c>
      <c r="E414" s="4">
        <v>0</v>
      </c>
      <c r="F414" s="4">
        <v>1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1</v>
      </c>
    </row>
    <row r="415" spans="1:13">
      <c r="A415" s="18"/>
      <c r="B415" s="3" t="s">
        <v>24</v>
      </c>
      <c r="C415" s="4">
        <v>0</v>
      </c>
      <c r="D415" s="4">
        <v>0</v>
      </c>
      <c r="E415" s="4">
        <v>0</v>
      </c>
      <c r="F415" s="4">
        <v>7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7</v>
      </c>
    </row>
    <row r="416" spans="1:13" ht="22.5">
      <c r="A416" s="18"/>
      <c r="B416" s="3" t="s">
        <v>26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1</v>
      </c>
      <c r="I416" s="4">
        <v>0</v>
      </c>
      <c r="J416" s="4">
        <v>0</v>
      </c>
      <c r="K416" s="4">
        <v>0</v>
      </c>
      <c r="L416" s="4">
        <v>0</v>
      </c>
      <c r="M416" s="4">
        <v>1</v>
      </c>
    </row>
    <row r="417" spans="1:13">
      <c r="A417" s="18"/>
      <c r="B417" s="3" t="s">
        <v>28</v>
      </c>
      <c r="C417" s="4">
        <v>1</v>
      </c>
      <c r="D417" s="4">
        <v>0</v>
      </c>
      <c r="E417" s="4">
        <v>0</v>
      </c>
      <c r="F417" s="4">
        <v>1</v>
      </c>
      <c r="G417" s="4">
        <v>0</v>
      </c>
      <c r="H417" s="4">
        <v>3</v>
      </c>
      <c r="I417" s="4">
        <v>0</v>
      </c>
      <c r="J417" s="4">
        <v>0</v>
      </c>
      <c r="K417" s="4">
        <v>0</v>
      </c>
      <c r="L417" s="4">
        <v>0</v>
      </c>
      <c r="M417" s="4">
        <v>5</v>
      </c>
    </row>
    <row r="418" spans="1:13" ht="22.5">
      <c r="A418" s="18"/>
      <c r="B418" s="3" t="s">
        <v>31</v>
      </c>
      <c r="C418" s="4">
        <v>0</v>
      </c>
      <c r="D418" s="4">
        <v>0</v>
      </c>
      <c r="E418" s="4">
        <v>3</v>
      </c>
      <c r="F418" s="4">
        <v>2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5</v>
      </c>
    </row>
    <row r="419" spans="1:13">
      <c r="A419" s="18"/>
      <c r="B419" s="3" t="s">
        <v>59</v>
      </c>
      <c r="C419" s="4">
        <v>0</v>
      </c>
      <c r="D419" s="4">
        <v>0</v>
      </c>
      <c r="E419" s="4">
        <v>0</v>
      </c>
      <c r="F419" s="4">
        <v>1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1</v>
      </c>
    </row>
    <row r="420" spans="1:13">
      <c r="A420" s="18"/>
      <c r="B420" s="3" t="s">
        <v>33</v>
      </c>
      <c r="C420" s="4">
        <v>1</v>
      </c>
      <c r="D420" s="4">
        <v>0</v>
      </c>
      <c r="E420" s="4">
        <v>0</v>
      </c>
      <c r="F420" s="4">
        <v>6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1</v>
      </c>
      <c r="M420" s="4">
        <v>8</v>
      </c>
    </row>
    <row r="421" spans="1:13">
      <c r="A421" s="18"/>
      <c r="B421" s="3" t="s">
        <v>34</v>
      </c>
      <c r="C421" s="4">
        <v>0</v>
      </c>
      <c r="D421" s="4">
        <v>0</v>
      </c>
      <c r="E421" s="4">
        <v>0</v>
      </c>
      <c r="F421" s="4">
        <v>1</v>
      </c>
      <c r="G421" s="4">
        <v>0</v>
      </c>
      <c r="H421" s="4">
        <v>5</v>
      </c>
      <c r="I421" s="4">
        <v>0</v>
      </c>
      <c r="J421" s="4">
        <v>0</v>
      </c>
      <c r="K421" s="4">
        <v>0</v>
      </c>
      <c r="L421" s="4">
        <v>0</v>
      </c>
      <c r="M421" s="4">
        <v>6</v>
      </c>
    </row>
    <row r="422" spans="1:13">
      <c r="A422" s="18"/>
      <c r="B422" s="3" t="s">
        <v>38</v>
      </c>
      <c r="C422" s="4">
        <v>0</v>
      </c>
      <c r="D422" s="4">
        <v>0</v>
      </c>
      <c r="E422" s="4">
        <v>0</v>
      </c>
      <c r="F422" s="4">
        <v>1</v>
      </c>
      <c r="G422" s="4">
        <v>0</v>
      </c>
      <c r="H422" s="4">
        <v>3</v>
      </c>
      <c r="I422" s="4">
        <v>2</v>
      </c>
      <c r="J422" s="4">
        <v>0</v>
      </c>
      <c r="K422" s="4">
        <v>0</v>
      </c>
      <c r="L422" s="4">
        <v>0</v>
      </c>
      <c r="M422" s="4">
        <v>6</v>
      </c>
    </row>
    <row r="423" spans="1:13">
      <c r="A423" s="18"/>
      <c r="B423" s="3" t="s">
        <v>61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1</v>
      </c>
      <c r="J423" s="4">
        <v>0</v>
      </c>
      <c r="K423" s="4">
        <v>0</v>
      </c>
      <c r="L423" s="4">
        <v>0</v>
      </c>
      <c r="M423" s="4">
        <v>1</v>
      </c>
    </row>
    <row r="424" spans="1:13" ht="22.5">
      <c r="A424" s="18"/>
      <c r="B424" s="3" t="s">
        <v>52</v>
      </c>
      <c r="C424" s="4">
        <v>0</v>
      </c>
      <c r="D424" s="4">
        <v>0</v>
      </c>
      <c r="E424" s="4">
        <v>0</v>
      </c>
      <c r="F424" s="4">
        <v>1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1</v>
      </c>
    </row>
    <row r="425" spans="1:13">
      <c r="A425" s="18"/>
      <c r="B425" s="3" t="s">
        <v>66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1</v>
      </c>
      <c r="I425" s="4">
        <v>0</v>
      </c>
      <c r="J425" s="4">
        <v>0</v>
      </c>
      <c r="K425" s="4">
        <v>0</v>
      </c>
      <c r="L425" s="4">
        <v>0</v>
      </c>
      <c r="M425" s="4">
        <v>1</v>
      </c>
    </row>
    <row r="426" spans="1:13">
      <c r="A426" s="18"/>
      <c r="B426" s="3" t="s">
        <v>43</v>
      </c>
      <c r="C426" s="4">
        <v>0</v>
      </c>
      <c r="D426" s="4">
        <v>0</v>
      </c>
      <c r="E426" s="4">
        <v>1</v>
      </c>
      <c r="F426" s="4">
        <v>1</v>
      </c>
      <c r="G426" s="4">
        <v>0</v>
      </c>
      <c r="H426" s="4">
        <v>0</v>
      </c>
      <c r="I426" s="4">
        <v>1</v>
      </c>
      <c r="J426" s="4">
        <v>0</v>
      </c>
      <c r="K426" s="4">
        <v>0</v>
      </c>
      <c r="L426" s="4">
        <v>0</v>
      </c>
      <c r="M426" s="4">
        <v>3</v>
      </c>
    </row>
    <row r="427" spans="1:13">
      <c r="A427" s="13" t="s">
        <v>53</v>
      </c>
      <c r="B427" s="13"/>
      <c r="C427" s="6">
        <f>SUM(C411:C426)</f>
        <v>4</v>
      </c>
      <c r="D427" s="6">
        <v>0</v>
      </c>
      <c r="E427" s="6">
        <f>SUM(E411:E426)</f>
        <v>4</v>
      </c>
      <c r="F427" s="6">
        <f>SUM(F411:F426)</f>
        <v>24</v>
      </c>
      <c r="G427" s="6">
        <v>0</v>
      </c>
      <c r="H427" s="6">
        <f>SUM(H411:H426)</f>
        <v>13</v>
      </c>
      <c r="I427" s="6">
        <f>SUM(I411:I426)</f>
        <v>5</v>
      </c>
      <c r="J427" s="6">
        <f>SUM(J411:J426)</f>
        <v>1</v>
      </c>
      <c r="K427" s="6">
        <v>0</v>
      </c>
      <c r="L427" s="6">
        <f>SUM(L411:L426)</f>
        <v>1</v>
      </c>
      <c r="M427" s="6">
        <f>SUM(M411:M426)</f>
        <v>52</v>
      </c>
    </row>
    <row r="428" spans="1:13">
      <c r="A428" s="18" t="s">
        <v>93</v>
      </c>
      <c r="B428" s="7" t="s">
        <v>22</v>
      </c>
      <c r="C428" s="4">
        <v>0</v>
      </c>
      <c r="D428" s="4">
        <v>0</v>
      </c>
      <c r="E428" s="4">
        <v>0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1</v>
      </c>
    </row>
    <row r="429" spans="1:13">
      <c r="A429" s="18"/>
      <c r="B429" s="7" t="s">
        <v>29</v>
      </c>
      <c r="C429" s="4">
        <v>0</v>
      </c>
      <c r="D429" s="4">
        <v>0</v>
      </c>
      <c r="E429" s="4">
        <v>2</v>
      </c>
      <c r="F429" s="4">
        <v>12</v>
      </c>
      <c r="G429" s="4">
        <v>0</v>
      </c>
      <c r="H429" s="4">
        <v>11</v>
      </c>
      <c r="I429" s="4">
        <v>1</v>
      </c>
      <c r="J429" s="4">
        <v>1</v>
      </c>
      <c r="K429" s="4">
        <v>0</v>
      </c>
      <c r="L429" s="4">
        <v>0</v>
      </c>
      <c r="M429" s="4">
        <v>27</v>
      </c>
    </row>
    <row r="430" spans="1:13">
      <c r="A430" s="18"/>
      <c r="B430" s="7" t="s">
        <v>33</v>
      </c>
      <c r="C430" s="4">
        <v>0</v>
      </c>
      <c r="D430" s="4">
        <v>0</v>
      </c>
      <c r="E430" s="4">
        <v>0</v>
      </c>
      <c r="F430" s="4">
        <v>3</v>
      </c>
      <c r="G430" s="4">
        <v>0</v>
      </c>
      <c r="H430" s="4">
        <v>1</v>
      </c>
      <c r="I430" s="4">
        <v>0</v>
      </c>
      <c r="J430" s="4">
        <v>0</v>
      </c>
      <c r="K430" s="4">
        <v>0</v>
      </c>
      <c r="L430" s="4">
        <v>0</v>
      </c>
      <c r="M430" s="4">
        <v>4</v>
      </c>
    </row>
    <row r="431" spans="1:13">
      <c r="A431" s="18"/>
      <c r="B431" s="7" t="s">
        <v>34</v>
      </c>
      <c r="C431" s="4">
        <v>0</v>
      </c>
      <c r="D431" s="4">
        <v>0</v>
      </c>
      <c r="E431" s="4">
        <v>0</v>
      </c>
      <c r="F431" s="4">
        <v>2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2</v>
      </c>
    </row>
    <row r="432" spans="1:13">
      <c r="A432" s="18"/>
      <c r="B432" s="7" t="s">
        <v>43</v>
      </c>
      <c r="C432" s="4">
        <v>0</v>
      </c>
      <c r="D432" s="4">
        <v>0</v>
      </c>
      <c r="E432" s="4">
        <v>0</v>
      </c>
      <c r="F432" s="4">
        <v>7</v>
      </c>
      <c r="G432" s="4">
        <v>0</v>
      </c>
      <c r="H432" s="4">
        <v>2</v>
      </c>
      <c r="I432" s="4">
        <v>0</v>
      </c>
      <c r="J432" s="4">
        <v>0</v>
      </c>
      <c r="K432" s="4">
        <v>0</v>
      </c>
      <c r="L432" s="4">
        <v>0</v>
      </c>
      <c r="M432" s="4">
        <v>9</v>
      </c>
    </row>
    <row r="433" spans="1:13">
      <c r="A433" s="13" t="s">
        <v>53</v>
      </c>
      <c r="B433" s="13"/>
      <c r="C433" s="6">
        <v>0</v>
      </c>
      <c r="D433" s="6">
        <v>0</v>
      </c>
      <c r="E433" s="6">
        <f>SUM(E428:E432)</f>
        <v>2</v>
      </c>
      <c r="F433" s="6">
        <f>SUM(F428:F432)</f>
        <v>25</v>
      </c>
      <c r="G433" s="6">
        <v>0</v>
      </c>
      <c r="H433" s="6">
        <f>SUM(H428:H432)</f>
        <v>14</v>
      </c>
      <c r="I433" s="6">
        <f>SUM(I428:I432)</f>
        <v>1</v>
      </c>
      <c r="J433" s="6">
        <f>SUM(J428:J432)</f>
        <v>1</v>
      </c>
      <c r="K433" s="6">
        <v>0</v>
      </c>
      <c r="L433" s="6">
        <v>0</v>
      </c>
      <c r="M433" s="6">
        <f>SUM(M428:M432)</f>
        <v>43</v>
      </c>
    </row>
    <row r="434" spans="1:13">
      <c r="A434" s="18" t="s">
        <v>94</v>
      </c>
      <c r="B434" s="7" t="s">
        <v>55</v>
      </c>
      <c r="C434" s="4">
        <v>5</v>
      </c>
      <c r="D434" s="4">
        <v>0</v>
      </c>
      <c r="E434" s="4">
        <v>4</v>
      </c>
      <c r="F434" s="4">
        <v>14</v>
      </c>
      <c r="G434" s="4">
        <v>0</v>
      </c>
      <c r="H434" s="4">
        <v>3</v>
      </c>
      <c r="I434" s="4">
        <v>2</v>
      </c>
      <c r="J434" s="4">
        <v>1</v>
      </c>
      <c r="K434" s="4">
        <v>0</v>
      </c>
      <c r="L434" s="4">
        <v>1</v>
      </c>
      <c r="M434" s="4">
        <v>30</v>
      </c>
    </row>
    <row r="435" spans="1:13">
      <c r="A435" s="18"/>
      <c r="B435" s="7" t="s">
        <v>40</v>
      </c>
      <c r="C435" s="4">
        <v>0</v>
      </c>
      <c r="D435" s="4">
        <v>0</v>
      </c>
      <c r="E435" s="4">
        <v>2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2</v>
      </c>
    </row>
    <row r="436" spans="1:13">
      <c r="A436" s="18"/>
      <c r="B436" s="7" t="s">
        <v>95</v>
      </c>
      <c r="C436" s="4">
        <v>0</v>
      </c>
      <c r="D436" s="4">
        <v>0</v>
      </c>
      <c r="E436" s="4">
        <v>0</v>
      </c>
      <c r="F436" s="4">
        <v>6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6</v>
      </c>
    </row>
    <row r="437" spans="1:13">
      <c r="A437" s="18"/>
      <c r="B437" s="7" t="s">
        <v>43</v>
      </c>
      <c r="C437" s="4">
        <v>0</v>
      </c>
      <c r="D437" s="4">
        <v>0</v>
      </c>
      <c r="E437" s="4">
        <v>0</v>
      </c>
      <c r="F437" s="4">
        <v>2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2</v>
      </c>
    </row>
    <row r="438" spans="1:13">
      <c r="A438" s="13" t="s">
        <v>53</v>
      </c>
      <c r="B438" s="13"/>
      <c r="C438" s="6">
        <f>SUM(C434:C437)</f>
        <v>5</v>
      </c>
      <c r="D438" s="6">
        <v>0</v>
      </c>
      <c r="E438" s="6">
        <f>SUM(E434:E437)</f>
        <v>6</v>
      </c>
      <c r="F438" s="6">
        <f>SUM(F434:F437)</f>
        <v>22</v>
      </c>
      <c r="G438" s="6">
        <v>0</v>
      </c>
      <c r="H438" s="6">
        <f>SUM(H434:H437)</f>
        <v>3</v>
      </c>
      <c r="I438" s="6">
        <f>SUM(I434:I437)</f>
        <v>2</v>
      </c>
      <c r="J438" s="6">
        <f>SUM(J434:J437)</f>
        <v>1</v>
      </c>
      <c r="K438" s="6">
        <v>0</v>
      </c>
      <c r="L438" s="6">
        <f>SUM(L434:L437)</f>
        <v>1</v>
      </c>
      <c r="M438" s="6">
        <f>SUM(M434:M437)</f>
        <v>40</v>
      </c>
    </row>
    <row r="439" spans="1:13">
      <c r="A439" s="18" t="s">
        <v>96</v>
      </c>
      <c r="B439" s="7" t="s">
        <v>59</v>
      </c>
      <c r="C439" s="4">
        <v>1</v>
      </c>
      <c r="D439" s="4">
        <v>0</v>
      </c>
      <c r="E439" s="4">
        <v>1</v>
      </c>
      <c r="F439" s="4">
        <v>20</v>
      </c>
      <c r="G439" s="4">
        <v>0</v>
      </c>
      <c r="H439" s="4">
        <v>2</v>
      </c>
      <c r="I439" s="4">
        <v>1</v>
      </c>
      <c r="J439" s="4">
        <v>1</v>
      </c>
      <c r="K439" s="4">
        <v>4</v>
      </c>
      <c r="L439" s="4">
        <v>0</v>
      </c>
      <c r="M439" s="4">
        <v>30</v>
      </c>
    </row>
    <row r="440" spans="1:13">
      <c r="A440" s="18"/>
      <c r="B440" s="7" t="s">
        <v>34</v>
      </c>
      <c r="C440" s="4">
        <v>0</v>
      </c>
      <c r="D440" s="4">
        <v>0</v>
      </c>
      <c r="E440" s="4">
        <v>0</v>
      </c>
      <c r="F440" s="4">
        <v>1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1</v>
      </c>
    </row>
    <row r="441" spans="1:13">
      <c r="A441" s="18"/>
      <c r="B441" s="7" t="s">
        <v>43</v>
      </c>
      <c r="C441" s="4">
        <v>0</v>
      </c>
      <c r="D441" s="4">
        <v>0</v>
      </c>
      <c r="E441" s="4">
        <v>0</v>
      </c>
      <c r="F441" s="4">
        <v>7</v>
      </c>
      <c r="G441" s="4">
        <v>0</v>
      </c>
      <c r="H441" s="4">
        <v>0</v>
      </c>
      <c r="I441" s="4">
        <v>0</v>
      </c>
      <c r="J441" s="4">
        <v>0</v>
      </c>
      <c r="K441" s="4">
        <v>1</v>
      </c>
      <c r="L441" s="4">
        <v>0</v>
      </c>
      <c r="M441" s="4">
        <v>8</v>
      </c>
    </row>
    <row r="442" spans="1:13">
      <c r="A442" s="13" t="s">
        <v>53</v>
      </c>
      <c r="B442" s="13"/>
      <c r="C442" s="6">
        <f>SUM(C439:C441)</f>
        <v>1</v>
      </c>
      <c r="D442" s="6">
        <v>0</v>
      </c>
      <c r="E442" s="6">
        <f>SUM(E439:E441)</f>
        <v>1</v>
      </c>
      <c r="F442" s="6">
        <f>SUM(F439:F441)</f>
        <v>28</v>
      </c>
      <c r="G442" s="6">
        <v>0</v>
      </c>
      <c r="H442" s="6">
        <f>SUM(H439:H441)</f>
        <v>2</v>
      </c>
      <c r="I442" s="6">
        <f>SUM(I439:I441)</f>
        <v>1</v>
      </c>
      <c r="J442" s="6">
        <f>SUM(J439:J441)</f>
        <v>1</v>
      </c>
      <c r="K442" s="6">
        <f>SUM(K439:K441)</f>
        <v>5</v>
      </c>
      <c r="L442" s="6">
        <v>0</v>
      </c>
      <c r="M442" s="6">
        <f>SUM(M439:M441)</f>
        <v>39</v>
      </c>
    </row>
    <row r="443" spans="1:13">
      <c r="A443" s="18" t="s">
        <v>97</v>
      </c>
      <c r="B443" s="3" t="s">
        <v>22</v>
      </c>
      <c r="C443" s="4">
        <v>0</v>
      </c>
      <c r="D443" s="4">
        <v>0</v>
      </c>
      <c r="E443" s="4">
        <v>0</v>
      </c>
      <c r="F443" s="4">
        <v>17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17</v>
      </c>
    </row>
    <row r="444" spans="1:13">
      <c r="A444" s="18"/>
      <c r="B444" s="3" t="s">
        <v>56</v>
      </c>
      <c r="C444" s="4">
        <v>0</v>
      </c>
      <c r="D444" s="4">
        <v>0</v>
      </c>
      <c r="E444" s="4">
        <v>0</v>
      </c>
      <c r="F444" s="4">
        <v>1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1</v>
      </c>
    </row>
    <row r="445" spans="1:13">
      <c r="A445" s="18"/>
      <c r="B445" s="3" t="s">
        <v>32</v>
      </c>
      <c r="C445" s="4">
        <v>0</v>
      </c>
      <c r="D445" s="4">
        <v>0</v>
      </c>
      <c r="E445" s="4">
        <v>0</v>
      </c>
      <c r="F445" s="4">
        <v>1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1</v>
      </c>
    </row>
    <row r="446" spans="1:13">
      <c r="A446" s="18"/>
      <c r="B446" s="3" t="s">
        <v>33</v>
      </c>
      <c r="C446" s="4">
        <v>0</v>
      </c>
      <c r="D446" s="4">
        <v>0</v>
      </c>
      <c r="E446" s="4">
        <v>0</v>
      </c>
      <c r="F446" s="4">
        <v>2</v>
      </c>
      <c r="G446" s="4">
        <v>0</v>
      </c>
      <c r="H446" s="4">
        <v>0</v>
      </c>
      <c r="I446" s="4">
        <v>0</v>
      </c>
      <c r="J446" s="4">
        <v>1</v>
      </c>
      <c r="K446" s="4">
        <v>0</v>
      </c>
      <c r="L446" s="4">
        <v>0</v>
      </c>
      <c r="M446" s="4">
        <v>3</v>
      </c>
    </row>
    <row r="447" spans="1:13" ht="22.5">
      <c r="A447" s="18"/>
      <c r="B447" s="3" t="s">
        <v>51</v>
      </c>
      <c r="C447" s="4">
        <v>0</v>
      </c>
      <c r="D447" s="4">
        <v>0</v>
      </c>
      <c r="E447" s="4">
        <v>0</v>
      </c>
      <c r="F447" s="4">
        <v>1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1</v>
      </c>
    </row>
    <row r="448" spans="1:13">
      <c r="A448" s="18"/>
      <c r="B448" s="3" t="s">
        <v>43</v>
      </c>
      <c r="C448" s="4">
        <v>1</v>
      </c>
      <c r="D448" s="4">
        <v>0</v>
      </c>
      <c r="E448" s="4">
        <v>0</v>
      </c>
      <c r="F448" s="4">
        <v>6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7</v>
      </c>
    </row>
    <row r="449" spans="1:13">
      <c r="A449" s="13" t="s">
        <v>53</v>
      </c>
      <c r="B449" s="13"/>
      <c r="C449" s="6">
        <f>SUM(C443:C448)</f>
        <v>1</v>
      </c>
      <c r="D449" s="6">
        <v>0</v>
      </c>
      <c r="E449" s="6">
        <v>0</v>
      </c>
      <c r="F449" s="6">
        <f>SUM(F443:F448)</f>
        <v>28</v>
      </c>
      <c r="G449" s="6">
        <v>0</v>
      </c>
      <c r="H449" s="6">
        <v>0</v>
      </c>
      <c r="I449" s="6">
        <v>0</v>
      </c>
      <c r="J449" s="6">
        <f>SUM(J443:J448)</f>
        <v>1</v>
      </c>
      <c r="K449" s="6">
        <v>0</v>
      </c>
      <c r="L449" s="6">
        <v>0</v>
      </c>
      <c r="M449" s="6">
        <f>SUM(M443:M448)</f>
        <v>30</v>
      </c>
    </row>
    <row r="450" spans="1:13">
      <c r="A450" s="18" t="s">
        <v>98</v>
      </c>
      <c r="B450" s="3" t="s">
        <v>59</v>
      </c>
      <c r="C450" s="4">
        <v>0</v>
      </c>
      <c r="D450" s="4">
        <v>0</v>
      </c>
      <c r="E450" s="4">
        <v>0</v>
      </c>
      <c r="F450" s="4">
        <v>7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7</v>
      </c>
    </row>
    <row r="451" spans="1:13">
      <c r="A451" s="18"/>
      <c r="B451" s="3" t="s">
        <v>33</v>
      </c>
      <c r="C451" s="4">
        <v>0</v>
      </c>
      <c r="D451" s="4">
        <v>0</v>
      </c>
      <c r="E451" s="4">
        <v>0</v>
      </c>
      <c r="F451" s="4">
        <v>1</v>
      </c>
      <c r="G451" s="4">
        <v>0</v>
      </c>
      <c r="H451" s="4">
        <v>1</v>
      </c>
      <c r="I451" s="4">
        <v>0</v>
      </c>
      <c r="J451" s="4">
        <v>0</v>
      </c>
      <c r="K451" s="4">
        <v>0</v>
      </c>
      <c r="L451" s="4">
        <v>0</v>
      </c>
      <c r="M451" s="4">
        <v>2</v>
      </c>
    </row>
    <row r="452" spans="1:13">
      <c r="A452" s="18"/>
      <c r="B452" s="3" t="s">
        <v>34</v>
      </c>
      <c r="C452" s="4">
        <v>0</v>
      </c>
      <c r="D452" s="4">
        <v>0</v>
      </c>
      <c r="E452" s="4">
        <v>0</v>
      </c>
      <c r="F452" s="4">
        <v>1</v>
      </c>
      <c r="G452" s="4">
        <v>0</v>
      </c>
      <c r="H452" s="4">
        <v>1</v>
      </c>
      <c r="I452" s="4">
        <v>0</v>
      </c>
      <c r="J452" s="4">
        <v>0</v>
      </c>
      <c r="K452" s="4">
        <v>0</v>
      </c>
      <c r="L452" s="4">
        <v>0</v>
      </c>
      <c r="M452" s="4">
        <v>2</v>
      </c>
    </row>
    <row r="453" spans="1:13" ht="24.75" customHeight="1">
      <c r="A453" s="18"/>
      <c r="B453" s="3" t="s">
        <v>65</v>
      </c>
      <c r="C453" s="4">
        <v>0</v>
      </c>
      <c r="D453" s="4">
        <v>0</v>
      </c>
      <c r="E453" s="4">
        <v>0</v>
      </c>
      <c r="F453" s="4">
        <v>4</v>
      </c>
      <c r="G453" s="4">
        <v>0</v>
      </c>
      <c r="H453" s="4">
        <v>0</v>
      </c>
      <c r="I453" s="4">
        <v>1</v>
      </c>
      <c r="J453" s="4">
        <v>0</v>
      </c>
      <c r="K453" s="4">
        <v>0</v>
      </c>
      <c r="L453" s="4">
        <v>0</v>
      </c>
      <c r="M453" s="4">
        <v>5</v>
      </c>
    </row>
    <row r="454" spans="1:13">
      <c r="A454" s="18"/>
      <c r="B454" s="3" t="s">
        <v>43</v>
      </c>
      <c r="C454" s="4">
        <v>0</v>
      </c>
      <c r="D454" s="4">
        <v>0</v>
      </c>
      <c r="E454" s="4">
        <v>0</v>
      </c>
      <c r="F454" s="4">
        <v>9</v>
      </c>
      <c r="G454" s="4">
        <v>0</v>
      </c>
      <c r="H454" s="4">
        <v>1</v>
      </c>
      <c r="I454" s="4">
        <v>0</v>
      </c>
      <c r="J454" s="4">
        <v>1</v>
      </c>
      <c r="K454" s="4">
        <v>0</v>
      </c>
      <c r="L454" s="4">
        <v>0</v>
      </c>
      <c r="M454" s="4">
        <v>11</v>
      </c>
    </row>
    <row r="455" spans="1:13">
      <c r="A455" s="13" t="s">
        <v>53</v>
      </c>
      <c r="B455" s="13"/>
      <c r="C455" s="6">
        <v>0</v>
      </c>
      <c r="D455" s="6">
        <v>0</v>
      </c>
      <c r="E455" s="6">
        <v>0</v>
      </c>
      <c r="F455" s="6">
        <f>SUM(F450:F454)</f>
        <v>22</v>
      </c>
      <c r="G455" s="6">
        <v>0</v>
      </c>
      <c r="H455" s="6">
        <f>SUM(H450:H454)</f>
        <v>3</v>
      </c>
      <c r="I455" s="6">
        <f>SUM(I450:I454)</f>
        <v>1</v>
      </c>
      <c r="J455" s="6">
        <f>SUM(J450:J454)</f>
        <v>1</v>
      </c>
      <c r="K455" s="6">
        <v>0</v>
      </c>
      <c r="L455" s="6">
        <v>0</v>
      </c>
      <c r="M455" s="6">
        <f>SUM(M450:M454)</f>
        <v>27</v>
      </c>
    </row>
    <row r="456" spans="1:13">
      <c r="A456" s="18" t="s">
        <v>99</v>
      </c>
      <c r="B456" s="3" t="s">
        <v>17</v>
      </c>
      <c r="C456" s="4">
        <v>0</v>
      </c>
      <c r="D456" s="4">
        <v>0</v>
      </c>
      <c r="E456" s="4">
        <v>0</v>
      </c>
      <c r="F456" s="4">
        <v>1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1</v>
      </c>
    </row>
    <row r="457" spans="1:13">
      <c r="A457" s="18"/>
      <c r="B457" s="3" t="s">
        <v>18</v>
      </c>
      <c r="C457" s="4">
        <v>0</v>
      </c>
      <c r="D457" s="4">
        <v>0</v>
      </c>
      <c r="E457" s="4">
        <v>0</v>
      </c>
      <c r="F457" s="4">
        <v>2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2</v>
      </c>
    </row>
    <row r="458" spans="1:13">
      <c r="A458" s="18"/>
      <c r="B458" s="3" t="s">
        <v>23</v>
      </c>
      <c r="C458" s="4">
        <v>0</v>
      </c>
      <c r="D458" s="4">
        <v>0</v>
      </c>
      <c r="E458" s="4">
        <v>0</v>
      </c>
      <c r="F458" s="4">
        <v>1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1</v>
      </c>
    </row>
    <row r="459" spans="1:13">
      <c r="A459" s="18"/>
      <c r="B459" s="3" t="s">
        <v>32</v>
      </c>
      <c r="C459" s="4">
        <v>1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1</v>
      </c>
    </row>
    <row r="460" spans="1:13">
      <c r="A460" s="18"/>
      <c r="B460" s="3" t="s">
        <v>33</v>
      </c>
      <c r="C460" s="4">
        <v>1</v>
      </c>
      <c r="D460" s="4">
        <v>0</v>
      </c>
      <c r="E460" s="4">
        <v>2</v>
      </c>
      <c r="F460" s="4">
        <v>8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11</v>
      </c>
    </row>
    <row r="461" spans="1:13" ht="21.75" customHeight="1">
      <c r="A461" s="18"/>
      <c r="B461" s="3" t="s">
        <v>60</v>
      </c>
      <c r="C461" s="4">
        <v>0</v>
      </c>
      <c r="D461" s="4">
        <v>0</v>
      </c>
      <c r="E461" s="4">
        <v>1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1</v>
      </c>
    </row>
    <row r="462" spans="1:13">
      <c r="A462" s="18"/>
      <c r="B462" s="3" t="s">
        <v>66</v>
      </c>
      <c r="C462" s="4">
        <v>0</v>
      </c>
      <c r="D462" s="4">
        <v>0</v>
      </c>
      <c r="E462" s="4">
        <v>0</v>
      </c>
      <c r="F462" s="4">
        <v>1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1</v>
      </c>
    </row>
    <row r="463" spans="1:13" ht="24.75" customHeight="1">
      <c r="A463" s="18"/>
      <c r="B463" s="3" t="s">
        <v>41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1</v>
      </c>
      <c r="I463" s="4">
        <v>0</v>
      </c>
      <c r="J463" s="4">
        <v>0</v>
      </c>
      <c r="K463" s="4">
        <v>0</v>
      </c>
      <c r="L463" s="4">
        <v>0</v>
      </c>
      <c r="M463" s="4">
        <v>1</v>
      </c>
    </row>
    <row r="464" spans="1:13">
      <c r="A464" s="18"/>
      <c r="B464" s="3" t="s">
        <v>71</v>
      </c>
      <c r="C464" s="4">
        <v>0</v>
      </c>
      <c r="D464" s="4">
        <v>0</v>
      </c>
      <c r="E464" s="4">
        <v>0</v>
      </c>
      <c r="F464" s="4">
        <v>1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1</v>
      </c>
    </row>
    <row r="465" spans="1:13">
      <c r="A465" s="18"/>
      <c r="B465" s="3" t="s">
        <v>43</v>
      </c>
      <c r="C465" s="4">
        <v>0</v>
      </c>
      <c r="D465" s="4">
        <v>0</v>
      </c>
      <c r="E465" s="4">
        <v>1</v>
      </c>
      <c r="F465" s="4">
        <v>2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3</v>
      </c>
    </row>
    <row r="466" spans="1:13">
      <c r="A466" s="13" t="s">
        <v>53</v>
      </c>
      <c r="B466" s="13"/>
      <c r="C466" s="6">
        <f>SUM(C456:C465)</f>
        <v>2</v>
      </c>
      <c r="D466" s="6">
        <v>0</v>
      </c>
      <c r="E466" s="6">
        <f>SUM(E456:E465)</f>
        <v>4</v>
      </c>
      <c r="F466" s="6">
        <f>SUM(F456:F465)</f>
        <v>16</v>
      </c>
      <c r="G466" s="6">
        <v>0</v>
      </c>
      <c r="H466" s="6">
        <f>SUM(H456:H465)</f>
        <v>1</v>
      </c>
      <c r="I466" s="6">
        <v>0</v>
      </c>
      <c r="J466" s="6">
        <v>0</v>
      </c>
      <c r="K466" s="6">
        <v>0</v>
      </c>
      <c r="L466" s="6">
        <v>0</v>
      </c>
      <c r="M466" s="6">
        <f>SUM(M456:M465)</f>
        <v>23</v>
      </c>
    </row>
    <row r="467" spans="1:13" ht="29.25" customHeight="1">
      <c r="A467" s="14" t="s">
        <v>100</v>
      </c>
      <c r="B467" s="3" t="s">
        <v>101</v>
      </c>
      <c r="C467" s="4">
        <v>0</v>
      </c>
      <c r="D467" s="4">
        <v>1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1</v>
      </c>
    </row>
    <row r="468" spans="1:13" ht="25.5" customHeight="1">
      <c r="A468" s="14"/>
      <c r="B468" s="3" t="s">
        <v>19</v>
      </c>
      <c r="C468" s="4">
        <v>0</v>
      </c>
      <c r="D468" s="4">
        <v>2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2</v>
      </c>
    </row>
    <row r="469" spans="1:13">
      <c r="A469" s="14"/>
      <c r="B469" s="3" t="s">
        <v>27</v>
      </c>
      <c r="C469" s="4">
        <v>0</v>
      </c>
      <c r="D469" s="4">
        <v>1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1</v>
      </c>
    </row>
    <row r="470" spans="1:13">
      <c r="A470" s="14"/>
      <c r="B470" s="3" t="s">
        <v>28</v>
      </c>
      <c r="C470" s="4">
        <v>0</v>
      </c>
      <c r="D470" s="4">
        <v>1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1</v>
      </c>
    </row>
    <row r="471" spans="1:13">
      <c r="A471" s="14"/>
      <c r="B471" s="3" t="s">
        <v>102</v>
      </c>
      <c r="C471" s="4">
        <v>0</v>
      </c>
      <c r="D471" s="4">
        <v>1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1</v>
      </c>
    </row>
    <row r="472" spans="1:13">
      <c r="A472" s="14"/>
      <c r="B472" s="3" t="s">
        <v>59</v>
      </c>
      <c r="C472" s="4">
        <v>0</v>
      </c>
      <c r="D472" s="4">
        <v>1</v>
      </c>
      <c r="E472" s="4">
        <v>0</v>
      </c>
      <c r="F472" s="4">
        <v>0</v>
      </c>
      <c r="G472" s="4">
        <v>0</v>
      </c>
      <c r="H472" s="4">
        <v>0</v>
      </c>
      <c r="I472" s="4">
        <v>1</v>
      </c>
      <c r="J472" s="4">
        <v>0</v>
      </c>
      <c r="K472" s="4">
        <v>0</v>
      </c>
      <c r="L472" s="4">
        <v>0</v>
      </c>
      <c r="M472" s="4">
        <v>2</v>
      </c>
    </row>
    <row r="473" spans="1:13">
      <c r="A473" s="14"/>
      <c r="B473" s="3" t="s">
        <v>74</v>
      </c>
      <c r="C473" s="4">
        <v>1</v>
      </c>
      <c r="D473" s="4">
        <v>1</v>
      </c>
      <c r="E473" s="4">
        <v>0</v>
      </c>
      <c r="F473" s="4">
        <v>0</v>
      </c>
      <c r="G473" s="4">
        <v>0</v>
      </c>
      <c r="H473" s="4">
        <v>2</v>
      </c>
      <c r="I473" s="4">
        <v>0</v>
      </c>
      <c r="J473" s="4">
        <v>0</v>
      </c>
      <c r="K473" s="4">
        <v>0</v>
      </c>
      <c r="L473" s="4">
        <v>0</v>
      </c>
      <c r="M473" s="4">
        <v>4</v>
      </c>
    </row>
    <row r="474" spans="1:13">
      <c r="A474" s="14"/>
      <c r="B474" s="3" t="s">
        <v>38</v>
      </c>
      <c r="C474" s="4">
        <v>0</v>
      </c>
      <c r="D474" s="4">
        <v>1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1</v>
      </c>
    </row>
    <row r="475" spans="1:13" ht="33.75">
      <c r="A475" s="14"/>
      <c r="B475" s="3" t="s">
        <v>103</v>
      </c>
      <c r="C475" s="4">
        <v>0</v>
      </c>
      <c r="D475" s="4">
        <v>1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1</v>
      </c>
    </row>
    <row r="476" spans="1:13">
      <c r="A476" s="14"/>
      <c r="B476" s="3" t="s">
        <v>40</v>
      </c>
      <c r="C476" s="4">
        <v>0</v>
      </c>
      <c r="D476" s="4">
        <v>0</v>
      </c>
      <c r="E476" s="4">
        <v>0</v>
      </c>
      <c r="F476" s="4">
        <v>1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1</v>
      </c>
    </row>
    <row r="477" spans="1:13" ht="27.75" customHeight="1">
      <c r="A477" s="14"/>
      <c r="B477" s="3" t="s">
        <v>41</v>
      </c>
      <c r="C477" s="4">
        <v>0</v>
      </c>
      <c r="D477" s="4">
        <v>0</v>
      </c>
      <c r="E477" s="4">
        <v>0</v>
      </c>
      <c r="F477" s="4">
        <v>1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1</v>
      </c>
    </row>
    <row r="478" spans="1:13" ht="23.25" customHeight="1">
      <c r="A478" s="14"/>
      <c r="B478" s="3" t="s">
        <v>42</v>
      </c>
      <c r="C478" s="4">
        <v>0</v>
      </c>
      <c r="D478" s="4">
        <v>0</v>
      </c>
      <c r="E478" s="4">
        <v>0</v>
      </c>
      <c r="F478" s="4">
        <v>1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1</v>
      </c>
    </row>
    <row r="479" spans="1:13" ht="27" customHeight="1">
      <c r="A479" s="14"/>
      <c r="B479" s="3" t="s">
        <v>95</v>
      </c>
      <c r="C479" s="4">
        <v>0</v>
      </c>
      <c r="D479" s="4">
        <v>1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1</v>
      </c>
    </row>
    <row r="480" spans="1:13">
      <c r="A480" s="14"/>
      <c r="B480" s="3" t="s">
        <v>43</v>
      </c>
      <c r="C480" s="4">
        <v>0</v>
      </c>
      <c r="D480" s="4">
        <v>3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3</v>
      </c>
    </row>
    <row r="481" spans="1:13">
      <c r="A481" s="13" t="s">
        <v>53</v>
      </c>
      <c r="B481" s="13"/>
      <c r="C481" s="6">
        <f>SUM(C467:C480)</f>
        <v>1</v>
      </c>
      <c r="D481" s="6">
        <f>SUM(D467:D480)</f>
        <v>14</v>
      </c>
      <c r="E481" s="6">
        <v>0</v>
      </c>
      <c r="F481" s="6">
        <f>SUM(F467:F480)</f>
        <v>3</v>
      </c>
      <c r="G481" s="6">
        <v>0</v>
      </c>
      <c r="H481" s="6">
        <f>SUM(H467:H480)</f>
        <v>2</v>
      </c>
      <c r="I481" s="6">
        <f>SUM(I467:I480)</f>
        <v>1</v>
      </c>
      <c r="J481" s="6">
        <v>0</v>
      </c>
      <c r="K481" s="6">
        <v>0</v>
      </c>
      <c r="L481" s="6">
        <v>0</v>
      </c>
      <c r="M481" s="6">
        <f>SUM(M467:M480)</f>
        <v>21</v>
      </c>
    </row>
    <row r="482" spans="1:13">
      <c r="A482" s="18" t="s">
        <v>104</v>
      </c>
      <c r="B482" s="7" t="s">
        <v>29</v>
      </c>
      <c r="C482" s="4">
        <v>0</v>
      </c>
      <c r="D482" s="4">
        <v>0</v>
      </c>
      <c r="E482" s="8">
        <v>0</v>
      </c>
      <c r="F482" s="4">
        <v>8</v>
      </c>
      <c r="G482" s="4">
        <v>0</v>
      </c>
      <c r="H482" s="4">
        <v>0</v>
      </c>
      <c r="I482" s="4">
        <v>1</v>
      </c>
      <c r="J482" s="4">
        <v>0</v>
      </c>
      <c r="K482" s="4">
        <v>1</v>
      </c>
      <c r="L482" s="4">
        <v>0</v>
      </c>
      <c r="M482" s="4">
        <v>10</v>
      </c>
    </row>
    <row r="483" spans="1:13">
      <c r="A483" s="18"/>
      <c r="B483" s="7" t="s">
        <v>43</v>
      </c>
      <c r="C483" s="4">
        <v>0</v>
      </c>
      <c r="D483" s="4">
        <v>0</v>
      </c>
      <c r="E483" s="8">
        <v>0</v>
      </c>
      <c r="F483" s="4">
        <v>2</v>
      </c>
      <c r="G483" s="4">
        <v>1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3</v>
      </c>
    </row>
    <row r="484" spans="1:13">
      <c r="A484" s="13" t="s">
        <v>53</v>
      </c>
      <c r="B484" s="13"/>
      <c r="C484" s="6">
        <v>0</v>
      </c>
      <c r="D484" s="6">
        <v>0</v>
      </c>
      <c r="E484" s="6">
        <v>0</v>
      </c>
      <c r="F484" s="6">
        <f>SUM(F482:F483)</f>
        <v>10</v>
      </c>
      <c r="G484" s="6">
        <f>SUM(G482:G483)</f>
        <v>1</v>
      </c>
      <c r="H484" s="6">
        <v>0</v>
      </c>
      <c r="I484" s="6">
        <f>SUM(I482:I483)</f>
        <v>1</v>
      </c>
      <c r="J484" s="6">
        <v>0</v>
      </c>
      <c r="K484" s="6">
        <f>SUM(K482:K483)</f>
        <v>1</v>
      </c>
      <c r="L484" s="6">
        <v>0</v>
      </c>
      <c r="M484" s="6">
        <f>SUM(M482:M483)</f>
        <v>13</v>
      </c>
    </row>
    <row r="485" spans="1:13">
      <c r="A485" s="14" t="s">
        <v>105</v>
      </c>
      <c r="B485" s="7" t="s">
        <v>29</v>
      </c>
      <c r="C485" s="4">
        <v>0</v>
      </c>
      <c r="D485" s="4">
        <v>0</v>
      </c>
      <c r="E485" s="4">
        <v>0</v>
      </c>
      <c r="F485" s="4">
        <v>1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1</v>
      </c>
    </row>
    <row r="486" spans="1:13">
      <c r="A486" s="14"/>
      <c r="B486" s="7" t="s">
        <v>59</v>
      </c>
      <c r="C486" s="4">
        <v>0</v>
      </c>
      <c r="D486" s="4">
        <v>0</v>
      </c>
      <c r="E486" s="4">
        <v>0</v>
      </c>
      <c r="F486" s="4">
        <v>1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1</v>
      </c>
    </row>
    <row r="487" spans="1:13">
      <c r="A487" s="14"/>
      <c r="B487" s="7" t="s">
        <v>33</v>
      </c>
      <c r="C487" s="4">
        <v>0</v>
      </c>
      <c r="D487" s="4">
        <v>0</v>
      </c>
      <c r="E487" s="4">
        <v>1</v>
      </c>
      <c r="F487" s="4">
        <v>1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2</v>
      </c>
    </row>
    <row r="488" spans="1:13">
      <c r="A488" s="14"/>
      <c r="B488" s="7" t="s">
        <v>37</v>
      </c>
      <c r="C488" s="4">
        <v>0</v>
      </c>
      <c r="D488" s="4">
        <v>0</v>
      </c>
      <c r="E488" s="4">
        <v>0</v>
      </c>
      <c r="F488" s="4">
        <v>3</v>
      </c>
      <c r="G488" s="4">
        <v>0</v>
      </c>
      <c r="H488" s="4">
        <v>0</v>
      </c>
      <c r="I488" s="4">
        <v>1</v>
      </c>
      <c r="J488" s="4">
        <v>0</v>
      </c>
      <c r="K488" s="4">
        <v>0</v>
      </c>
      <c r="L488" s="4">
        <v>0</v>
      </c>
      <c r="M488" s="4">
        <v>4</v>
      </c>
    </row>
    <row r="489" spans="1:13">
      <c r="A489" s="14"/>
      <c r="B489" s="7" t="s">
        <v>38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1</v>
      </c>
      <c r="K489" s="4">
        <v>0</v>
      </c>
      <c r="L489" s="4">
        <v>0</v>
      </c>
      <c r="M489" s="4">
        <v>1</v>
      </c>
    </row>
    <row r="490" spans="1:13">
      <c r="A490" s="14"/>
      <c r="B490" s="7" t="s">
        <v>43</v>
      </c>
      <c r="C490" s="4">
        <v>0</v>
      </c>
      <c r="D490" s="4">
        <v>0</v>
      </c>
      <c r="E490" s="4">
        <v>0</v>
      </c>
      <c r="F490" s="4">
        <v>3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3</v>
      </c>
    </row>
    <row r="491" spans="1:13">
      <c r="A491" s="13" t="s">
        <v>53</v>
      </c>
      <c r="B491" s="13"/>
      <c r="C491" s="6">
        <v>0</v>
      </c>
      <c r="D491" s="6">
        <v>0</v>
      </c>
      <c r="E491" s="6">
        <f>SUM(E485:E490)</f>
        <v>1</v>
      </c>
      <c r="F491" s="6">
        <f>SUM(F485:F490)</f>
        <v>9</v>
      </c>
      <c r="G491" s="6">
        <v>0</v>
      </c>
      <c r="H491" s="6">
        <v>0</v>
      </c>
      <c r="I491" s="6">
        <f>SUM(I485:I490)</f>
        <v>1</v>
      </c>
      <c r="J491" s="6">
        <f>SUM(J485:J490)</f>
        <v>1</v>
      </c>
      <c r="K491" s="6">
        <v>0</v>
      </c>
      <c r="L491" s="6">
        <v>0</v>
      </c>
      <c r="M491" s="6">
        <f>SUM(M485:M490)</f>
        <v>12</v>
      </c>
    </row>
    <row r="492" spans="1:13">
      <c r="A492" s="14" t="s">
        <v>106</v>
      </c>
      <c r="B492" s="7" t="s">
        <v>29</v>
      </c>
      <c r="C492" s="4">
        <v>0</v>
      </c>
      <c r="D492" s="4">
        <v>0</v>
      </c>
      <c r="E492" s="4">
        <v>0</v>
      </c>
      <c r="F492" s="4">
        <v>2</v>
      </c>
      <c r="G492" s="4">
        <v>0</v>
      </c>
      <c r="H492" s="4">
        <v>2</v>
      </c>
      <c r="I492" s="4">
        <v>0</v>
      </c>
      <c r="J492" s="4">
        <v>0</v>
      </c>
      <c r="K492" s="4">
        <v>0</v>
      </c>
      <c r="L492" s="4">
        <v>0</v>
      </c>
      <c r="M492" s="4">
        <v>4</v>
      </c>
    </row>
    <row r="493" spans="1:13">
      <c r="A493" s="14"/>
      <c r="B493" s="7" t="s">
        <v>59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1</v>
      </c>
    </row>
    <row r="494" spans="1:13">
      <c r="A494" s="14"/>
      <c r="B494" s="7" t="s">
        <v>33</v>
      </c>
      <c r="C494" s="4">
        <v>0</v>
      </c>
      <c r="D494" s="4">
        <v>0</v>
      </c>
      <c r="E494" s="4">
        <v>0</v>
      </c>
      <c r="F494" s="4">
        <v>1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1</v>
      </c>
    </row>
    <row r="495" spans="1:13">
      <c r="A495" s="14"/>
      <c r="B495" s="7" t="s">
        <v>34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1</v>
      </c>
      <c r="K495" s="4">
        <v>0</v>
      </c>
      <c r="L495" s="4">
        <v>0</v>
      </c>
      <c r="M495" s="4">
        <v>1</v>
      </c>
    </row>
    <row r="496" spans="1:13">
      <c r="A496" s="14"/>
      <c r="B496" s="7" t="s">
        <v>66</v>
      </c>
      <c r="C496" s="4">
        <v>0</v>
      </c>
      <c r="D496" s="4">
        <v>0</v>
      </c>
      <c r="E496" s="4">
        <v>0</v>
      </c>
      <c r="F496" s="4">
        <v>1</v>
      </c>
      <c r="G496" s="4">
        <v>0</v>
      </c>
      <c r="H496" s="4">
        <v>0</v>
      </c>
      <c r="I496" s="4">
        <v>1</v>
      </c>
      <c r="J496" s="4">
        <v>0</v>
      </c>
      <c r="K496" s="4">
        <v>0</v>
      </c>
      <c r="L496" s="4">
        <v>0</v>
      </c>
      <c r="M496" s="4">
        <v>2</v>
      </c>
    </row>
    <row r="497" spans="1:13">
      <c r="A497" s="14"/>
      <c r="B497" s="7" t="s">
        <v>67</v>
      </c>
      <c r="C497" s="4">
        <v>0</v>
      </c>
      <c r="D497" s="4">
        <v>0</v>
      </c>
      <c r="E497" s="4">
        <v>0</v>
      </c>
      <c r="F497" s="4">
        <v>1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1</v>
      </c>
    </row>
    <row r="498" spans="1:13">
      <c r="A498" s="14"/>
      <c r="B498" s="7" t="s">
        <v>40</v>
      </c>
      <c r="C498" s="4">
        <v>0</v>
      </c>
      <c r="D498" s="4">
        <v>0</v>
      </c>
      <c r="E498" s="4">
        <v>0</v>
      </c>
      <c r="F498" s="4">
        <v>1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1</v>
      </c>
    </row>
    <row r="499" spans="1:13">
      <c r="A499" s="14"/>
      <c r="B499" s="7" t="s">
        <v>71</v>
      </c>
      <c r="C499" s="4">
        <v>0</v>
      </c>
      <c r="D499" s="4">
        <v>0</v>
      </c>
      <c r="E499" s="4">
        <v>0</v>
      </c>
      <c r="F499" s="4">
        <v>1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1</v>
      </c>
    </row>
    <row r="500" spans="1:13">
      <c r="A500" s="13" t="s">
        <v>53</v>
      </c>
      <c r="B500" s="13"/>
      <c r="C500" s="6">
        <v>0</v>
      </c>
      <c r="D500" s="6">
        <v>0</v>
      </c>
      <c r="E500" s="6">
        <v>0</v>
      </c>
      <c r="F500" s="6">
        <f>SUM(F492:F499)</f>
        <v>8</v>
      </c>
      <c r="G500" s="6">
        <v>0</v>
      </c>
      <c r="H500" s="6">
        <f>SUM(H492:H499)</f>
        <v>2</v>
      </c>
      <c r="I500" s="6">
        <f>SUM(I492:I499)</f>
        <v>1</v>
      </c>
      <c r="J500" s="6">
        <f>SUM(J492:J499)</f>
        <v>1</v>
      </c>
      <c r="K500" s="6">
        <v>0</v>
      </c>
      <c r="L500" s="6">
        <v>0</v>
      </c>
      <c r="M500" s="6">
        <f>SUM(M492:M499)</f>
        <v>12</v>
      </c>
    </row>
    <row r="501" spans="1:13">
      <c r="A501" s="14" t="s">
        <v>107</v>
      </c>
      <c r="B501" s="7" t="s">
        <v>29</v>
      </c>
      <c r="C501" s="4">
        <v>0</v>
      </c>
      <c r="D501" s="4">
        <v>0</v>
      </c>
      <c r="E501" s="4">
        <v>0</v>
      </c>
      <c r="F501" s="4">
        <v>1</v>
      </c>
      <c r="G501" s="4">
        <v>1</v>
      </c>
      <c r="H501" s="4">
        <v>1</v>
      </c>
      <c r="I501" s="4">
        <v>0</v>
      </c>
      <c r="J501" s="4">
        <v>0</v>
      </c>
      <c r="K501" s="4">
        <v>0</v>
      </c>
      <c r="L501" s="4">
        <v>0</v>
      </c>
      <c r="M501" s="4">
        <v>3</v>
      </c>
    </row>
    <row r="502" spans="1:13">
      <c r="A502" s="14"/>
      <c r="B502" s="7" t="s">
        <v>43</v>
      </c>
      <c r="C502" s="4">
        <v>0</v>
      </c>
      <c r="D502" s="4">
        <v>0</v>
      </c>
      <c r="E502" s="4">
        <v>1</v>
      </c>
      <c r="F502" s="4">
        <v>5</v>
      </c>
      <c r="G502" s="4">
        <v>0</v>
      </c>
      <c r="H502" s="4">
        <v>0</v>
      </c>
      <c r="I502" s="4">
        <v>1</v>
      </c>
      <c r="J502" s="4">
        <v>0</v>
      </c>
      <c r="K502" s="4">
        <v>0</v>
      </c>
      <c r="L502" s="4">
        <v>0</v>
      </c>
      <c r="M502" s="4">
        <v>7</v>
      </c>
    </row>
    <row r="503" spans="1:13">
      <c r="A503" s="13" t="s">
        <v>53</v>
      </c>
      <c r="B503" s="13"/>
      <c r="C503" s="6">
        <v>0</v>
      </c>
      <c r="D503" s="6">
        <v>0</v>
      </c>
      <c r="E503" s="6">
        <f>SUM(E501:E502)</f>
        <v>1</v>
      </c>
      <c r="F503" s="6">
        <f>SUM(F501:F502)</f>
        <v>6</v>
      </c>
      <c r="G503" s="6">
        <f>SUM(G501:G502)</f>
        <v>1</v>
      </c>
      <c r="H503" s="6">
        <f>SUM(H501:H502)</f>
        <v>1</v>
      </c>
      <c r="I503" s="6">
        <f>SUM(I501:I502)</f>
        <v>1</v>
      </c>
      <c r="J503" s="6">
        <v>0</v>
      </c>
      <c r="K503" s="6">
        <v>0</v>
      </c>
      <c r="L503" s="6">
        <v>0</v>
      </c>
      <c r="M503" s="6">
        <f>SUM(M501:M502)</f>
        <v>10</v>
      </c>
    </row>
    <row r="504" spans="1:13">
      <c r="A504" s="14" t="s">
        <v>108</v>
      </c>
      <c r="B504" s="7" t="s">
        <v>29</v>
      </c>
      <c r="C504" s="4">
        <v>1</v>
      </c>
      <c r="D504" s="4">
        <v>0</v>
      </c>
      <c r="E504" s="4">
        <v>0</v>
      </c>
      <c r="F504" s="4">
        <v>4</v>
      </c>
      <c r="G504" s="4">
        <v>0</v>
      </c>
      <c r="H504" s="4">
        <v>0</v>
      </c>
      <c r="I504" s="4">
        <v>0</v>
      </c>
      <c r="J504" s="4">
        <v>0</v>
      </c>
      <c r="K504" s="4">
        <v>2</v>
      </c>
      <c r="L504" s="4">
        <v>0</v>
      </c>
      <c r="M504" s="4">
        <v>7</v>
      </c>
    </row>
    <row r="505" spans="1:13">
      <c r="A505" s="14"/>
      <c r="B505" s="7" t="s">
        <v>40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1</v>
      </c>
      <c r="J505" s="4">
        <v>0</v>
      </c>
      <c r="K505" s="4">
        <v>0</v>
      </c>
      <c r="L505" s="4">
        <v>0</v>
      </c>
      <c r="M505" s="4">
        <v>1</v>
      </c>
    </row>
    <row r="506" spans="1:13">
      <c r="A506" s="14"/>
      <c r="B506" s="7" t="s">
        <v>43</v>
      </c>
      <c r="C506" s="4">
        <v>0</v>
      </c>
      <c r="D506" s="4">
        <v>0</v>
      </c>
      <c r="E506" s="4">
        <v>0</v>
      </c>
      <c r="F506" s="4">
        <v>2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2</v>
      </c>
    </row>
    <row r="507" spans="1:13">
      <c r="A507" s="13" t="s">
        <v>53</v>
      </c>
      <c r="B507" s="13"/>
      <c r="C507" s="6">
        <f>SUM(C504:C506)</f>
        <v>1</v>
      </c>
      <c r="D507" s="6">
        <v>0</v>
      </c>
      <c r="E507" s="6">
        <v>0</v>
      </c>
      <c r="F507" s="6">
        <f>SUM(F504:F506)</f>
        <v>6</v>
      </c>
      <c r="G507" s="6">
        <v>0</v>
      </c>
      <c r="H507" s="6">
        <v>0</v>
      </c>
      <c r="I507" s="6">
        <f>SUM(I504:I506)</f>
        <v>1</v>
      </c>
      <c r="J507" s="6">
        <v>0</v>
      </c>
      <c r="K507" s="6">
        <f>SUM(K504:K506)</f>
        <v>2</v>
      </c>
      <c r="L507" s="6">
        <v>0</v>
      </c>
      <c r="M507" s="6">
        <f>SUM(M504:M506)</f>
        <v>10</v>
      </c>
    </row>
    <row r="508" spans="1:13">
      <c r="A508" s="14" t="s">
        <v>109</v>
      </c>
      <c r="B508" s="7" t="s">
        <v>22</v>
      </c>
      <c r="C508" s="4">
        <v>0</v>
      </c>
      <c r="D508" s="4">
        <v>0</v>
      </c>
      <c r="E508" s="4">
        <v>0</v>
      </c>
      <c r="F508" s="4">
        <v>1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1</v>
      </c>
    </row>
    <row r="509" spans="1:13">
      <c r="A509" s="14"/>
      <c r="B509" s="7" t="s">
        <v>33</v>
      </c>
      <c r="C509" s="4">
        <v>0</v>
      </c>
      <c r="D509" s="4">
        <v>0</v>
      </c>
      <c r="E509" s="4">
        <v>0</v>
      </c>
      <c r="F509" s="4">
        <v>1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1</v>
      </c>
    </row>
    <row r="510" spans="1:13">
      <c r="A510" s="14"/>
      <c r="B510" s="7" t="s">
        <v>39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1</v>
      </c>
      <c r="I510" s="4">
        <v>0</v>
      </c>
      <c r="J510" s="4">
        <v>0</v>
      </c>
      <c r="K510" s="4">
        <v>0</v>
      </c>
      <c r="L510" s="4">
        <v>0</v>
      </c>
      <c r="M510" s="4">
        <v>1</v>
      </c>
    </row>
    <row r="511" spans="1:13">
      <c r="A511" s="14"/>
      <c r="B511" s="7" t="s">
        <v>71</v>
      </c>
      <c r="C511" s="4">
        <v>0</v>
      </c>
      <c r="D511" s="4">
        <v>0</v>
      </c>
      <c r="E511" s="4">
        <v>2</v>
      </c>
      <c r="F511" s="4">
        <v>2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4</v>
      </c>
    </row>
    <row r="512" spans="1:13">
      <c r="A512" s="14"/>
      <c r="B512" s="7" t="s">
        <v>43</v>
      </c>
      <c r="C512" s="4">
        <v>0</v>
      </c>
      <c r="D512" s="4">
        <v>0</v>
      </c>
      <c r="E512" s="4">
        <v>0</v>
      </c>
      <c r="F512" s="4">
        <v>1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1</v>
      </c>
    </row>
    <row r="513" spans="1:13">
      <c r="A513" s="13" t="s">
        <v>53</v>
      </c>
      <c r="B513" s="13"/>
      <c r="C513" s="6">
        <v>0</v>
      </c>
      <c r="D513" s="6">
        <v>0</v>
      </c>
      <c r="E513" s="6">
        <f>SUM(E508:E512)</f>
        <v>2</v>
      </c>
      <c r="F513" s="6">
        <f>SUM(F508:F512)</f>
        <v>5</v>
      </c>
      <c r="G513" s="6">
        <v>0</v>
      </c>
      <c r="H513" s="6">
        <f>SUM(H508:H512)</f>
        <v>1</v>
      </c>
      <c r="I513" s="6">
        <v>0</v>
      </c>
      <c r="J513" s="6">
        <v>0</v>
      </c>
      <c r="K513" s="6">
        <v>0</v>
      </c>
      <c r="L513" s="6">
        <v>0</v>
      </c>
      <c r="M513" s="6">
        <f>SUM(M508:M512)</f>
        <v>8</v>
      </c>
    </row>
    <row r="514" spans="1:13">
      <c r="A514" s="18" t="s">
        <v>110</v>
      </c>
      <c r="B514" s="7" t="s">
        <v>29</v>
      </c>
      <c r="C514" s="4">
        <v>0</v>
      </c>
      <c r="D514" s="4">
        <v>0</v>
      </c>
      <c r="E514" s="4">
        <v>0</v>
      </c>
      <c r="F514" s="4">
        <v>1</v>
      </c>
      <c r="G514" s="4">
        <v>0</v>
      </c>
      <c r="H514" s="4">
        <v>2</v>
      </c>
      <c r="I514" s="4">
        <v>0</v>
      </c>
      <c r="J514" s="4">
        <v>0</v>
      </c>
      <c r="K514" s="4">
        <v>0</v>
      </c>
      <c r="L514" s="4">
        <v>0</v>
      </c>
      <c r="M514" s="4">
        <v>3</v>
      </c>
    </row>
    <row r="515" spans="1:13">
      <c r="A515" s="18"/>
      <c r="B515" s="7" t="s">
        <v>43</v>
      </c>
      <c r="C515" s="4">
        <v>0</v>
      </c>
      <c r="D515" s="4">
        <v>0</v>
      </c>
      <c r="E515" s="4">
        <v>0</v>
      </c>
      <c r="F515" s="4">
        <v>3</v>
      </c>
      <c r="G515" s="4">
        <v>0</v>
      </c>
      <c r="H515" s="4">
        <v>2</v>
      </c>
      <c r="I515" s="4">
        <v>0</v>
      </c>
      <c r="J515" s="4">
        <v>0</v>
      </c>
      <c r="K515" s="4">
        <v>0</v>
      </c>
      <c r="L515" s="4">
        <v>0</v>
      </c>
      <c r="M515" s="4">
        <v>5</v>
      </c>
    </row>
    <row r="516" spans="1:13">
      <c r="A516" s="13" t="s">
        <v>53</v>
      </c>
      <c r="B516" s="13"/>
      <c r="C516" s="6">
        <v>0</v>
      </c>
      <c r="D516" s="6">
        <v>0</v>
      </c>
      <c r="E516" s="6">
        <v>0</v>
      </c>
      <c r="F516" s="6">
        <f>SUM(F514:F515)</f>
        <v>4</v>
      </c>
      <c r="G516" s="6">
        <v>0</v>
      </c>
      <c r="H516" s="6">
        <f>SUM(H514:H515)</f>
        <v>4</v>
      </c>
      <c r="I516" s="6">
        <v>0</v>
      </c>
      <c r="J516" s="6">
        <v>0</v>
      </c>
      <c r="K516" s="6">
        <v>0</v>
      </c>
      <c r="L516" s="6">
        <v>0</v>
      </c>
      <c r="M516" s="6">
        <f>SUM(M514:M515)</f>
        <v>8</v>
      </c>
    </row>
    <row r="517" spans="1:13">
      <c r="A517" s="14" t="s">
        <v>111</v>
      </c>
      <c r="B517" s="7" t="s">
        <v>59</v>
      </c>
      <c r="C517" s="4">
        <v>0</v>
      </c>
      <c r="D517" s="4">
        <v>0</v>
      </c>
      <c r="E517" s="4">
        <v>0</v>
      </c>
      <c r="F517" s="4">
        <v>2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2</v>
      </c>
    </row>
    <row r="518" spans="1:13">
      <c r="A518" s="14"/>
      <c r="B518" s="7" t="s">
        <v>33</v>
      </c>
      <c r="C518" s="4">
        <v>0</v>
      </c>
      <c r="D518" s="4">
        <v>0</v>
      </c>
      <c r="E518" s="4">
        <v>0</v>
      </c>
      <c r="F518" s="4">
        <v>3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3</v>
      </c>
    </row>
    <row r="519" spans="1:13">
      <c r="A519" s="14"/>
      <c r="B519" s="7" t="s">
        <v>67</v>
      </c>
      <c r="C519" s="4">
        <v>0</v>
      </c>
      <c r="D519" s="4">
        <v>0</v>
      </c>
      <c r="E519" s="4">
        <v>0</v>
      </c>
      <c r="F519" s="4">
        <v>1</v>
      </c>
      <c r="G519" s="4">
        <v>0</v>
      </c>
      <c r="H519" s="4">
        <v>0</v>
      </c>
      <c r="I519" s="4">
        <v>1</v>
      </c>
      <c r="J519" s="4">
        <v>0</v>
      </c>
      <c r="K519" s="4">
        <v>0</v>
      </c>
      <c r="L519" s="4">
        <v>0</v>
      </c>
      <c r="M519" s="4">
        <v>2</v>
      </c>
    </row>
    <row r="520" spans="1:13">
      <c r="A520" s="13" t="s">
        <v>53</v>
      </c>
      <c r="B520" s="13"/>
      <c r="C520" s="6">
        <v>0</v>
      </c>
      <c r="D520" s="6">
        <v>0</v>
      </c>
      <c r="E520" s="6">
        <v>0</v>
      </c>
      <c r="F520" s="6">
        <f>SUM(F517:F519)</f>
        <v>6</v>
      </c>
      <c r="G520" s="6">
        <v>0</v>
      </c>
      <c r="H520" s="6">
        <v>0</v>
      </c>
      <c r="I520" s="6">
        <f>SUM(I517:I519)</f>
        <v>1</v>
      </c>
      <c r="J520" s="6">
        <v>0</v>
      </c>
      <c r="K520" s="6">
        <v>0</v>
      </c>
      <c r="L520" s="6">
        <v>0</v>
      </c>
      <c r="M520" s="6">
        <f>SUM(M517:M519)</f>
        <v>7</v>
      </c>
    </row>
    <row r="521" spans="1:13">
      <c r="A521" s="9" t="s">
        <v>112</v>
      </c>
      <c r="B521" s="7" t="s">
        <v>29</v>
      </c>
      <c r="C521" s="4">
        <v>0</v>
      </c>
      <c r="D521" s="4">
        <v>0</v>
      </c>
      <c r="E521" s="4">
        <v>0</v>
      </c>
      <c r="F521" s="4">
        <v>4</v>
      </c>
      <c r="G521" s="4">
        <v>0</v>
      </c>
      <c r="H521" s="4">
        <v>1</v>
      </c>
      <c r="I521" s="4">
        <v>2</v>
      </c>
      <c r="J521" s="4">
        <v>0</v>
      </c>
      <c r="K521" s="4">
        <v>0</v>
      </c>
      <c r="L521" s="4">
        <v>0</v>
      </c>
      <c r="M521" s="4">
        <v>7</v>
      </c>
    </row>
    <row r="522" spans="1:13">
      <c r="A522" s="13" t="s">
        <v>53</v>
      </c>
      <c r="B522" s="13"/>
      <c r="C522" s="6">
        <v>0</v>
      </c>
      <c r="D522" s="6">
        <v>0</v>
      </c>
      <c r="E522" s="6">
        <v>0</v>
      </c>
      <c r="F522" s="6">
        <f>SUM(F521)</f>
        <v>4</v>
      </c>
      <c r="G522" s="6">
        <v>0</v>
      </c>
      <c r="H522" s="6">
        <f>SUM(H521)</f>
        <v>1</v>
      </c>
      <c r="I522" s="6">
        <f>SUM(I521)</f>
        <v>2</v>
      </c>
      <c r="J522" s="6">
        <v>0</v>
      </c>
      <c r="K522" s="6">
        <v>0</v>
      </c>
      <c r="L522" s="6">
        <v>0</v>
      </c>
      <c r="M522" s="6">
        <f>SUM(M521)</f>
        <v>7</v>
      </c>
    </row>
    <row r="523" spans="1:13">
      <c r="A523" s="14" t="s">
        <v>113</v>
      </c>
      <c r="B523" s="7" t="s">
        <v>30</v>
      </c>
      <c r="C523" s="4">
        <v>1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1</v>
      </c>
      <c r="K523" s="4">
        <v>0</v>
      </c>
      <c r="L523" s="4">
        <v>0</v>
      </c>
      <c r="M523" s="4">
        <v>2</v>
      </c>
    </row>
    <row r="524" spans="1:13">
      <c r="A524" s="14"/>
      <c r="B524" s="7" t="s">
        <v>33</v>
      </c>
      <c r="C524" s="4">
        <v>0</v>
      </c>
      <c r="D524" s="4">
        <v>0</v>
      </c>
      <c r="E524" s="4">
        <v>0</v>
      </c>
      <c r="F524" s="4">
        <v>1</v>
      </c>
      <c r="G524" s="4">
        <v>0</v>
      </c>
      <c r="H524" s="4">
        <v>0</v>
      </c>
      <c r="I524" s="4">
        <v>0</v>
      </c>
      <c r="J524" s="4">
        <v>1</v>
      </c>
      <c r="K524" s="4">
        <v>0</v>
      </c>
      <c r="L524" s="4">
        <v>0</v>
      </c>
      <c r="M524" s="4">
        <v>2</v>
      </c>
    </row>
    <row r="525" spans="1:13">
      <c r="A525" s="14"/>
      <c r="B525" s="7" t="s">
        <v>114</v>
      </c>
      <c r="C525" s="4">
        <v>0</v>
      </c>
      <c r="D525" s="4">
        <v>0</v>
      </c>
      <c r="E525" s="4">
        <v>1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1</v>
      </c>
    </row>
    <row r="526" spans="1:13">
      <c r="A526" s="14"/>
      <c r="B526" s="7" t="s">
        <v>41</v>
      </c>
      <c r="C526" s="4">
        <v>0</v>
      </c>
      <c r="D526" s="4">
        <v>0</v>
      </c>
      <c r="E526" s="4">
        <v>0</v>
      </c>
      <c r="F526" s="4">
        <v>1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1</v>
      </c>
    </row>
    <row r="527" spans="1:13">
      <c r="A527" s="14"/>
      <c r="B527" s="7" t="s">
        <v>43</v>
      </c>
      <c r="C527" s="4">
        <v>1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1</v>
      </c>
    </row>
    <row r="528" spans="1:13">
      <c r="A528" s="13" t="s">
        <v>53</v>
      </c>
      <c r="B528" s="13"/>
      <c r="C528" s="6">
        <f>SUM(C523:C527)</f>
        <v>2</v>
      </c>
      <c r="D528" s="6">
        <v>0</v>
      </c>
      <c r="E528" s="6">
        <f>SUM(E523:E527)</f>
        <v>1</v>
      </c>
      <c r="F528" s="6">
        <f>SUM(F523:F527)</f>
        <v>2</v>
      </c>
      <c r="G528" s="6">
        <v>0</v>
      </c>
      <c r="H528" s="6">
        <v>0</v>
      </c>
      <c r="I528" s="6">
        <v>0</v>
      </c>
      <c r="J528" s="6">
        <f>SUM(J523:J527)</f>
        <v>2</v>
      </c>
      <c r="K528" s="6">
        <v>0</v>
      </c>
      <c r="L528" s="6">
        <v>0</v>
      </c>
      <c r="M528" s="6">
        <f>SUM(M523:M527)</f>
        <v>7</v>
      </c>
    </row>
    <row r="529" spans="1:13">
      <c r="A529" s="14" t="s">
        <v>115</v>
      </c>
      <c r="B529" s="7" t="s">
        <v>29</v>
      </c>
      <c r="C529" s="4">
        <v>0</v>
      </c>
      <c r="D529" s="4">
        <v>0</v>
      </c>
      <c r="E529" s="4">
        <v>0</v>
      </c>
      <c r="F529" s="4">
        <v>2</v>
      </c>
      <c r="G529" s="4">
        <v>0</v>
      </c>
      <c r="H529" s="4">
        <v>1</v>
      </c>
      <c r="I529" s="4">
        <v>1</v>
      </c>
      <c r="J529" s="4">
        <v>0</v>
      </c>
      <c r="K529" s="4">
        <v>0</v>
      </c>
      <c r="L529" s="4">
        <v>0</v>
      </c>
      <c r="M529" s="4">
        <v>4</v>
      </c>
    </row>
    <row r="530" spans="1:13">
      <c r="A530" s="14"/>
      <c r="B530" s="7" t="s">
        <v>30</v>
      </c>
      <c r="C530" s="4">
        <v>0</v>
      </c>
      <c r="D530" s="4">
        <v>0</v>
      </c>
      <c r="E530" s="4">
        <v>0</v>
      </c>
      <c r="F530" s="4">
        <v>1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1</v>
      </c>
    </row>
    <row r="531" spans="1:13">
      <c r="A531" s="14"/>
      <c r="B531" s="7" t="s">
        <v>43</v>
      </c>
      <c r="C531" s="4">
        <v>0</v>
      </c>
      <c r="D531" s="4">
        <v>0</v>
      </c>
      <c r="E531" s="4">
        <v>0</v>
      </c>
      <c r="F531" s="4">
        <v>1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1</v>
      </c>
    </row>
    <row r="532" spans="1:13">
      <c r="A532" s="13" t="s">
        <v>53</v>
      </c>
      <c r="B532" s="13"/>
      <c r="C532" s="6">
        <v>0</v>
      </c>
      <c r="D532" s="6">
        <v>0</v>
      </c>
      <c r="E532" s="6">
        <v>0</v>
      </c>
      <c r="F532" s="6">
        <f>SUM(F529:F531)</f>
        <v>4</v>
      </c>
      <c r="G532" s="6">
        <v>0</v>
      </c>
      <c r="H532" s="6">
        <f>SUM(H529:H531)</f>
        <v>1</v>
      </c>
      <c r="I532" s="6">
        <f>SUM(I529:I531)</f>
        <v>1</v>
      </c>
      <c r="J532" s="6">
        <v>0</v>
      </c>
      <c r="K532" s="6">
        <v>0</v>
      </c>
      <c r="L532" s="6">
        <v>0</v>
      </c>
      <c r="M532" s="6">
        <f>SUM(M529:M531)</f>
        <v>6</v>
      </c>
    </row>
    <row r="533" spans="1:13" ht="25.5" customHeight="1">
      <c r="A533" s="11" t="s">
        <v>116</v>
      </c>
      <c r="B533" s="7" t="s">
        <v>29</v>
      </c>
      <c r="C533" s="4">
        <v>0</v>
      </c>
      <c r="D533" s="4">
        <v>0</v>
      </c>
      <c r="E533" s="4">
        <v>0</v>
      </c>
      <c r="F533" s="4">
        <v>5</v>
      </c>
      <c r="G533" s="4">
        <v>0</v>
      </c>
      <c r="H533" s="4">
        <v>0</v>
      </c>
      <c r="I533" s="4">
        <v>0</v>
      </c>
      <c r="J533" s="4">
        <v>0</v>
      </c>
      <c r="K533" s="4">
        <v>1</v>
      </c>
      <c r="L533" s="4">
        <v>0</v>
      </c>
      <c r="M533" s="4">
        <v>6</v>
      </c>
    </row>
    <row r="534" spans="1:13">
      <c r="A534" s="13" t="s">
        <v>53</v>
      </c>
      <c r="B534" s="13"/>
      <c r="C534" s="6">
        <v>0</v>
      </c>
      <c r="D534" s="6">
        <v>0</v>
      </c>
      <c r="E534" s="6">
        <v>0</v>
      </c>
      <c r="F534" s="6">
        <f>SUM(F533)</f>
        <v>5</v>
      </c>
      <c r="G534" s="6">
        <v>0</v>
      </c>
      <c r="H534" s="6">
        <v>0</v>
      </c>
      <c r="I534" s="6">
        <v>0</v>
      </c>
      <c r="J534" s="6">
        <v>0</v>
      </c>
      <c r="K534" s="6">
        <f>SUM(K533)</f>
        <v>1</v>
      </c>
      <c r="L534" s="6">
        <v>0</v>
      </c>
      <c r="M534" s="6">
        <f>SUM(M533)</f>
        <v>6</v>
      </c>
    </row>
    <row r="535" spans="1:13">
      <c r="A535" s="9" t="s">
        <v>117</v>
      </c>
      <c r="B535" s="7" t="s">
        <v>29</v>
      </c>
      <c r="C535" s="4">
        <v>0</v>
      </c>
      <c r="D535" s="4">
        <v>0</v>
      </c>
      <c r="E535" s="4">
        <v>1</v>
      </c>
      <c r="F535" s="4">
        <v>1</v>
      </c>
      <c r="G535" s="4">
        <v>0</v>
      </c>
      <c r="H535" s="4">
        <v>2</v>
      </c>
      <c r="I535" s="4">
        <v>1</v>
      </c>
      <c r="J535" s="4">
        <v>0</v>
      </c>
      <c r="K535" s="4">
        <v>0</v>
      </c>
      <c r="L535" s="4">
        <v>0</v>
      </c>
      <c r="M535" s="4">
        <v>5</v>
      </c>
    </row>
    <row r="536" spans="1:13">
      <c r="A536" s="13" t="s">
        <v>53</v>
      </c>
      <c r="B536" s="13"/>
      <c r="C536" s="6">
        <v>0</v>
      </c>
      <c r="D536" s="6">
        <v>0</v>
      </c>
      <c r="E536" s="6">
        <f>SUM(E535)</f>
        <v>1</v>
      </c>
      <c r="F536" s="6">
        <f>SUM(F535)</f>
        <v>1</v>
      </c>
      <c r="G536" s="6">
        <v>0</v>
      </c>
      <c r="H536" s="6">
        <f>SUM(H535)</f>
        <v>2</v>
      </c>
      <c r="I536" s="6">
        <f>SUM(I535)</f>
        <v>1</v>
      </c>
      <c r="J536" s="6">
        <v>0</v>
      </c>
      <c r="K536" s="6">
        <v>0</v>
      </c>
      <c r="L536" s="6">
        <v>0</v>
      </c>
      <c r="M536" s="6">
        <f>SUM(M535)</f>
        <v>5</v>
      </c>
    </row>
    <row r="537" spans="1:13">
      <c r="A537" s="14" t="s">
        <v>118</v>
      </c>
      <c r="B537" s="7" t="s">
        <v>30</v>
      </c>
      <c r="C537" s="4">
        <v>0</v>
      </c>
      <c r="D537" s="4">
        <v>0</v>
      </c>
      <c r="E537" s="4">
        <v>0</v>
      </c>
      <c r="F537" s="4">
        <v>1</v>
      </c>
      <c r="G537" s="4">
        <v>0</v>
      </c>
      <c r="H537" s="4">
        <v>0</v>
      </c>
      <c r="I537" s="4">
        <v>0</v>
      </c>
      <c r="J537" s="4">
        <v>1</v>
      </c>
      <c r="K537" s="4">
        <v>0</v>
      </c>
      <c r="L537" s="4">
        <v>0</v>
      </c>
      <c r="M537" s="4">
        <v>2</v>
      </c>
    </row>
    <row r="538" spans="1:13">
      <c r="A538" s="14"/>
      <c r="B538" s="7" t="s">
        <v>33</v>
      </c>
      <c r="C538" s="4">
        <v>0</v>
      </c>
      <c r="D538" s="4">
        <v>0</v>
      </c>
      <c r="E538" s="4">
        <v>0</v>
      </c>
      <c r="F538" s="4">
        <v>2</v>
      </c>
      <c r="G538" s="4">
        <v>0</v>
      </c>
      <c r="H538" s="4">
        <v>0</v>
      </c>
      <c r="I538" s="4">
        <v>0</v>
      </c>
      <c r="J538" s="4">
        <v>1</v>
      </c>
      <c r="K538" s="4">
        <v>0</v>
      </c>
      <c r="L538" s="4">
        <v>0</v>
      </c>
      <c r="M538" s="4">
        <v>3</v>
      </c>
    </row>
    <row r="539" spans="1:13">
      <c r="A539" s="13" t="s">
        <v>53</v>
      </c>
      <c r="B539" s="13"/>
      <c r="C539" s="6">
        <v>0</v>
      </c>
      <c r="D539" s="6">
        <v>0</v>
      </c>
      <c r="E539" s="6">
        <v>0</v>
      </c>
      <c r="F539" s="6">
        <f>SUM(F537:F538)</f>
        <v>3</v>
      </c>
      <c r="G539" s="6">
        <v>0</v>
      </c>
      <c r="H539" s="6">
        <v>0</v>
      </c>
      <c r="I539" s="6">
        <v>0</v>
      </c>
      <c r="J539" s="6">
        <f>SUM(J537:J538)</f>
        <v>2</v>
      </c>
      <c r="K539" s="6">
        <v>0</v>
      </c>
      <c r="L539" s="6">
        <v>0</v>
      </c>
      <c r="M539" s="6">
        <f>SUM(M537:M538)</f>
        <v>5</v>
      </c>
    </row>
    <row r="540" spans="1:13" ht="33" customHeight="1">
      <c r="A540" s="11" t="s">
        <v>119</v>
      </c>
      <c r="B540" s="7" t="s">
        <v>29</v>
      </c>
      <c r="C540" s="4">
        <v>0</v>
      </c>
      <c r="D540" s="4">
        <v>0</v>
      </c>
      <c r="E540" s="4">
        <v>0</v>
      </c>
      <c r="F540" s="4">
        <v>3</v>
      </c>
      <c r="G540" s="4">
        <v>0</v>
      </c>
      <c r="H540" s="4">
        <v>1</v>
      </c>
      <c r="I540" s="4">
        <v>0</v>
      </c>
      <c r="J540" s="4">
        <v>0</v>
      </c>
      <c r="K540" s="4">
        <v>1</v>
      </c>
      <c r="L540" s="4">
        <v>0</v>
      </c>
      <c r="M540" s="4">
        <v>5</v>
      </c>
    </row>
    <row r="541" spans="1:13">
      <c r="A541" s="13" t="s">
        <v>53</v>
      </c>
      <c r="B541" s="13"/>
      <c r="C541" s="6">
        <v>0</v>
      </c>
      <c r="D541" s="6">
        <v>0</v>
      </c>
      <c r="E541" s="6">
        <v>0</v>
      </c>
      <c r="F541" s="6">
        <f>SUM(F540)</f>
        <v>3</v>
      </c>
      <c r="G541" s="6">
        <v>0</v>
      </c>
      <c r="H541" s="6">
        <f>SUM(H540)</f>
        <v>1</v>
      </c>
      <c r="I541" s="6">
        <v>0</v>
      </c>
      <c r="J541" s="6">
        <v>0</v>
      </c>
      <c r="K541" s="6">
        <f>SUM(K540)</f>
        <v>1</v>
      </c>
      <c r="L541" s="6">
        <v>0</v>
      </c>
      <c r="M541" s="6">
        <f>SUM(M540)</f>
        <v>5</v>
      </c>
    </row>
    <row r="542" spans="1:13" ht="23.25" customHeight="1">
      <c r="A542" s="11" t="s">
        <v>120</v>
      </c>
      <c r="B542" s="7" t="s">
        <v>29</v>
      </c>
      <c r="C542" s="4">
        <v>0</v>
      </c>
      <c r="D542" s="4">
        <v>0</v>
      </c>
      <c r="E542" s="4">
        <v>0</v>
      </c>
      <c r="F542" s="4">
        <v>2</v>
      </c>
      <c r="G542" s="4">
        <v>0</v>
      </c>
      <c r="H542" s="4">
        <v>3</v>
      </c>
      <c r="I542" s="4">
        <v>0</v>
      </c>
      <c r="J542" s="4">
        <v>0</v>
      </c>
      <c r="K542" s="4">
        <v>0</v>
      </c>
      <c r="L542" s="4">
        <v>0</v>
      </c>
      <c r="M542" s="4">
        <v>5</v>
      </c>
    </row>
    <row r="543" spans="1:13">
      <c r="A543" s="13" t="s">
        <v>53</v>
      </c>
      <c r="B543" s="13"/>
      <c r="C543" s="6">
        <v>0</v>
      </c>
      <c r="D543" s="6">
        <v>0</v>
      </c>
      <c r="E543" s="6">
        <v>0</v>
      </c>
      <c r="F543" s="6">
        <f>SUM(F542)</f>
        <v>2</v>
      </c>
      <c r="G543" s="6">
        <v>0</v>
      </c>
      <c r="H543" s="6">
        <f>SUM(H542)</f>
        <v>3</v>
      </c>
      <c r="I543" s="6">
        <v>0</v>
      </c>
      <c r="J543" s="6">
        <v>0</v>
      </c>
      <c r="K543" s="6">
        <v>0</v>
      </c>
      <c r="L543" s="6">
        <v>0</v>
      </c>
      <c r="M543" s="6">
        <f>SUM(M542)</f>
        <v>5</v>
      </c>
    </row>
    <row r="544" spans="1:13">
      <c r="A544" s="14" t="s">
        <v>121</v>
      </c>
      <c r="B544" s="7" t="s">
        <v>29</v>
      </c>
      <c r="C544" s="4">
        <v>0</v>
      </c>
      <c r="D544" s="4">
        <v>0</v>
      </c>
      <c r="E544" s="4">
        <v>0</v>
      </c>
      <c r="F544" s="4">
        <v>1</v>
      </c>
      <c r="G544" s="4">
        <v>0</v>
      </c>
      <c r="H544" s="4">
        <v>0</v>
      </c>
      <c r="I544" s="4">
        <v>2</v>
      </c>
      <c r="J544" s="4">
        <v>0</v>
      </c>
      <c r="K544" s="4">
        <v>0</v>
      </c>
      <c r="L544" s="4">
        <v>0</v>
      </c>
      <c r="M544" s="4">
        <v>3</v>
      </c>
    </row>
    <row r="545" spans="1:13">
      <c r="A545" s="14"/>
      <c r="B545" s="7" t="s">
        <v>33</v>
      </c>
      <c r="C545" s="4">
        <v>0</v>
      </c>
      <c r="D545" s="4">
        <v>0</v>
      </c>
      <c r="E545" s="4">
        <v>0</v>
      </c>
      <c r="F545" s="4">
        <v>1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1</v>
      </c>
    </row>
    <row r="546" spans="1:13">
      <c r="A546" s="14"/>
      <c r="B546" s="7" t="s">
        <v>43</v>
      </c>
      <c r="C546" s="4">
        <v>0</v>
      </c>
      <c r="D546" s="4">
        <v>0</v>
      </c>
      <c r="E546" s="4">
        <v>0</v>
      </c>
      <c r="F546" s="4">
        <v>1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1</v>
      </c>
    </row>
    <row r="547" spans="1:13">
      <c r="A547" s="13" t="s">
        <v>53</v>
      </c>
      <c r="B547" s="13"/>
      <c r="C547" s="6">
        <v>0</v>
      </c>
      <c r="D547" s="6">
        <v>0</v>
      </c>
      <c r="E547" s="6">
        <v>0</v>
      </c>
      <c r="F547" s="6">
        <f>SUM(F544:F546)</f>
        <v>3</v>
      </c>
      <c r="G547" s="6">
        <v>0</v>
      </c>
      <c r="H547" s="6">
        <v>0</v>
      </c>
      <c r="I547" s="6">
        <f>SUM(I544:I546)</f>
        <v>2</v>
      </c>
      <c r="J547" s="6">
        <v>0</v>
      </c>
      <c r="K547" s="6">
        <v>0</v>
      </c>
      <c r="L547" s="6">
        <v>0</v>
      </c>
      <c r="M547" s="6">
        <f>SUM(M544:M546)</f>
        <v>5</v>
      </c>
    </row>
    <row r="548" spans="1:13" ht="29.25" customHeight="1">
      <c r="A548" s="11" t="s">
        <v>122</v>
      </c>
      <c r="B548" s="7" t="s">
        <v>29</v>
      </c>
      <c r="C548" s="4">
        <v>0</v>
      </c>
      <c r="D548" s="4">
        <v>0</v>
      </c>
      <c r="E548" s="4">
        <v>0</v>
      </c>
      <c r="F548" s="4">
        <v>2</v>
      </c>
      <c r="G548" s="4">
        <v>0</v>
      </c>
      <c r="H548" s="4">
        <v>0</v>
      </c>
      <c r="I548" s="4">
        <v>0</v>
      </c>
      <c r="J548" s="4">
        <v>1</v>
      </c>
      <c r="K548" s="4">
        <v>2</v>
      </c>
      <c r="L548" s="4">
        <v>0</v>
      </c>
      <c r="M548" s="4">
        <v>5</v>
      </c>
    </row>
    <row r="549" spans="1:13">
      <c r="A549" s="13" t="s">
        <v>53</v>
      </c>
      <c r="B549" s="13"/>
      <c r="C549" s="6">
        <v>0</v>
      </c>
      <c r="D549" s="6">
        <v>0</v>
      </c>
      <c r="E549" s="6">
        <v>0</v>
      </c>
      <c r="F549" s="6">
        <f>SUM(F548)</f>
        <v>2</v>
      </c>
      <c r="G549" s="6">
        <v>0</v>
      </c>
      <c r="H549" s="6">
        <v>0</v>
      </c>
      <c r="I549" s="6">
        <v>0</v>
      </c>
      <c r="J549" s="6">
        <f>SUM(J548)</f>
        <v>1</v>
      </c>
      <c r="K549" s="6">
        <f>SUM(K548)</f>
        <v>2</v>
      </c>
      <c r="L549" s="6">
        <v>0</v>
      </c>
      <c r="M549" s="6">
        <f>SUM(M548)</f>
        <v>5</v>
      </c>
    </row>
    <row r="550" spans="1:13">
      <c r="A550" s="9" t="s">
        <v>123</v>
      </c>
      <c r="B550" s="7" t="s">
        <v>29</v>
      </c>
      <c r="C550" s="4">
        <v>0</v>
      </c>
      <c r="D550" s="4">
        <v>0</v>
      </c>
      <c r="E550" s="4">
        <v>0</v>
      </c>
      <c r="F550" s="4">
        <v>2</v>
      </c>
      <c r="G550" s="4">
        <v>0</v>
      </c>
      <c r="H550" s="4">
        <v>2</v>
      </c>
      <c r="I550" s="4">
        <v>0</v>
      </c>
      <c r="J550" s="4">
        <v>0</v>
      </c>
      <c r="K550" s="4">
        <v>0</v>
      </c>
      <c r="L550" s="4">
        <v>0</v>
      </c>
      <c r="M550" s="4">
        <v>4</v>
      </c>
    </row>
    <row r="551" spans="1:13">
      <c r="A551" s="13" t="s">
        <v>53</v>
      </c>
      <c r="B551" s="13"/>
      <c r="C551" s="6">
        <v>0</v>
      </c>
      <c r="D551" s="6">
        <v>0</v>
      </c>
      <c r="E551" s="6">
        <v>0</v>
      </c>
      <c r="F551" s="6">
        <f>SUM(F550)</f>
        <v>2</v>
      </c>
      <c r="G551" s="6">
        <v>0</v>
      </c>
      <c r="H551" s="6">
        <f>SUM(H550)</f>
        <v>2</v>
      </c>
      <c r="I551" s="6">
        <v>0</v>
      </c>
      <c r="J551" s="6">
        <v>0</v>
      </c>
      <c r="K551" s="6">
        <v>0</v>
      </c>
      <c r="L551" s="6">
        <v>0</v>
      </c>
      <c r="M551" s="6">
        <f>SUM(M550)</f>
        <v>4</v>
      </c>
    </row>
    <row r="552" spans="1:13" ht="26.25" customHeight="1">
      <c r="A552" s="11" t="s">
        <v>124</v>
      </c>
      <c r="B552" s="7" t="s">
        <v>29</v>
      </c>
      <c r="C552" s="4">
        <v>2</v>
      </c>
      <c r="D552" s="4">
        <v>0</v>
      </c>
      <c r="E552" s="4">
        <v>0</v>
      </c>
      <c r="F552" s="4">
        <v>1</v>
      </c>
      <c r="G552" s="4">
        <v>0</v>
      </c>
      <c r="H552" s="4">
        <v>1</v>
      </c>
      <c r="I552" s="4">
        <v>0</v>
      </c>
      <c r="J552" s="4">
        <v>0</v>
      </c>
      <c r="K552" s="4">
        <v>0</v>
      </c>
      <c r="L552" s="4">
        <v>0</v>
      </c>
      <c r="M552" s="4">
        <v>4</v>
      </c>
    </row>
    <row r="553" spans="1:13">
      <c r="A553" s="13" t="s">
        <v>53</v>
      </c>
      <c r="B553" s="13"/>
      <c r="C553" s="6">
        <f>SUM(C552)</f>
        <v>2</v>
      </c>
      <c r="D553" s="6">
        <v>0</v>
      </c>
      <c r="E553" s="6">
        <v>0</v>
      </c>
      <c r="F553" s="6">
        <f>SUM(F552)</f>
        <v>1</v>
      </c>
      <c r="G553" s="6">
        <v>0</v>
      </c>
      <c r="H553" s="6">
        <f>SUM(H552)</f>
        <v>1</v>
      </c>
      <c r="I553" s="6">
        <v>0</v>
      </c>
      <c r="J553" s="6">
        <v>0</v>
      </c>
      <c r="K553" s="6">
        <v>0</v>
      </c>
      <c r="L553" s="6">
        <v>0</v>
      </c>
      <c r="M553" s="6">
        <f>SUM(M552)</f>
        <v>4</v>
      </c>
    </row>
    <row r="554" spans="1:13">
      <c r="A554" s="11" t="s">
        <v>125</v>
      </c>
      <c r="B554" s="7" t="s">
        <v>29</v>
      </c>
      <c r="C554" s="4">
        <v>0</v>
      </c>
      <c r="D554" s="4">
        <v>0</v>
      </c>
      <c r="E554" s="4">
        <v>0</v>
      </c>
      <c r="F554" s="4">
        <v>3</v>
      </c>
      <c r="G554" s="4">
        <v>0</v>
      </c>
      <c r="H554" s="4">
        <v>0</v>
      </c>
      <c r="I554" s="4">
        <v>1</v>
      </c>
      <c r="J554" s="4">
        <v>0</v>
      </c>
      <c r="K554" s="4">
        <v>0</v>
      </c>
      <c r="L554" s="4">
        <v>0</v>
      </c>
      <c r="M554" s="4">
        <v>4</v>
      </c>
    </row>
    <row r="555" spans="1:13">
      <c r="A555" s="13" t="s">
        <v>53</v>
      </c>
      <c r="B555" s="13"/>
      <c r="C555" s="6">
        <v>0</v>
      </c>
      <c r="D555" s="6">
        <v>0</v>
      </c>
      <c r="E555" s="6">
        <v>0</v>
      </c>
      <c r="F555" s="6">
        <f>SUM(F554)</f>
        <v>3</v>
      </c>
      <c r="G555" s="6">
        <v>0</v>
      </c>
      <c r="H555" s="6">
        <v>0</v>
      </c>
      <c r="I555" s="6">
        <f>SUM(I554)</f>
        <v>1</v>
      </c>
      <c r="J555" s="6">
        <v>0</v>
      </c>
      <c r="K555" s="6">
        <v>0</v>
      </c>
      <c r="L555" s="6">
        <v>0</v>
      </c>
      <c r="M555" s="6">
        <f>SUM(M554)</f>
        <v>4</v>
      </c>
    </row>
    <row r="556" spans="1:13" ht="26.25" customHeight="1">
      <c r="A556" s="11" t="s">
        <v>126</v>
      </c>
      <c r="B556" s="7" t="s">
        <v>29</v>
      </c>
      <c r="C556" s="4">
        <v>0</v>
      </c>
      <c r="D556" s="4">
        <v>0</v>
      </c>
      <c r="E556" s="4">
        <v>0</v>
      </c>
      <c r="F556" s="4">
        <v>3</v>
      </c>
      <c r="G556" s="4">
        <v>0</v>
      </c>
      <c r="H556" s="4">
        <v>1</v>
      </c>
      <c r="I556" s="4">
        <v>0</v>
      </c>
      <c r="J556" s="4">
        <v>0</v>
      </c>
      <c r="K556" s="4">
        <v>0</v>
      </c>
      <c r="L556" s="4">
        <v>0</v>
      </c>
      <c r="M556" s="4">
        <v>4</v>
      </c>
    </row>
    <row r="557" spans="1:13">
      <c r="A557" s="13" t="s">
        <v>53</v>
      </c>
      <c r="B557" s="13"/>
      <c r="C557" s="6">
        <v>0</v>
      </c>
      <c r="D557" s="6">
        <v>0</v>
      </c>
      <c r="E557" s="6">
        <v>0</v>
      </c>
      <c r="F557" s="6">
        <f>SUM(F556)</f>
        <v>3</v>
      </c>
      <c r="G557" s="6">
        <v>0</v>
      </c>
      <c r="H557" s="6">
        <f>SUM(H556)</f>
        <v>1</v>
      </c>
      <c r="I557" s="6">
        <v>0</v>
      </c>
      <c r="J557" s="6">
        <v>0</v>
      </c>
      <c r="K557" s="6">
        <v>0</v>
      </c>
      <c r="L557" s="6">
        <v>0</v>
      </c>
      <c r="M557" s="6">
        <f>SUM(M556)</f>
        <v>4</v>
      </c>
    </row>
    <row r="558" spans="1:13">
      <c r="A558" s="11" t="s">
        <v>127</v>
      </c>
      <c r="B558" s="7" t="s">
        <v>29</v>
      </c>
      <c r="C558" s="4">
        <v>0</v>
      </c>
      <c r="D558" s="4">
        <v>0</v>
      </c>
      <c r="E558" s="4">
        <v>0</v>
      </c>
      <c r="F558" s="4">
        <v>1</v>
      </c>
      <c r="G558" s="4">
        <v>0</v>
      </c>
      <c r="H558" s="4">
        <v>0</v>
      </c>
      <c r="I558" s="4">
        <v>0</v>
      </c>
      <c r="J558" s="4">
        <v>0</v>
      </c>
      <c r="K558" s="4">
        <v>2</v>
      </c>
      <c r="L558" s="4">
        <v>0</v>
      </c>
      <c r="M558" s="4">
        <v>3</v>
      </c>
    </row>
    <row r="559" spans="1:13">
      <c r="A559" s="13" t="s">
        <v>53</v>
      </c>
      <c r="B559" s="13"/>
      <c r="C559" s="6">
        <v>0</v>
      </c>
      <c r="D559" s="6">
        <v>0</v>
      </c>
      <c r="E559" s="6">
        <v>0</v>
      </c>
      <c r="F559" s="6">
        <f>SUM(F558)</f>
        <v>1</v>
      </c>
      <c r="G559" s="6">
        <v>0</v>
      </c>
      <c r="H559" s="6">
        <v>0</v>
      </c>
      <c r="I559" s="6">
        <v>0</v>
      </c>
      <c r="J559" s="6">
        <v>0</v>
      </c>
      <c r="K559" s="6">
        <f>SUM(K558)</f>
        <v>2</v>
      </c>
      <c r="L559" s="6">
        <v>0</v>
      </c>
      <c r="M559" s="6">
        <f>SUM(M558)</f>
        <v>3</v>
      </c>
    </row>
    <row r="560" spans="1:13">
      <c r="A560" s="18" t="s">
        <v>128</v>
      </c>
      <c r="B560" s="7" t="s">
        <v>29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1</v>
      </c>
      <c r="I560" s="4">
        <v>0</v>
      </c>
      <c r="J560" s="4">
        <v>0</v>
      </c>
      <c r="K560" s="4">
        <v>0</v>
      </c>
      <c r="L560" s="4">
        <v>0</v>
      </c>
      <c r="M560" s="4">
        <v>1</v>
      </c>
    </row>
    <row r="561" spans="1:13">
      <c r="A561" s="18"/>
      <c r="B561" s="7" t="s">
        <v>43</v>
      </c>
      <c r="C561" s="4">
        <v>0</v>
      </c>
      <c r="D561" s="4">
        <v>0</v>
      </c>
      <c r="E561" s="4">
        <v>0</v>
      </c>
      <c r="F561" s="4">
        <v>2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2</v>
      </c>
    </row>
    <row r="562" spans="1:13">
      <c r="A562" s="13" t="s">
        <v>53</v>
      </c>
      <c r="B562" s="13"/>
      <c r="C562" s="6">
        <v>0</v>
      </c>
      <c r="D562" s="6">
        <v>0</v>
      </c>
      <c r="E562" s="6">
        <v>0</v>
      </c>
      <c r="F562" s="6">
        <f>SUM(F560:F561)</f>
        <v>2</v>
      </c>
      <c r="G562" s="6">
        <v>0</v>
      </c>
      <c r="H562" s="6">
        <f>SUM(H560:H561)</f>
        <v>1</v>
      </c>
      <c r="I562" s="6">
        <v>0</v>
      </c>
      <c r="J562" s="6">
        <v>0</v>
      </c>
      <c r="K562" s="6">
        <v>0</v>
      </c>
      <c r="L562" s="6">
        <v>0</v>
      </c>
      <c r="M562" s="6">
        <f>SUM(M560:M561)</f>
        <v>3</v>
      </c>
    </row>
    <row r="563" spans="1:13">
      <c r="A563" s="10" t="s">
        <v>129</v>
      </c>
      <c r="B563" s="7" t="s">
        <v>29</v>
      </c>
      <c r="C563" s="4">
        <v>0</v>
      </c>
      <c r="D563" s="4">
        <v>0</v>
      </c>
      <c r="E563" s="4">
        <v>0</v>
      </c>
      <c r="F563" s="4">
        <v>1</v>
      </c>
      <c r="G563" s="4">
        <v>0</v>
      </c>
      <c r="H563" s="4">
        <v>1</v>
      </c>
      <c r="I563" s="4">
        <v>1</v>
      </c>
      <c r="J563" s="4">
        <v>0</v>
      </c>
      <c r="K563" s="4">
        <v>0</v>
      </c>
      <c r="L563" s="4">
        <v>0</v>
      </c>
      <c r="M563" s="4">
        <v>3</v>
      </c>
    </row>
    <row r="564" spans="1:13">
      <c r="A564" s="13" t="s">
        <v>53</v>
      </c>
      <c r="B564" s="13"/>
      <c r="C564" s="6">
        <v>0</v>
      </c>
      <c r="D564" s="6">
        <v>0</v>
      </c>
      <c r="E564" s="6">
        <v>0</v>
      </c>
      <c r="F564" s="6">
        <f>SUM(F563)</f>
        <v>1</v>
      </c>
      <c r="G564" s="6">
        <v>0</v>
      </c>
      <c r="H564" s="6">
        <f>SUM(H563)</f>
        <v>1</v>
      </c>
      <c r="I564" s="6">
        <f>SUM(I563)</f>
        <v>1</v>
      </c>
      <c r="J564" s="6">
        <v>0</v>
      </c>
      <c r="K564" s="6">
        <v>0</v>
      </c>
      <c r="L564" s="6">
        <v>0</v>
      </c>
      <c r="M564" s="6">
        <f>SUM(M563)</f>
        <v>3</v>
      </c>
    </row>
    <row r="565" spans="1:13">
      <c r="A565" s="10" t="s">
        <v>130</v>
      </c>
      <c r="B565" s="7" t="s">
        <v>29</v>
      </c>
      <c r="C565" s="4">
        <v>1</v>
      </c>
      <c r="D565" s="4">
        <v>0</v>
      </c>
      <c r="E565" s="4">
        <v>0</v>
      </c>
      <c r="F565" s="4">
        <v>2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3</v>
      </c>
    </row>
    <row r="566" spans="1:13">
      <c r="A566" s="13" t="s">
        <v>53</v>
      </c>
      <c r="B566" s="13"/>
      <c r="C566" s="6">
        <f>SUM(C565)</f>
        <v>1</v>
      </c>
      <c r="D566" s="6">
        <v>0</v>
      </c>
      <c r="E566" s="6">
        <v>0</v>
      </c>
      <c r="F566" s="6">
        <f>SUM(F565)</f>
        <v>2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f>SUM(M565)</f>
        <v>3</v>
      </c>
    </row>
    <row r="567" spans="1:13" ht="23.25" customHeight="1">
      <c r="A567" s="11" t="s">
        <v>131</v>
      </c>
      <c r="B567" s="7" t="s">
        <v>29</v>
      </c>
      <c r="C567" s="4">
        <v>0</v>
      </c>
      <c r="D567" s="4">
        <v>0</v>
      </c>
      <c r="E567" s="4">
        <v>0</v>
      </c>
      <c r="F567" s="4">
        <v>1</v>
      </c>
      <c r="G567" s="4">
        <v>0</v>
      </c>
      <c r="H567" s="4">
        <v>0</v>
      </c>
      <c r="I567" s="4">
        <v>2</v>
      </c>
      <c r="J567" s="4">
        <v>0</v>
      </c>
      <c r="K567" s="4">
        <v>0</v>
      </c>
      <c r="L567" s="4">
        <v>0</v>
      </c>
      <c r="M567" s="4">
        <v>3</v>
      </c>
    </row>
    <row r="568" spans="1:13">
      <c r="A568" s="13" t="s">
        <v>53</v>
      </c>
      <c r="B568" s="13"/>
      <c r="C568" s="6">
        <v>0</v>
      </c>
      <c r="D568" s="6">
        <v>0</v>
      </c>
      <c r="E568" s="6">
        <v>0</v>
      </c>
      <c r="F568" s="6">
        <f>SUM(F567)</f>
        <v>1</v>
      </c>
      <c r="G568" s="6">
        <v>0</v>
      </c>
      <c r="H568" s="6">
        <v>0</v>
      </c>
      <c r="I568" s="6">
        <f>SUM(I567)</f>
        <v>2</v>
      </c>
      <c r="J568" s="6">
        <v>0</v>
      </c>
      <c r="K568" s="6">
        <v>0</v>
      </c>
      <c r="L568" s="6">
        <v>0</v>
      </c>
      <c r="M568" s="6">
        <f>SUM(M567)</f>
        <v>3</v>
      </c>
    </row>
    <row r="569" spans="1:13" ht="24.75" customHeight="1">
      <c r="A569" s="11" t="s">
        <v>132</v>
      </c>
      <c r="B569" s="7" t="s">
        <v>29</v>
      </c>
      <c r="C569" s="4">
        <v>0</v>
      </c>
      <c r="D569" s="4">
        <v>0</v>
      </c>
      <c r="E569" s="4">
        <v>0</v>
      </c>
      <c r="F569" s="4">
        <v>1</v>
      </c>
      <c r="G569" s="4">
        <v>0</v>
      </c>
      <c r="H569" s="4">
        <v>1</v>
      </c>
      <c r="I569" s="4">
        <v>0</v>
      </c>
      <c r="J569" s="4">
        <v>0</v>
      </c>
      <c r="K569" s="4">
        <v>0</v>
      </c>
      <c r="L569" s="4">
        <v>0</v>
      </c>
      <c r="M569" s="4">
        <v>2</v>
      </c>
    </row>
    <row r="570" spans="1:13">
      <c r="A570" s="13" t="s">
        <v>53</v>
      </c>
      <c r="B570" s="13"/>
      <c r="C570" s="6">
        <v>0</v>
      </c>
      <c r="D570" s="6">
        <v>0</v>
      </c>
      <c r="E570" s="6">
        <v>0</v>
      </c>
      <c r="F570" s="6">
        <f>SUM(F569)</f>
        <v>1</v>
      </c>
      <c r="G570" s="6">
        <v>0</v>
      </c>
      <c r="H570" s="6">
        <f>SUM(H569)</f>
        <v>1</v>
      </c>
      <c r="I570" s="6">
        <v>0</v>
      </c>
      <c r="J570" s="6">
        <v>0</v>
      </c>
      <c r="K570" s="6">
        <v>0</v>
      </c>
      <c r="L570" s="6">
        <v>0</v>
      </c>
      <c r="M570" s="6">
        <f>SUM(M569)</f>
        <v>2</v>
      </c>
    </row>
    <row r="571" spans="1:13" ht="27" customHeight="1">
      <c r="A571" s="11" t="s">
        <v>133</v>
      </c>
      <c r="B571" s="7" t="s">
        <v>29</v>
      </c>
      <c r="C571" s="4">
        <v>0</v>
      </c>
      <c r="D571" s="4">
        <v>0</v>
      </c>
      <c r="E571" s="4">
        <v>0</v>
      </c>
      <c r="F571" s="4">
        <v>1</v>
      </c>
      <c r="G571" s="4">
        <v>0</v>
      </c>
      <c r="H571" s="4">
        <v>1</v>
      </c>
      <c r="I571" s="4">
        <v>0</v>
      </c>
      <c r="J571" s="4">
        <v>0</v>
      </c>
      <c r="K571" s="4">
        <v>0</v>
      </c>
      <c r="L571" s="4">
        <v>0</v>
      </c>
      <c r="M571" s="4">
        <v>2</v>
      </c>
    </row>
    <row r="572" spans="1:13">
      <c r="A572" s="13" t="s">
        <v>53</v>
      </c>
      <c r="B572" s="13"/>
      <c r="C572" s="6">
        <v>0</v>
      </c>
      <c r="D572" s="6">
        <v>0</v>
      </c>
      <c r="E572" s="6">
        <v>0</v>
      </c>
      <c r="F572" s="6">
        <f>SUM(F571)</f>
        <v>1</v>
      </c>
      <c r="G572" s="6">
        <v>0</v>
      </c>
      <c r="H572" s="6">
        <f>SUM(H571)</f>
        <v>1</v>
      </c>
      <c r="I572" s="6">
        <v>0</v>
      </c>
      <c r="J572" s="6">
        <v>0</v>
      </c>
      <c r="K572" s="6">
        <v>0</v>
      </c>
      <c r="L572" s="6">
        <v>0</v>
      </c>
      <c r="M572" s="6">
        <f>SUM(M571)</f>
        <v>2</v>
      </c>
    </row>
    <row r="573" spans="1:13">
      <c r="A573" s="9" t="s">
        <v>134</v>
      </c>
      <c r="B573" s="7" t="s">
        <v>29</v>
      </c>
      <c r="C573" s="4">
        <v>0</v>
      </c>
      <c r="D573" s="4">
        <v>0</v>
      </c>
      <c r="E573" s="4">
        <v>0</v>
      </c>
      <c r="F573" s="4">
        <v>2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2</v>
      </c>
    </row>
    <row r="574" spans="1:13">
      <c r="A574" s="13" t="s">
        <v>53</v>
      </c>
      <c r="B574" s="13"/>
      <c r="C574" s="6">
        <v>0</v>
      </c>
      <c r="D574" s="6">
        <v>0</v>
      </c>
      <c r="E574" s="6">
        <v>0</v>
      </c>
      <c r="F574" s="6">
        <f>SUM(F573)</f>
        <v>2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f>SUM(M573)</f>
        <v>2</v>
      </c>
    </row>
    <row r="575" spans="1:13">
      <c r="A575" s="18" t="s">
        <v>135</v>
      </c>
      <c r="B575" s="7" t="s">
        <v>40</v>
      </c>
      <c r="C575" s="4">
        <v>0</v>
      </c>
      <c r="D575" s="4">
        <v>0</v>
      </c>
      <c r="E575" s="4">
        <v>1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1</v>
      </c>
    </row>
    <row r="576" spans="1:13">
      <c r="A576" s="18"/>
      <c r="B576" s="7" t="s">
        <v>43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1</v>
      </c>
      <c r="I576" s="4">
        <v>0</v>
      </c>
      <c r="J576" s="4">
        <v>0</v>
      </c>
      <c r="K576" s="4">
        <v>0</v>
      </c>
      <c r="L576" s="4">
        <v>0</v>
      </c>
      <c r="M576" s="4">
        <v>1</v>
      </c>
    </row>
    <row r="577" spans="1:13">
      <c r="A577" s="13" t="s">
        <v>53</v>
      </c>
      <c r="B577" s="13"/>
      <c r="C577" s="6">
        <v>0</v>
      </c>
      <c r="D577" s="6">
        <v>0</v>
      </c>
      <c r="E577" s="6">
        <f>SUM(E575:E576)</f>
        <v>1</v>
      </c>
      <c r="F577" s="6">
        <v>0</v>
      </c>
      <c r="G577" s="6">
        <v>0</v>
      </c>
      <c r="H577" s="6">
        <f>SUM(H575:H576)</f>
        <v>1</v>
      </c>
      <c r="I577" s="6">
        <v>0</v>
      </c>
      <c r="J577" s="6">
        <v>0</v>
      </c>
      <c r="K577" s="6">
        <v>0</v>
      </c>
      <c r="L577" s="6">
        <v>0</v>
      </c>
      <c r="M577" s="6">
        <f>SUM(M575:M576)</f>
        <v>2</v>
      </c>
    </row>
    <row r="578" spans="1:13">
      <c r="A578" s="9" t="s">
        <v>136</v>
      </c>
      <c r="B578" s="7" t="s">
        <v>29</v>
      </c>
      <c r="C578" s="4">
        <v>0</v>
      </c>
      <c r="D578" s="4">
        <v>0</v>
      </c>
      <c r="E578" s="4">
        <v>0</v>
      </c>
      <c r="F578" s="4">
        <v>2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2</v>
      </c>
    </row>
    <row r="579" spans="1:13">
      <c r="A579" s="13" t="s">
        <v>53</v>
      </c>
      <c r="B579" s="13"/>
      <c r="C579" s="6">
        <v>0</v>
      </c>
      <c r="D579" s="6">
        <v>0</v>
      </c>
      <c r="E579" s="6">
        <v>0</v>
      </c>
      <c r="F579" s="6">
        <f>SUM(F578)</f>
        <v>2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f>SUM(M578)</f>
        <v>2</v>
      </c>
    </row>
    <row r="580" spans="1:13">
      <c r="A580" s="20" t="s">
        <v>137</v>
      </c>
      <c r="B580" s="7" t="s">
        <v>29</v>
      </c>
      <c r="C580" s="4">
        <v>0</v>
      </c>
      <c r="D580" s="4">
        <v>0</v>
      </c>
      <c r="E580" s="4">
        <v>0</v>
      </c>
      <c r="F580" s="4">
        <v>1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1</v>
      </c>
    </row>
    <row r="581" spans="1:13">
      <c r="A581" s="21"/>
      <c r="B581" s="7" t="s">
        <v>34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1</v>
      </c>
      <c r="L581" s="4">
        <v>0</v>
      </c>
      <c r="M581" s="4">
        <v>1</v>
      </c>
    </row>
    <row r="582" spans="1:13">
      <c r="A582" s="13" t="s">
        <v>53</v>
      </c>
      <c r="B582" s="13"/>
      <c r="C582" s="6">
        <v>0</v>
      </c>
      <c r="D582" s="6">
        <v>0</v>
      </c>
      <c r="E582" s="6">
        <v>0</v>
      </c>
      <c r="F582" s="6">
        <f>SUM(F580:F581)</f>
        <v>1</v>
      </c>
      <c r="G582" s="6">
        <v>0</v>
      </c>
      <c r="H582" s="6">
        <v>0</v>
      </c>
      <c r="I582" s="6">
        <v>0</v>
      </c>
      <c r="J582" s="6">
        <v>0</v>
      </c>
      <c r="K582" s="6">
        <f>SUM(K580:K581)</f>
        <v>1</v>
      </c>
      <c r="L582" s="6">
        <v>0</v>
      </c>
      <c r="M582" s="6">
        <f>SUM(M580:M581)</f>
        <v>2</v>
      </c>
    </row>
    <row r="583" spans="1:13">
      <c r="A583" s="20" t="s">
        <v>138</v>
      </c>
      <c r="B583" s="7" t="s">
        <v>29</v>
      </c>
      <c r="C583" s="4">
        <v>0</v>
      </c>
      <c r="D583" s="4">
        <v>0</v>
      </c>
      <c r="E583" s="4">
        <v>0</v>
      </c>
      <c r="F583" s="4">
        <v>1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1</v>
      </c>
    </row>
    <row r="584" spans="1:13" ht="23.25" customHeight="1">
      <c r="A584" s="21"/>
      <c r="B584" s="7" t="s">
        <v>33</v>
      </c>
      <c r="C584" s="4">
        <v>0</v>
      </c>
      <c r="D584" s="4">
        <v>0</v>
      </c>
      <c r="E584" s="4">
        <v>0</v>
      </c>
      <c r="F584" s="4">
        <v>1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1</v>
      </c>
    </row>
    <row r="585" spans="1:13">
      <c r="A585" s="13" t="s">
        <v>53</v>
      </c>
      <c r="B585" s="13"/>
      <c r="C585" s="6">
        <v>0</v>
      </c>
      <c r="D585" s="6">
        <v>0</v>
      </c>
      <c r="E585" s="6">
        <v>0</v>
      </c>
      <c r="F585" s="6">
        <f>SUM(F583:F584)</f>
        <v>2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f>SUM(M583:M584)</f>
        <v>2</v>
      </c>
    </row>
    <row r="586" spans="1:13">
      <c r="A586" s="11" t="s">
        <v>139</v>
      </c>
      <c r="B586" s="7" t="s">
        <v>29</v>
      </c>
      <c r="C586" s="4">
        <v>0</v>
      </c>
      <c r="D586" s="4">
        <v>0</v>
      </c>
      <c r="E586" s="4">
        <v>0</v>
      </c>
      <c r="F586" s="4">
        <v>1</v>
      </c>
      <c r="G586" s="4">
        <v>0</v>
      </c>
      <c r="H586" s="4">
        <v>0</v>
      </c>
      <c r="I586" s="4">
        <v>1</v>
      </c>
      <c r="J586" s="4">
        <v>0</v>
      </c>
      <c r="K586" s="4">
        <v>0</v>
      </c>
      <c r="L586" s="4">
        <v>0</v>
      </c>
      <c r="M586" s="4">
        <v>2</v>
      </c>
    </row>
    <row r="587" spans="1:13">
      <c r="A587" s="13" t="s">
        <v>53</v>
      </c>
      <c r="B587" s="13"/>
      <c r="C587" s="6">
        <v>0</v>
      </c>
      <c r="D587" s="6">
        <v>0</v>
      </c>
      <c r="E587" s="6">
        <v>0</v>
      </c>
      <c r="F587" s="6">
        <f>SUM(F586)</f>
        <v>1</v>
      </c>
      <c r="G587" s="6">
        <v>0</v>
      </c>
      <c r="H587" s="6">
        <v>0</v>
      </c>
      <c r="I587" s="6">
        <f>SUM(I586)</f>
        <v>1</v>
      </c>
      <c r="J587" s="6">
        <v>0</v>
      </c>
      <c r="K587" s="6">
        <v>0</v>
      </c>
      <c r="L587" s="6">
        <v>0</v>
      </c>
      <c r="M587" s="6">
        <f>SUM(M586)</f>
        <v>2</v>
      </c>
    </row>
    <row r="588" spans="1:13" ht="24.75" customHeight="1">
      <c r="A588" s="11" t="s">
        <v>140</v>
      </c>
      <c r="B588" s="7" t="s">
        <v>29</v>
      </c>
      <c r="C588" s="4">
        <v>0</v>
      </c>
      <c r="D588" s="4">
        <v>0</v>
      </c>
      <c r="E588" s="4">
        <v>0</v>
      </c>
      <c r="F588" s="8">
        <v>0</v>
      </c>
      <c r="G588" s="8">
        <v>0</v>
      </c>
      <c r="H588" s="4">
        <v>1</v>
      </c>
      <c r="I588" s="4">
        <v>0</v>
      </c>
      <c r="J588" s="4">
        <v>0</v>
      </c>
      <c r="K588" s="4">
        <v>1</v>
      </c>
      <c r="L588" s="4">
        <v>0</v>
      </c>
      <c r="M588" s="4">
        <v>2</v>
      </c>
    </row>
    <row r="589" spans="1:13">
      <c r="A589" s="13" t="s">
        <v>53</v>
      </c>
      <c r="B589" s="13"/>
      <c r="C589" s="6">
        <v>0</v>
      </c>
      <c r="D589" s="6">
        <v>0</v>
      </c>
      <c r="E589" s="6">
        <v>0</v>
      </c>
      <c r="F589" s="6">
        <v>0</v>
      </c>
      <c r="G589" s="6">
        <v>0</v>
      </c>
      <c r="H589" s="6">
        <f>SUM(H588)</f>
        <v>1</v>
      </c>
      <c r="I589" s="6">
        <v>0</v>
      </c>
      <c r="J589" s="6">
        <v>0</v>
      </c>
      <c r="K589" s="6">
        <f>SUM(K588)</f>
        <v>1</v>
      </c>
      <c r="L589" s="6">
        <v>0</v>
      </c>
      <c r="M589" s="6">
        <f>SUM(M588)</f>
        <v>2</v>
      </c>
    </row>
    <row r="590" spans="1:13">
      <c r="A590" s="11" t="s">
        <v>141</v>
      </c>
      <c r="B590" s="7" t="s">
        <v>29</v>
      </c>
      <c r="C590" s="4">
        <v>0</v>
      </c>
      <c r="D590" s="4">
        <v>0</v>
      </c>
      <c r="E590" s="4">
        <v>1</v>
      </c>
      <c r="F590" s="4">
        <v>1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2</v>
      </c>
    </row>
    <row r="591" spans="1:13">
      <c r="A591" s="13" t="s">
        <v>53</v>
      </c>
      <c r="B591" s="13"/>
      <c r="C591" s="6">
        <v>0</v>
      </c>
      <c r="D591" s="6">
        <v>0</v>
      </c>
      <c r="E591" s="6">
        <f>SUM(E590)</f>
        <v>1</v>
      </c>
      <c r="F591" s="6">
        <f>SUM(F590)</f>
        <v>1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f>SUM(M590)</f>
        <v>2</v>
      </c>
    </row>
    <row r="592" spans="1:13">
      <c r="A592" s="11" t="s">
        <v>142</v>
      </c>
      <c r="B592" s="7" t="s">
        <v>43</v>
      </c>
      <c r="C592" s="4">
        <v>0</v>
      </c>
      <c r="D592" s="4">
        <v>0</v>
      </c>
      <c r="E592" s="4">
        <v>0</v>
      </c>
      <c r="F592" s="8">
        <v>0</v>
      </c>
      <c r="G592" s="8">
        <v>0</v>
      </c>
      <c r="H592" s="4">
        <v>1</v>
      </c>
      <c r="I592" s="4">
        <v>0</v>
      </c>
      <c r="J592" s="4">
        <v>0</v>
      </c>
      <c r="K592" s="4">
        <v>0</v>
      </c>
      <c r="L592" s="4">
        <v>0</v>
      </c>
      <c r="M592" s="4">
        <v>1</v>
      </c>
    </row>
    <row r="593" spans="1:13">
      <c r="A593" s="13" t="s">
        <v>53</v>
      </c>
      <c r="B593" s="13"/>
      <c r="C593" s="6">
        <v>0</v>
      </c>
      <c r="D593" s="6">
        <v>0</v>
      </c>
      <c r="E593" s="6">
        <v>0</v>
      </c>
      <c r="F593" s="6">
        <v>0</v>
      </c>
      <c r="G593" s="6">
        <v>0</v>
      </c>
      <c r="H593" s="6">
        <f>SUM(H592)</f>
        <v>1</v>
      </c>
      <c r="I593" s="6">
        <v>0</v>
      </c>
      <c r="J593" s="6">
        <v>0</v>
      </c>
      <c r="K593" s="6">
        <v>0</v>
      </c>
      <c r="L593" s="6">
        <v>0</v>
      </c>
      <c r="M593" s="6">
        <f>SUM(M592)</f>
        <v>1</v>
      </c>
    </row>
    <row r="594" spans="1:13" ht="24.75" customHeight="1">
      <c r="A594" s="11" t="s">
        <v>143</v>
      </c>
      <c r="B594" s="3" t="s">
        <v>29</v>
      </c>
      <c r="C594" s="4">
        <v>0</v>
      </c>
      <c r="D594" s="4">
        <v>0</v>
      </c>
      <c r="E594" s="4">
        <v>0</v>
      </c>
      <c r="F594" s="4">
        <v>1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1</v>
      </c>
    </row>
    <row r="595" spans="1:13">
      <c r="A595" s="13" t="s">
        <v>53</v>
      </c>
      <c r="B595" s="13"/>
      <c r="C595" s="6">
        <v>0</v>
      </c>
      <c r="D595" s="6">
        <v>0</v>
      </c>
      <c r="E595" s="6">
        <v>0</v>
      </c>
      <c r="F595" s="6">
        <f>SUM(F594)</f>
        <v>1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f>SUM(M594)</f>
        <v>1</v>
      </c>
    </row>
    <row r="596" spans="1:13">
      <c r="A596" s="11" t="s">
        <v>144</v>
      </c>
      <c r="B596" s="7" t="s">
        <v>41</v>
      </c>
      <c r="C596" s="4">
        <v>0</v>
      </c>
      <c r="D596" s="4">
        <v>0</v>
      </c>
      <c r="E596" s="4">
        <v>0</v>
      </c>
      <c r="F596" s="4">
        <v>1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1</v>
      </c>
    </row>
    <row r="597" spans="1:13">
      <c r="A597" s="13" t="s">
        <v>53</v>
      </c>
      <c r="B597" s="13"/>
      <c r="C597" s="6">
        <v>0</v>
      </c>
      <c r="D597" s="6">
        <v>0</v>
      </c>
      <c r="E597" s="6">
        <v>0</v>
      </c>
      <c r="F597" s="6">
        <f>SUM(F596)</f>
        <v>1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f>SUM(M596)</f>
        <v>1</v>
      </c>
    </row>
    <row r="598" spans="1:13">
      <c r="A598" s="11" t="s">
        <v>145</v>
      </c>
      <c r="B598" s="7" t="s">
        <v>29</v>
      </c>
      <c r="C598" s="4">
        <v>0</v>
      </c>
      <c r="D598" s="4">
        <v>0</v>
      </c>
      <c r="E598" s="4">
        <v>0</v>
      </c>
      <c r="F598" s="4">
        <v>1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1</v>
      </c>
    </row>
    <row r="599" spans="1:13">
      <c r="A599" s="13" t="s">
        <v>53</v>
      </c>
      <c r="B599" s="13"/>
      <c r="C599" s="6">
        <v>0</v>
      </c>
      <c r="D599" s="6">
        <v>0</v>
      </c>
      <c r="E599" s="6">
        <v>0</v>
      </c>
      <c r="F599" s="6">
        <f>SUM(F598)</f>
        <v>1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f>SUM(M598)</f>
        <v>1</v>
      </c>
    </row>
    <row r="600" spans="1:13" ht="24.75" customHeight="1">
      <c r="A600" s="11" t="s">
        <v>146</v>
      </c>
      <c r="B600" s="3" t="s">
        <v>29</v>
      </c>
      <c r="C600" s="4">
        <v>1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1</v>
      </c>
    </row>
    <row r="601" spans="1:13">
      <c r="A601" s="13" t="s">
        <v>53</v>
      </c>
      <c r="B601" s="13"/>
      <c r="C601" s="6">
        <f>SUM(C600)</f>
        <v>1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f>SUM(M600)</f>
        <v>1</v>
      </c>
    </row>
    <row r="602" spans="1:13" ht="27" customHeight="1">
      <c r="A602" s="11" t="s">
        <v>147</v>
      </c>
      <c r="B602" s="3" t="s">
        <v>29</v>
      </c>
      <c r="C602" s="4">
        <v>0</v>
      </c>
      <c r="D602" s="4">
        <v>0</v>
      </c>
      <c r="E602" s="4">
        <v>0</v>
      </c>
      <c r="F602" s="4">
        <v>1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1</v>
      </c>
    </row>
    <row r="603" spans="1:13">
      <c r="A603" s="13" t="s">
        <v>53</v>
      </c>
      <c r="B603" s="13"/>
      <c r="C603" s="6">
        <v>0</v>
      </c>
      <c r="D603" s="6">
        <v>0</v>
      </c>
      <c r="E603" s="6">
        <v>0</v>
      </c>
      <c r="F603" s="6">
        <f>SUM(F602)</f>
        <v>1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f>SUM(M602)</f>
        <v>1</v>
      </c>
    </row>
    <row r="604" spans="1:13" ht="22.5" customHeight="1">
      <c r="A604" s="11" t="s">
        <v>148</v>
      </c>
      <c r="B604" s="3" t="s">
        <v>33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1</v>
      </c>
      <c r="K604" s="4">
        <v>0</v>
      </c>
      <c r="L604" s="4">
        <v>0</v>
      </c>
      <c r="M604" s="4">
        <v>1</v>
      </c>
    </row>
    <row r="605" spans="1:13">
      <c r="A605" s="13" t="s">
        <v>53</v>
      </c>
      <c r="B605" s="13"/>
      <c r="C605" s="6">
        <v>0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f>SUM(J604)</f>
        <v>1</v>
      </c>
      <c r="K605" s="6">
        <v>0</v>
      </c>
      <c r="L605" s="6">
        <v>0</v>
      </c>
      <c r="M605" s="6">
        <f>SUM(M604)</f>
        <v>1</v>
      </c>
    </row>
    <row r="606" spans="1:13">
      <c r="A606" s="19" t="s">
        <v>149</v>
      </c>
      <c r="B606" s="19"/>
      <c r="C606" s="12">
        <f t="shared" ref="C606:M606" si="8">SUM(C32+C50+C76+C93+C103+C118+C145+C163+C184+C194+C213+C237+C256+C270+C287+C301+C305+C310+C314+C327+C340+C354+C370+C375+C392+C398+C410+C427+C433+C438+C442+C449+C455+C466+C481+C484+C491+C500+C503+C507+C513+C516+C520+C522+C528+C532+C534+C536+C539+C541+C543+C547+C549+C551+C553+C555+C557+C559+C562+C564+C566+C568+C570+C572+C574+C577+C579+C582+C585+C587+C589+C591+C593+C595+C597+C599+C601+C603+C605)</f>
        <v>405</v>
      </c>
      <c r="D606" s="12">
        <f t="shared" si="8"/>
        <v>14</v>
      </c>
      <c r="E606" s="12">
        <f t="shared" si="8"/>
        <v>492</v>
      </c>
      <c r="F606" s="12">
        <f t="shared" si="8"/>
        <v>6848</v>
      </c>
      <c r="G606" s="12">
        <f t="shared" si="8"/>
        <v>296</v>
      </c>
      <c r="H606" s="12">
        <f t="shared" si="8"/>
        <v>386</v>
      </c>
      <c r="I606" s="12">
        <f t="shared" si="8"/>
        <v>428</v>
      </c>
      <c r="J606" s="12">
        <f t="shared" si="8"/>
        <v>126</v>
      </c>
      <c r="K606" s="12">
        <f t="shared" si="8"/>
        <v>36</v>
      </c>
      <c r="L606" s="12">
        <f t="shared" si="8"/>
        <v>44</v>
      </c>
      <c r="M606" s="12">
        <f>SUM(M32+M50+M76+M93+M103+M118+M145+M163+M184+M194+M213+M237+M256+M270+M287+M301+M305+M310+M314+M327+M340+M354+M370+M375+M392+M398+M410+M427+M433+M438+M442+M449+M455+M466+M481+M484+M491+M500+M503+M507+M513+M516+M520+M522+M528+M532+M534+M536+M539+M541+M543+M547+M549+M551+M553+M555+M557+M559+M562+M564+M566+M568+M570+M572+M574+M577+M579+M582+M585+M587+M589+M591+M593+M595+M597+M599+M601+M603+M605)</f>
        <v>9075</v>
      </c>
    </row>
    <row r="607" spans="1:13">
      <c r="C607" s="1"/>
    </row>
  </sheetData>
  <mergeCells count="135">
    <mergeCell ref="A606:B606"/>
    <mergeCell ref="A603:B603"/>
    <mergeCell ref="A605:B605"/>
    <mergeCell ref="A537:A538"/>
    <mergeCell ref="A544:A546"/>
    <mergeCell ref="A560:A561"/>
    <mergeCell ref="A575:A576"/>
    <mergeCell ref="A580:A581"/>
    <mergeCell ref="A583:A584"/>
    <mergeCell ref="A593:B593"/>
    <mergeCell ref="A595:B595"/>
    <mergeCell ref="A597:B597"/>
    <mergeCell ref="A599:B599"/>
    <mergeCell ref="A601:B601"/>
    <mergeCell ref="A582:B582"/>
    <mergeCell ref="A585:B585"/>
    <mergeCell ref="A587:B587"/>
    <mergeCell ref="A589:B589"/>
    <mergeCell ref="A591:B591"/>
    <mergeCell ref="A570:B570"/>
    <mergeCell ref="A572:B572"/>
    <mergeCell ref="A574:B574"/>
    <mergeCell ref="A577:B577"/>
    <mergeCell ref="A579:B579"/>
    <mergeCell ref="A559:B559"/>
    <mergeCell ref="A562:B562"/>
    <mergeCell ref="A564:B564"/>
    <mergeCell ref="A566:B566"/>
    <mergeCell ref="A568:B568"/>
    <mergeCell ref="A549:B549"/>
    <mergeCell ref="A551:B551"/>
    <mergeCell ref="A553:B553"/>
    <mergeCell ref="A555:B555"/>
    <mergeCell ref="A557:B557"/>
    <mergeCell ref="A536:B536"/>
    <mergeCell ref="A539:B539"/>
    <mergeCell ref="A541:B541"/>
    <mergeCell ref="A543:B543"/>
    <mergeCell ref="A547:B547"/>
    <mergeCell ref="A523:A527"/>
    <mergeCell ref="A528:B528"/>
    <mergeCell ref="A529:A531"/>
    <mergeCell ref="A532:B532"/>
    <mergeCell ref="A534:B534"/>
    <mergeCell ref="A514:A515"/>
    <mergeCell ref="A516:B516"/>
    <mergeCell ref="A517:A519"/>
    <mergeCell ref="A520:B520"/>
    <mergeCell ref="A522:B522"/>
    <mergeCell ref="A503:B503"/>
    <mergeCell ref="A504:A506"/>
    <mergeCell ref="A507:B507"/>
    <mergeCell ref="A508:A512"/>
    <mergeCell ref="A513:B513"/>
    <mergeCell ref="A485:A490"/>
    <mergeCell ref="A491:B491"/>
    <mergeCell ref="A492:A499"/>
    <mergeCell ref="A500:B500"/>
    <mergeCell ref="A501:A502"/>
    <mergeCell ref="A466:B466"/>
    <mergeCell ref="A467:A480"/>
    <mergeCell ref="A481:B481"/>
    <mergeCell ref="A482:A483"/>
    <mergeCell ref="A484:B484"/>
    <mergeCell ref="A443:A448"/>
    <mergeCell ref="A449:B449"/>
    <mergeCell ref="A450:A454"/>
    <mergeCell ref="A455:B455"/>
    <mergeCell ref="A456:A465"/>
    <mergeCell ref="A433:B433"/>
    <mergeCell ref="A434:A437"/>
    <mergeCell ref="A438:B438"/>
    <mergeCell ref="A439:A441"/>
    <mergeCell ref="A442:B442"/>
    <mergeCell ref="A399:A409"/>
    <mergeCell ref="A410:B410"/>
    <mergeCell ref="A411:A426"/>
    <mergeCell ref="A427:B427"/>
    <mergeCell ref="A428:A432"/>
    <mergeCell ref="A375:B375"/>
    <mergeCell ref="A376:A391"/>
    <mergeCell ref="A392:B392"/>
    <mergeCell ref="A393:A397"/>
    <mergeCell ref="A398:B398"/>
    <mergeCell ref="A341:A353"/>
    <mergeCell ref="A354:B354"/>
    <mergeCell ref="A355:A369"/>
    <mergeCell ref="A370:B370"/>
    <mergeCell ref="A371:A374"/>
    <mergeCell ref="A306:A309"/>
    <mergeCell ref="A310:B310"/>
    <mergeCell ref="A314:B314"/>
    <mergeCell ref="A327:B327"/>
    <mergeCell ref="A340:B340"/>
    <mergeCell ref="A311:A313"/>
    <mergeCell ref="A315:A326"/>
    <mergeCell ref="A328:A339"/>
    <mergeCell ref="A287:B287"/>
    <mergeCell ref="A288:A300"/>
    <mergeCell ref="A301:B301"/>
    <mergeCell ref="A302:A304"/>
    <mergeCell ref="A305:B305"/>
    <mergeCell ref="A238:A255"/>
    <mergeCell ref="A256:B256"/>
    <mergeCell ref="A257:A269"/>
    <mergeCell ref="A270:B270"/>
    <mergeCell ref="A271:A286"/>
    <mergeCell ref="A194:B194"/>
    <mergeCell ref="A195:A212"/>
    <mergeCell ref="A213:B213"/>
    <mergeCell ref="A237:B237"/>
    <mergeCell ref="A146:A162"/>
    <mergeCell ref="A163:B163"/>
    <mergeCell ref="A164:A183"/>
    <mergeCell ref="A184:B184"/>
    <mergeCell ref="A185:A193"/>
    <mergeCell ref="A214:A236"/>
    <mergeCell ref="A104:A117"/>
    <mergeCell ref="A118:B118"/>
    <mergeCell ref="A119:A144"/>
    <mergeCell ref="A145:B145"/>
    <mergeCell ref="A51:A75"/>
    <mergeCell ref="A76:B76"/>
    <mergeCell ref="A77:A92"/>
    <mergeCell ref="A93:B93"/>
    <mergeCell ref="A94:A102"/>
    <mergeCell ref="A50:B50"/>
    <mergeCell ref="A33:A49"/>
    <mergeCell ref="A1:M1"/>
    <mergeCell ref="A2:A3"/>
    <mergeCell ref="B2:B3"/>
    <mergeCell ref="C2:M2"/>
    <mergeCell ref="A4:A31"/>
    <mergeCell ref="A32:B32"/>
    <mergeCell ref="A103:B10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ab7a2-dbea-413a-90fe-172633702431">
      <Terms xmlns="http://schemas.microsoft.com/office/infopath/2007/PartnerControls"/>
    </lcf76f155ced4ddcb4097134ff3c332f>
    <TaxCatchAll xmlns="a33bff50-9a27-4532-9050-4951a1d955f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9C3DA66EB874DAB33D637D40DE4D7" ma:contentTypeVersion="15" ma:contentTypeDescription="Crear nuevo documento." ma:contentTypeScope="" ma:versionID="f187b083be80333d7fb5b07785c7ea95">
  <xsd:schema xmlns:xsd="http://www.w3.org/2001/XMLSchema" xmlns:xs="http://www.w3.org/2001/XMLSchema" xmlns:p="http://schemas.microsoft.com/office/2006/metadata/properties" xmlns:ns2="b94ab7a2-dbea-413a-90fe-172633702431" xmlns:ns3="a33bff50-9a27-4532-9050-4951a1d955fb" targetNamespace="http://schemas.microsoft.com/office/2006/metadata/properties" ma:root="true" ma:fieldsID="322d5a066b7e074803f62ba74e4d0f6d" ns2:_="" ns3:_="">
    <xsd:import namespace="b94ab7a2-dbea-413a-90fe-172633702431"/>
    <xsd:import namespace="a33bff50-9a27-4532-9050-4951a1d95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b7a2-dbea-413a-90fe-172633702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1f14a09-b142-4f1a-9b1d-85a23056d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ff50-9a27-4532-9050-4951a1d95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ae9dcd-930a-4cb6-ae3d-66148c907844}" ma:internalName="TaxCatchAll" ma:showField="CatchAllData" ma:web="a33bff50-9a27-4532-9050-4951a1d95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FBCD4B-6D86-46D5-98B1-074A081C3E08}"/>
</file>

<file path=customXml/itemProps2.xml><?xml version="1.0" encoding="utf-8"?>
<ds:datastoreItem xmlns:ds="http://schemas.openxmlformats.org/officeDocument/2006/customXml" ds:itemID="{00353CAA-631C-41E0-A55B-870C14423601}"/>
</file>

<file path=customXml/itemProps3.xml><?xml version="1.0" encoding="utf-8"?>
<ds:datastoreItem xmlns:ds="http://schemas.openxmlformats.org/officeDocument/2006/customXml" ds:itemID="{8F221935-F449-4D13-A2EC-C25902D19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escobar rodriguez</dc:creator>
  <cp:keywords/>
  <dc:description/>
  <cp:lastModifiedBy>Aidee Marina Morales Guerrero</cp:lastModifiedBy>
  <cp:revision/>
  <dcterms:created xsi:type="dcterms:W3CDTF">2022-07-06T14:41:26Z</dcterms:created>
  <dcterms:modified xsi:type="dcterms:W3CDTF">2022-07-27T15:49:44Z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0x01010052D9C3DA66EB874DAB33D637D40DE4D7</vt:lpwstr>
  </property>
  <property fmtid="{D5CDD505-2E9C-101B-9397-08002B2CF9AE}" pid="3" name="MediaServiceImageTags">
    <vt:lpwstr/>
  </property>
</Properties>
</file>