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Viviana Mendoza\OneDrive - sdis.gov.co\Documentos\Viviana\SDIS\Contrato 661-2023\03_Riesgos\Mayo\"/>
    </mc:Choice>
  </mc:AlternateContent>
  <xr:revisionPtr revIDLastSave="0" documentId="13_ncr:1_{9FB4AF25-A689-4159-A66E-7216B1495E3E}" xr6:coauthVersionLast="47" xr6:coauthVersionMax="47" xr10:uidLastSave="{00000000-0000-0000-0000-000000000000}"/>
  <bookViews>
    <workbookView xWindow="-120" yWindow="-120" windowWidth="20730" windowHeight="11160" tabRatio="512" xr2:uid="{00000000-000D-0000-FFFF-FFFF00000000}"/>
  </bookViews>
  <sheets>
    <sheet name="2, Mapa y Plan de riesgos" sheetId="13" r:id="rId1"/>
    <sheet name="Anexos" sheetId="10" state="hidden" r:id="rId2"/>
  </sheets>
  <externalReferences>
    <externalReference r:id="rId3"/>
    <externalReference r:id="rId4"/>
  </externalReferences>
  <calcPr calcId="181029"/>
</workbook>
</file>

<file path=xl/calcChain.xml><?xml version="1.0" encoding="utf-8"?>
<calcChain xmlns="http://schemas.openxmlformats.org/spreadsheetml/2006/main">
  <c r="R44" i="13" l="1"/>
</calcChain>
</file>

<file path=xl/sharedStrings.xml><?xml version="1.0" encoding="utf-8"?>
<sst xmlns="http://schemas.openxmlformats.org/spreadsheetml/2006/main" count="901" uniqueCount="429">
  <si>
    <t>Responsable</t>
  </si>
  <si>
    <t>PROCESO SISTEMA DE GESTIÓN
FORMATO MAPA Y PLAN DE TRATAMIENTO DE RIESGOS</t>
  </si>
  <si>
    <t>Código:</t>
  </si>
  <si>
    <t>FOR-SG-013</t>
  </si>
  <si>
    <t>Versión:</t>
  </si>
  <si>
    <t>Fecha:</t>
  </si>
  <si>
    <t>Memo I2021039704 – 24/12/2021</t>
  </si>
  <si>
    <t>Página:</t>
  </si>
  <si>
    <t>1 de 2</t>
  </si>
  <si>
    <t>Mapa de riesgos de:</t>
  </si>
  <si>
    <t>Corrupción</t>
  </si>
  <si>
    <t>Aprobado Comité Institucional de Gestión y Desempeño - Vigencia 2023
Acta 03 del 20 enero de 2023</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</si>
  <si>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</si>
  <si>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</si>
  <si>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</si>
  <si>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</si>
  <si>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</si>
  <si>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</si>
  <si>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</si>
  <si>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</si>
  <si>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raiz</t>
  </si>
  <si>
    <t>Riesgo</t>
  </si>
  <si>
    <t>Area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</si>
  <si>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</si>
  <si>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</si>
  <si>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</si>
  <si>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</si>
  <si>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</si>
  <si>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</si>
  <si>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</si>
  <si>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</si>
  <si>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</si>
  <si>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</si>
  <si>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</si>
  <si>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</si>
  <si>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</si>
  <si>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</si>
  <si>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</si>
  <si>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</si>
  <si>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Indicador o criterio de medición</t>
  </si>
  <si>
    <t>Meta</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</si>
  <si>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</si>
  <si>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</si>
  <si>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</si>
  <si>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</si>
  <si>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</si>
  <si>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</si>
  <si>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</si>
  <si>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</si>
  <si>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</si>
  <si>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</si>
  <si>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</si>
  <si>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</si>
  <si>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</si>
  <si>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</si>
  <si>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Económica y reputacional</t>
  </si>
  <si>
    <t>Ejecución y administración de procesos</t>
  </si>
  <si>
    <t>20% - Muy baja</t>
  </si>
  <si>
    <t>100% - Catastrófico</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</si>
  <si>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</si>
  <si>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Preventiva</t>
  </si>
  <si>
    <t>Manual</t>
  </si>
  <si>
    <t>Reducir</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</si>
  <si>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</si>
  <si>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</si>
  <si>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</si>
  <si>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2. Debilidad frente al logro de los resultados de la gestión respecto a lo programado en los proyectos de inversión y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</si>
  <si>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algún rezago en el PAII se ve reflejado en el informe de seguimiento que se genera a este plan, el cual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</si>
  <si>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</si>
  <si>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dependencias que presentan incumplimientos en el PAII</t>
  </si>
  <si>
    <t>Fraude externo</t>
  </si>
  <si>
    <t>60% - Media</t>
  </si>
  <si>
    <t>60% - Moderado</t>
  </si>
  <si>
    <t>40% - Baja</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</si>
  <si>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</si>
  <si>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</si>
  <si>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</si>
  <si>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</si>
  <si>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</si>
  <si>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</si>
  <si>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Reputacional</t>
  </si>
  <si>
    <t>Usuarios, productos y prácticas</t>
  </si>
  <si>
    <t xml:space="preserve">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cuatrimestralmente el seguimiento de la Matriz de seguimiento al cumplimiento del PAAC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del componente 5 del PAAC  y sus respectivos soportes y evidencias, seguimiento que se realizará a los cuatro meses inmediatamente anteriores a la fecha de reporte.  
Nota: Debido a la fecha establecida institucionalmente para el cierre de acciones del PAAC, la cual es 30 de noviembre de la vigencia, el tercer y último seguimiento corresponderá a los meses de septiembre, octubre y noviembre. 
</t>
  </si>
  <si>
    <t>Jefe de Oficina Asesora de Comunicaciones, profesionales asignados y el gestor SG.</t>
  </si>
  <si>
    <t xml:space="preserve">(Número de seguimientos realizados / Número de seguimientos programados)*100
Meta: 3 seguimientos programados  (Periodicidad cuatrimestral) </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</si>
  <si>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</si>
  <si>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</si>
  <si>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</si>
  <si>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</si>
  <si>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</si>
  <si>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</si>
  <si>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Fraude interno</t>
  </si>
  <si>
    <t xml:space="preserve">Los referentes de contratación de la Subdirección de Investigación e Información - SII se encargan de elaborar los documentos precontractuales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</si>
  <si>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</si>
  <si>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</si>
  <si>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</si>
  <si>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</si>
  <si>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 Número de procesos de contratación de proveedores de TI incluidos en el Plan anual de adquisiciones)*100</t>
  </si>
  <si>
    <t xml:space="preserve">Gestión del conocimiento </t>
  </si>
  <si>
    <t>Implementar acciones que permitan la identificación, producción, el almacenamiento y la transferencia del conocimiento y la innovación, para fortalecer  la toma de decisiones, la mejora continua y la protección de la memoria institucional en la Secretaría Distrital de Integración Social.</t>
  </si>
  <si>
    <t>Producir y asegurar el conocimiento a través de la realización de investigaciones, estudios, evaluaciones de políticas y servicios, y el análisis de datos e información.</t>
  </si>
  <si>
    <t>80% - Alta</t>
  </si>
  <si>
    <t>80% - Mayor</t>
  </si>
  <si>
    <t>Diseño e innovación de los servicios sociales</t>
  </si>
  <si>
    <t>Establecer las acciones que llevan a crear o transformar los servicios sociales de la Secretaría Distrital de Integración Social, en respuesta a los desafíos de las políticas públicas, las necesidades actuales y emergentes de las personas, familias y  comunidades, así como las realidades territoriales, encaminadas a la garantía y protección de los derechos.</t>
  </si>
  <si>
    <t>Se considera que para el Proceso de Diseño e Innovación de los servicios sociales no se presenta posibles riesgos de corrupción en consideración a los siguientes aspectos: a. El alcance del proceso se enfoca en el desarrollo de acciones dirigidas a orientar a las áreas técnicas misionales en la formulación del diseño de los servicios. En este sentido, este proceso no tiene a cargo la definición de criterios, presupuestos, beneficios que llegarán a constituir el servicio a diseña o innovar.
b. De acuerdo con la competencia del proceso de Diseño e Innovación de los servicios sociales, no adelanta acciones de incidencia o toma de decisiones que comprometa la transparencia de la prestación de los servicios sociales.
c. Este proceso no tiene a cargo trámites u otro tipo de acciones que posibiliten algún tipo de corrupción.</t>
  </si>
  <si>
    <t>Prestación de Servicios Sociales para la inclusión social</t>
  </si>
  <si>
    <t>Prestar servicios sociales dirigidos a la población más vulnerable del Distrito, que contribuyan a la inclusión social en desarrollo de las políticas públicas sociales.</t>
  </si>
  <si>
    <t>Realizar seguimiento a la operación de los servicios sociales</t>
  </si>
  <si>
    <t>RC-PSS-001</t>
  </si>
  <si>
    <t>1.  Desconocimiento por parte de los servidores públicos que lideran y operan los servicios sociales de la SDIS, de los criterios establecidos por acto administrativo institucional en los anexos técnicos de los servicios.</t>
  </si>
  <si>
    <t xml:space="preserve">Posibilidad de que los servidores públicos que lideran y operan la asignación de servicios, no apliquen los criterios establecidos en el acto administrativo institucional vigente en la SDIS, incurriendo en un mal manejo o desviación de los recursos públicos. </t>
  </si>
  <si>
    <t>100% - Muy alta</t>
  </si>
  <si>
    <t>1. Semestralmente, el líder del servicio social/modalidad/estrategia desde la subdirección técnica misional o proyecto del nivel central, realizará la socialización de criterios establecidos en los anexos técnicos definidos por acto administrativo institucional vigente y del protocolo de "Seguimiento al cumplimiento de los criterios vigentes en los servicios sociales PTC-PSS-002" con el propósito de que los responsables de servicios sociales/modalidad/estrategia de nivel central y local  conozcan y estén al tanto del paso a paso y/o actualizaciones realizadas a este documento para su implementación. 
En caso de no hacerse dicha socialización la subdirección técnica o proyecto responsable, solicitará al líder del servicio social/modalidad/estrategia programar una jornada de socialización extraordinaria.  
El acta y listado de asistencia a las jornadas de socialización, serán consolidadas por el gestor de dependencia y servirán como evidencia.</t>
  </si>
  <si>
    <t>Líder del Servicio</t>
  </si>
  <si>
    <t>(Número de servicios sociales-modalidades -estrategias con socialización del protocolo  y los criterios  vigentes realizada / Número de servicios sociales - modalidades- estrategias vigentes)*100
Meta: 2 jornadas de socialización (una por semestre) por servicio social-modalidad-estrategia vigente</t>
  </si>
  <si>
    <t>2. Deficiente seguimiento en el cumplimiento de los criterios establecidos en los anexos técnicos del servicio definidos por acto administrativo institucional, por parte de los servidores públicos que lideran y operan los servicios sociales ofertados por la SDIS.</t>
  </si>
  <si>
    <t>2. Una vez al año, los profesionales designados por el Subdirector técnico misional del nivel central o local, realizarán seguimiento a los servicios sociales/modalidades/estrategias.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</si>
  <si>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Detectiva</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</si>
  <si>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</si>
  <si>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Profesionales designados por cada subdirector técnico</t>
  </si>
  <si>
    <t>(Número de servicios sociales-modalidades-estrategias con seguimiento al cumplimiento de criterios de ingreso realizados / Número de servicios sociales-  modalides - estrategias con criterios de ingreso vigentes, que se encuentren operando)*100
Meta: 1 seguimiento por servicio al que aplique</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</si>
  <si>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</si>
  <si>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</si>
  <si>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</si>
  <si>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</si>
  <si>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</si>
  <si>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</si>
  <si>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Cada vez que se recibe una denuncia por presunto hecho de corrupción por cualquiera de los canales habilitados (telefónico, presencial, virtual), el Líder del Servicio Integral de Atención a la Ciudadanía realiza el cargue en el SDQS y la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</si>
  <si>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r>
      <t>Cada vez que se recibe una denuncia por presunto hecho de corrupción por cualquiera de los canales habilitados (telefónico, presencial, virtual), el Líder del Servicio Integral de Atención a la Ciudadanía realiza el cargue en el SDQS y</t>
    </r>
    <r>
      <rPr>
        <sz val="10"/>
        <color theme="1"/>
        <rFont val="Arial"/>
        <family val="2"/>
      </rPr>
      <t xml:space="preserve"> la</t>
    </r>
    <r>
      <rPr>
        <sz val="10"/>
        <rFont val="Arial"/>
        <family val="2"/>
      </rPr>
      <t xml:space="preserve">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r>
  </si>
  <si>
    <t>Líder del Servicio Integral de Atención a la Ciudadanía</t>
  </si>
  <si>
    <r>
      <t>(Número de denuncias trasladadas a la OAD por presuntos hechos de corrupción</t>
    </r>
    <r>
      <rPr>
        <sz val="10"/>
        <color theme="1"/>
        <rFont val="Arial"/>
        <family val="2"/>
      </rPr>
      <t xml:space="preserve"> / Número de denuncias recibidas por presuntos hechos de corrupción acumuladas)*100</t>
    </r>
  </si>
  <si>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</si>
  <si>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</si>
  <si>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</si>
  <si>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</si>
  <si>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</si>
  <si>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</si>
  <si>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De cumplimiento</t>
  </si>
  <si>
    <t>Alto</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</si>
  <si>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</si>
  <si>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</si>
  <si>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El (la) colaborador (a) designado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</si>
  <si>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</si>
  <si>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</si>
  <si>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colaborador (a) designado (a) de la Subdirección de Gestión y Desarrollo del Talento Humano- administración de personal,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reuniones (presenciales o virtuales)  y/o correos electrónicos, entre otros medios disponibles.
Esta divulgación deberá realizarse antes de que acabe el semestre, en caso de no realizarse, se deberá reprogramar para antes de que acabe el periodo de evaluación de desempeño.
Como evidencia se cuenta con los listados de asistencia a las reuniones (presenciales o virtuales) y/o correos electrónicos enviados, y/o comunicaciones escritas.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</si>
  <si>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</si>
  <si>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</si>
  <si>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</si>
  <si>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decisiones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</si>
  <si>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</si>
  <si>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colaborador (a) designado (a) de la Subdirección de Gestión y Desarrollo del Talento Humano- administración de personal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establecidos en el Formato Lista de chequeo de documentos para ingreso (FOR-TH-042). En caso de encontrar inconsistencias, se informará a las partes interesadas y se dejará la trazabilidad correspondiente y se remitirán formalmente las observaciones al aspirante para que esta subsane los requisitos a los cuales no se esta dando cumplimiento para poder ser posesionado.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 y/o partes interesadas.</t>
  </si>
  <si>
    <t>El (la) colaborador (a) designado (a) de administración de personal de la Subdirección de Gestión y Desarrollo del Talento Humano</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</si>
  <si>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</si>
  <si>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</si>
  <si>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</si>
  <si>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</si>
  <si>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</si>
  <si>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Económica</t>
  </si>
  <si>
    <t>1. El (la) colaborador (a) designado (a) de la Subdirección de Gestión y Desarrollo del Talento Humano - Bienestar e incentivos, en el marco del cronograma del Plan de Bienestar e incentivos para la vigencia y con base en los criterios establecidos en cada una de las actividades formuladas, realizará la validación de requisitos de cada uno de los servidores inscritos, dejando la debida trazabilidad. En caso de encontrar inconsistencias de servidores sin el lleno de los requisitos para participar en la actividad, se informará al servidor o al Gestor de talento humano mediante correo electrónico formalmente la inconsistencia para que se notifique al servidor que no cumple los requisitos y este a su vez subsane la situación de ser procedente, en caso contrario se dará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</si>
  <si>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colaborador (a) designado (a)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</si>
  <si>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</si>
  <si>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</si>
  <si>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</si>
  <si>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Acceso,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</si>
  <si>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</si>
  <si>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Control  Disciplinario Interno hace la evaluación de los casos que lleguen cada vez que le sean asignados, proyectando la decisión correspondiente en cada una de las etapas del proceso disciplinario, de que trata la ley disciplinaria. Del proyecto de decisión surte como mínimo un (1) control, que consiste en la revisión realizada por el operador disciplinario, en este caso el jefe de la Oficina de Control  Disciplinario Interno antes de su  suscripción. De no hallarlo procedente lo devuelve al abogado instructor explicando los motivos de la devolución.  A pesar de lo anterior se podrá contar con un segundo control  que consiste en la revisión por parte de un abogado diferente al que proyecta, quien podrá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Control  Disciplinario Interno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</si>
  <si>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(a) por el Jefe de la Oficina de Control  Disciplinario Interno</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</si>
  <si>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</si>
  <si>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</si>
  <si>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</si>
  <si>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</si>
  <si>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</si>
  <si>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(la)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</si>
  <si>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</si>
  <si>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</si>
  <si>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</si>
  <si>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(la)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</si>
  <si>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</si>
  <si>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</si>
  <si>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</si>
  <si>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</si>
  <si>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(la) colaborador (a)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</si>
  <si>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(la)colaborador (a) designado (a)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</si>
  <si>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</si>
  <si>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</si>
  <si>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</si>
  <si>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</si>
  <si>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</si>
  <si>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Financiero</t>
  </si>
  <si>
    <t>1. El (la) profesional designado (a) de Nómina de la Subdirección de Gestión y Desarrollo del Talento Humano, revisa mensualmente en la pre nómina los actos administrativos generados por la Subdirección mediante los cuales se resuelven situaciones administrativas que impliquen alguna novedad en las nóminas generadas en el periodo, haciendo un comparativo con los soportes de novedades recibidos y verificando su conformidad con base en la normativa vigente.
En caso de encontrar inconsistencias, estas se reportan al referente del área funcional de administración de personal quienes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</si>
  <si>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(a)de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</si>
  <si>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</si>
  <si>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</si>
  <si>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</si>
  <si>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</si>
  <si>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</si>
  <si>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(la) profesional designado (a)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</si>
  <si>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(a) por el Subdirector de Gestión y Desarrollo del Talento Humano</t>
  </si>
  <si>
    <t>(No. de solicitudes de inscripción verificadas durante el periodo / Número de inscripciones realizadas en el periodo)*100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</si>
  <si>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</si>
  <si>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</si>
  <si>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</si>
  <si>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</si>
  <si>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</si>
  <si>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</si>
  <si>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Fallas tecnológicas</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</si>
  <si>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</si>
  <si>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</si>
  <si>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</si>
  <si>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</si>
  <si>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Profesional encargado de Seguridad de la Información cuatrimestralmente gestiona la ejecución de jornadas y/o piezas comunicativas de sensibilización a los colaboradores sobre el correcto uso de las credenciales asignadas para la administración de los recursos tecnológicos de la Entidad, en caso de no realizar dicha gestión, el líder de servicios lo incluirá en las sensibilizaciones dentro del marco de la estrategia de uso y apropiación de la Subdirección de Investigación e Información.
Evidencia: listados de asistencia a las sensibilizaciones y/o piezas comunicativas.</t>
  </si>
  <si>
    <t>Profesional de seguridad de la información</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</si>
  <si>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3 sensibilizaciones.</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</si>
  <si>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</si>
  <si>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</si>
  <si>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</si>
  <si>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</si>
  <si>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</si>
  <si>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de la SDIS, no presentando claridad en los estudios previos y/o anexos técnicos para beneficio propio o de un tercero</t>
  </si>
  <si>
    <t>1. El(la) Subdirector(a) de Contratación, en calidad de secretaria técnica de los comités de contratación, cita a sesión cuando requiera de ello, con el objetivo que el comité asesore a las diferentes dependencias en la estructuración de los documentos de la etapa precontractual, así como en políticas y buenas prácticas de la contratación pública para satisfacer las necesidades misionales y transversales de la entidad.
Si las dependencias no atienden las directrices establecidas para la construcción de los documentos de la etapa precontractual se devolverá a la respectiva dependencia para los ajustes correspondientes.
Como evidencia se cuenta con las actas de los comités de contratación.</t>
  </si>
  <si>
    <t>El(la) Subdirector(a) de Contratación</t>
  </si>
  <si>
    <t>(Número de actas de comité de contratación realizados / Número de comités de contratación programados en el periodo) *100</t>
  </si>
  <si>
    <t>2. Interés indebido en la celebración de contratos y tráfico de influencias</t>
  </si>
  <si>
    <t xml:space="preserve">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 </t>
  </si>
  <si>
    <t>Profesional asignado por el(la) Subdirector(a) de Contratación</t>
  </si>
  <si>
    <t>(No. de solicitudes de  contratación de prestación de servicios de recurso humano con el diligenciamiento del formato FOR-TH-093 / No. de solicitudes de contratación de prestación de servicios de recurso humano radicados en la Subdirección de Contratación) * 100</t>
  </si>
  <si>
    <t>Realizar la estructura del proceso según su modalidad contractual</t>
  </si>
  <si>
    <t>RC-GEC-002</t>
  </si>
  <si>
    <t>1. Falencias en el ejercicio de la supervisión y/o interventoría, inadecuados controles de la ejecución de los contratos estatales, implicando aspectos disciplinarios, penales o fiscales.</t>
  </si>
  <si>
    <t>Posibilidad de que se realice una supervisión o interventoría inadecuada por un interés ilícito en su ejercicio a través de la manipulación u omisión de funciones en beneficio del contratista o de un tercero</t>
  </si>
  <si>
    <t>1. El profesional designado por el(la) Subdirector(a) de Contratación, socializa cuatrimestralmente a los diferentes supervisores o apoyos a las supervisiones, directrices y lineamientos oficiales y vigentes referente a la contratación institucional, con el fin de ejercer una buena práctica de supervisión frente a los contratos y convenios suscritos por la entidad.
En caso de no poder hacer la socialización en el día definido se reprograma y realiza a la mayor brevedad posible.
Como evidencia se cuenta con registro de las socializaciones realizadas (presentaciones o actas o registro de asistencias o grabación, entre otras).</t>
  </si>
  <si>
    <t>Sugiero lo siguiente:
(Número de socializaciones ejecutadas / Número de socializaciones programadas) * 100
Nota: 3 socializaciones.</t>
  </si>
  <si>
    <t>Gestión Financiera</t>
  </si>
  <si>
    <t xml:space="preserve">Gestionar las acciones presupuestales, financieras y contables, garantizando el suministro de bienes y servicios necesarios para dar cumplimiento al objeto social de la entidad. </t>
  </si>
  <si>
    <t xml:space="preserve">Gestionar los pagos de acuerdo con la información recibida </t>
  </si>
  <si>
    <t xml:space="preserve">1. Tráfico de influencias que afectan la toma de decisiones ó presiones jerárquicas.
</t>
  </si>
  <si>
    <t>Posibilidad de recibir o solicitar cualquier dadiva o beneficio a nombre propio o de terceros con el fin de tramitar un pago de manera inadecuada.</t>
  </si>
  <si>
    <t>Mensualmente el profesional del área de cuentas designado realiza el control de las cuentas radicadas cada mes frente a las cuentas tramitadas en el mismo periodo, ante la Dirección Distrital de Tesorería (DDT), con el fin de determinar la cantidad de pagos programados y efectuados. En caso de identificar cuentas sin tramitar se procede a realizar el respectivo pago el primer día hábil del mes siguiente.
Como evidencia se entrega un informe de cruce de cuentas tramitadas en Bogdata Vs cuentas tramitadas en seven.</t>
  </si>
  <si>
    <t>Profesional del área de cuentas designado</t>
  </si>
  <si>
    <t xml:space="preserve">N° de cuentas tramitadas ante DDT en el mes / N° de cuentas radicadas en el mes </t>
  </si>
  <si>
    <t xml:space="preserve">
2. Falta de cruces de las cuentas radicadas frente a las cuentas tramitadas.
</t>
  </si>
  <si>
    <t>3. Tramitar con soportes incompletos las cuentas o pagos.</t>
  </si>
  <si>
    <t>Mensualmente el profesional del área de cuentas designado para el proceso de revisión de cuentas, emite certificación de la existencia de la totalidad de los soportes de los pagos tramitados. En caso que en el proceso de revisión de cuentas a pagar se evidencie documentación incompleta, se procede a devolver al girador para que se realicen los ajustes pertinentes del expediente.
Como evidencia se entrega certificación emitida por el revisor.</t>
  </si>
  <si>
    <t>Certificación mensual</t>
  </si>
  <si>
    <t>Gestión de infraestructura física</t>
  </si>
  <si>
    <t>Definir los lineamientos y atender las necesidades de intervención de infraestructura a través de las modalidades de  construcción, modificación, ampliación, reforzamiento estructural, restitución, optimización 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</si>
  <si>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</si>
  <si>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</si>
  <si>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Posibles intereses en la viabilidad de un equipamiento para ser tomado en arriendo, por quien propone el equipamiento.</t>
  </si>
  <si>
    <t>Posibilidad de emitir viabilidad de equipamientos para ser tomados en arriendo, que no cumplan las condiciones técnicas mínimas exigidas por la entidad, con el fin de beneficiar intereses particulares.</t>
  </si>
  <si>
    <t>Daños a activos fijos/eventos externos / interrupción.</t>
  </si>
  <si>
    <t>La Coordinación de los equipos de Gestión Predial y Optimización de Infraestructura de la Subdirección de Plantas Físicas, realizan la correcta aplicación del procedimiento Emisión de conceptos técnicos (PCD-GIF-004),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equipo de Optimización o del Área Gestión Predial, realizará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</si>
  <si>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Coordinador(a) equipo de gestión predial y Coordinador(a) equipo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</si>
  <si>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</si>
  <si>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</si>
  <si>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</si>
  <si>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</si>
  <si>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</si>
  <si>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</si>
  <si>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o entregar beneficios económicos u otros por el manejo de los residuos aprovechables generados por la entidad, ocasionando multas y sanciones por incumplimiento normativo, además de reducción en los ingresos económicos de los recicladores de oficio.</t>
  </si>
  <si>
    <t>Ambiental</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</si>
  <si>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</si>
  <si>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</si>
  <si>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</si>
  <si>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((Número de unidades operativas y administrativas con el acta de socialización y verificación / Número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</si>
  <si>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</si>
  <si>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</si>
  <si>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</si>
  <si>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</si>
  <si>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</si>
  <si>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Falta de un control o método que permita garantizar que la información sea transportada sin que se pueda presentar algún tipo de alteración.</t>
  </si>
  <si>
    <t>Posibilidad de tener una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</si>
  <si>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desde el Archivo Central, el responsable de la entrega del documento en el nivel central, el transportador del documento y el responsable del Archivo Central de la SDIS, deberán diligenciar el Formato consulta, préstamo y devolución documental, garantizando con sus nombres y firmas que la información se entrega debidamente sellada; así mismo, el responsable que recibe la información en el Nivel Central debe verificar que los expedientes relacionados en el formato corresponden a los físicos, con el propósito de validar que efectivamente la información llegó sellada y no se generaron afectaciones a esta, en caso tal de que haya alguna inconsistencia debe diligenciar el campo de observaciones del mismo formato y proceder a la devolución del(los) expediente(s) al archivo central.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y las evidencias fotográficas de los precintos de seguridad que serán objeto de reserva por parte de Gestión Documental.</t>
  </si>
  <si>
    <t>Auxiliar de Gestión Documental responsable de la entrega del documento</t>
  </si>
  <si>
    <t>(Número de expedientes registrados en el Formatos de control de préstamo y Consulta/ Total de expedientes prestados fisicamente)</t>
  </si>
  <si>
    <t>RC-GD-002</t>
  </si>
  <si>
    <t>Falta de un control de acceso de personal ajeno a gestión documental al archivo central, que sea administrado por el mismo proceso de gestión documental.</t>
  </si>
  <si>
    <t>Posibilidad  de alterar, cambiar o perder  la información que se encuentra almacenada y custodiada en el archivo central de la entidad, para generar beneficio a alguna parte interesada.</t>
  </si>
  <si>
    <r>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r>
    <r>
      <rPr>
        <sz val="10"/>
        <color theme="8" tint="-0.249977111117893"/>
        <rFont val="Arial"/>
        <family val="2"/>
      </rPr>
      <t/>
    </r>
  </si>
  <si>
    <t>Profesional responsable del archivo central</t>
  </si>
  <si>
    <t xml:space="preserve">Número de registros en el formato control de ingreso y salida de personal del archivo central / Total de autorizaciones de ingresos </t>
  </si>
  <si>
    <t>RC-GD-003</t>
  </si>
  <si>
    <t>Falta de entrega de la información y/o documentación producida por parte de los funcionarios o contratistas al momento de su traslado, retiro o desvinculación de la entidad</t>
  </si>
  <si>
    <t>Posibilidad de tener una fuga o perdida intencional de información sensible para beneficio de terceros por falta de control respecto a la traslado o desvinculación de los funcionarios o contratistas de la entidad</t>
  </si>
  <si>
    <t>Cada vez que un Funcionario(a) o Contratista se vaya a trasladar o desvincular de la Entidad, tramitará a través del(la) referente documental de la respectiva dependencia el debido diligenciamiento del Formato devolución de bienes, accesos y documentos FOR-XX-XXX (en revisión metodológica). Para lo cual, el(la) referente documental  deberá validar si el Funcionario(a) o Contratista tiene expedientes a su cargo, así mismo, gestionará que la información de AZDigital sea trasladada a quien defina la dependencia y que la bandeja de entrada quede sin documentos y diligenciará el formato anteriormente mencionado, por otra parte, el equipo de préstamos y consultas del Archivo Central diligenciará en el mismo formato si el Funcionario(a) o Contratista tiene expedientes bajo su custodia en calidad de préstamo documental conforme a la información que reposa en las bases de datos de préstamos. Por último, el(a) responsable designado(a) por la Subdirección Administrativa y Financiera validará que toda la información registrada en el formato asociada a gestión documental esté completa y que el Funcionario(a) o Contratista no tiene ningún documento pendiente por entregar con el objetivo de gestionar la aprobación de la información contenida en el formato por parte del(la) Subdirector(a) Administrativo(a) y Financiero(a).
En caso tal de no diligenciar el Formato devolución de bienes, accesos y documentos FOR-XX-XXX por AZdigital se procederá a realizar su diligenciamiento en físico.
Como evidencia de la actividad de control se cuenta con el Formato devolución de bienes, accesos y documentos FOR-XX-XXX debidamente diligenciado y aprobado a través de AZdigital o en físico con las respectivas firmas de(la) Subdirector(a) Administrativo(a) y Financiero(a).</t>
  </si>
  <si>
    <t>Subdirector(a) Administrativo(a) y Financiero(a)</t>
  </si>
  <si>
    <t>Total de formtatos devolución de bienes, accesos y documentos firmados en el periodo / Total de funcionarios o contratistas retirados de la entidad en el periodo.</t>
  </si>
  <si>
    <t>Gestión Logística</t>
  </si>
  <si>
    <t>El proceso de Gestión logística consiste en administrar, gestionar y supervisar los bienes de apoyo a la operación y servicios internos para el normal funcionamiento de la entidad, dando cumplimiento a lo establecido en la normativa vigente</t>
  </si>
  <si>
    <t>Realizar el Levantamiento Físico de Inventarios para su actualización.</t>
  </si>
  <si>
    <t>RC-GL-001</t>
  </si>
  <si>
    <t>1. Deficiencias en la gestión de los bienes de inventario por parte de los responsables (funcionarios y contratistas)</t>
  </si>
  <si>
    <t>Posibilidad de hurto o pérdida de los bienes de inventario durante el suministro, uso y almacenamiento para el beneficio propio o de terceros.</t>
  </si>
  <si>
    <t>El Grupo de Almacén e Inventarios de la SDIS aprueba los traslados remitidos por el sistema de gestión de inventarios desde las localidades y unidades operativas con el fin de garantizar su adecuada asignación y movilización.
El Gestor de Inventarios de la Subdirección Técnica u Operativa carga el traslado en el aplicativo y el Referente de Nivel Central revisa que la información se encuentre bien diligenciada con el fin de aplicarlo. En caso de presentar alguna inconsistencia se remite nuevamente al gestor para su ajuste.
Como evidencia se presenta carpeta compartida en SharePoint con la relación en excel de los traslados aplicados.</t>
  </si>
  <si>
    <t>Grupo de Almacén e Inventarios</t>
  </si>
  <si>
    <t>(Número de Traslados Recibidos / Número de Traslados Aplicados) * 100</t>
  </si>
  <si>
    <t>2. Hurto de bienes de inventario durante su almacenamiento o traslado</t>
  </si>
  <si>
    <t>El Grupo de Almacén e Inventarios de la SDIS gestiona oportunamente el proceso de reposición de los bienes hurtados y con pérdida por daño o caso fortuito.
El funcionario o contratista responsable de los bienes realiza el denuncio ante la Fiscalía o la Policía, detallando las circunstancias de hecho, modo y lugar del hurto de los bienes. Luego procede a radicar la solicitud de reposición.
Como evidencia se presenta cuadro en excel en carpeta de SharePoint con la relación de los procesos en reposición.</t>
  </si>
  <si>
    <t>(Número de casos de reposición solicitados/ Número de casos de reposición cerrados) * 100</t>
  </si>
  <si>
    <t>3. Fallas en la devolución y reasignación de bienes de inventario por parte de funcionarios y contratistas.</t>
  </si>
  <si>
    <t>El Grupo de Almacén e Inventarios atiende oportunamente las solicitudes de certificación de bienes con el fin de facilitar la entrega de un cargo, así como la desvinculación de un funcionario o contratista.
En caso de que el funcionario o contratista tenga bienes a cargo se realiza el respectivo requerimiento con el fin de que elabore su solicitud de traslado a quien designe su jefe inmediato.
Como evidencia se presenta archivo de excel en carpeta compartida en SharePoint de las solicitudes de Certificación de Bienes Atendidas.</t>
  </si>
  <si>
    <t>(Número de certificaciones de bienes expedidas / Número de solicitudes de certificaciones de bienes recibidas)*100</t>
  </si>
  <si>
    <t>Gestión jurídica</t>
  </si>
  <si>
    <t>Establecer los lineamientos jurídicos de la Secretaría Distrital de Integración Social entidad a través de la asesoría y conceptualización, la prevención del daño antijurídico y la gestión de defensa judicial y administrativa, con el fin de dar cumplimiento a las actuaciones de la entidad en el marco de la normatividad vigente.</t>
  </si>
  <si>
    <t>Después de revisar el mapa de riesgos de corrupción, los delitos contra la administración pública que están tipificados en el código penal y contrastadas las funciones y responsabilidades de esta oficina, se concluye:
1. Que la Oficina Jurídica no tiene la responsabilidad de gerenciar proyectos
2. No tiene rubros asignados como ordenar del gasto de la Entidad,
3. Así mismo, en vigencias anteriores no se han materializado hechos relacionados con corrupción y,
4. No se han generado actuaciones que atenten contra la integridad y transparencia de la Oficina o Entidad.
Por lo anterior, se evidencia que la Oficina Jurídica no está expuesta a hechos de corrupción, pues su labor está orientada asesorar a la Entidad transversalmente en la prevención del daño antijurídico de la misma, sin estar inmersa en actividades que puedan generar un riesgo o delitos con la administración.</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</si>
  <si>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</si>
  <si>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</si>
  <si>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</si>
  <si>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</si>
  <si>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la aprobación final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</si>
  <si>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tercero.</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</si>
  <si>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</si>
  <si>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</si>
  <si>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</si>
  <si>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</si>
  <si>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</si>
  <si>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Ejecutar evaluación independiente</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</si>
  <si>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</si>
  <si>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</si>
  <si>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</si>
  <si>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</si>
  <si>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</si>
  <si>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</si>
  <si>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</si>
  <si>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</si>
  <si>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</si>
  <si>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RC-IVC-001</t>
  </si>
  <si>
    <t>Falta de rigurosidad y ética profesional en la aplicación de los protocolos de verificación de estándares de calidad por parte de los profesionales encargados de realizar la verificación.
No respetar los criterios adecuados para que la información se produzca conforme a la verificación de los estándares de calidad, en beneficio propio o de un tercero.
Ofrecimiento de dádivas por parte de terceros.</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</si>
  <si>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</si>
  <si>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</si>
  <si>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de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</si>
  <si>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</si>
  <si>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</si>
  <si>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Vicios por prácticas instaladas como la alteración de la evaluación  en la verificación de las condiciones de operación  de parte de los funcionarios a cargo de las visitas.
Falta de rigurosidad en la aplicación de acciones encaminadas a una gestión integral,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</si>
  <si>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</si>
  <si>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íntegras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</si>
  <si>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</si>
  <si>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Inscribir o actualizar los datos de las instituciones públicas o privadas en el Sistema de Información y Registro de los Servicios Sociales (SIRSS), de acuerdo con las solicitudes recibidas</t>
  </si>
  <si>
    <t>No aplicación de los requisitos establecidos en la normatividad y en el proceso para la realización de la inscripción de las instituciones en el SIRSS.
Ofrecimiento de dádivas por parte de terceros.</t>
  </si>
  <si>
    <t xml:space="preserve">Posibilidad  que el equipo en cargado de realizar el proceso de inscripción en el SIRSS omita los requisitos normativos y  procedimentales que se deben cumplir  para el beneficio  propio o de un tercero frente a la obtención del registro en el SIRSS sin el cumplimiento del lleno de los requisitos. </t>
  </si>
  <si>
    <t xml:space="preserve">El profesional que realiza el seguimiento administrativo, cada vez que se realiza una inscripción en el SIRSS, verifica mediante el SIRSS y los expedientes digitales y fisicos de las instituciones nuevas, la documentación exigida, verificando que las inscripciones realizadas por los profesionales administrativos de IVC se realicen en el marco de los requisitos establecidos en la normatividad y el procedimiento para la inscripción en el Sistema de Información y Registro de los Servicios Sociales - SIRSS. En caso de detectar que algún expediente de las nuevas instituciones inscritas en el SIRSS, no cuenta con los soportes requeridos, se deberá solicitará al profesional administrativo que la realizó incluir en su totalidad los soportes para la apertura del expediente, antes de la fima de la constacia de inscripción en el SIRSS.
Como evidencia se cuenta con los expedientes de las instituciones nuevas inscritas. </t>
  </si>
  <si>
    <t>Profesional de segumiento administrativo</t>
  </si>
  <si>
    <t>(No. de expedientes creados de instituciones nuevas en la vigencia / No. de Inscripciones realizadas en el SIRSS en la vigencia )*100</t>
  </si>
  <si>
    <t>Elaboró: Dependencias líderes de los procesos.</t>
  </si>
  <si>
    <t>Consolidó: Subdirección de Diseño, Evaluación y Sistematización</t>
  </si>
  <si>
    <t>2 de 2</t>
  </si>
  <si>
    <t>Tabla 1. Clasificación de riesgos</t>
  </si>
  <si>
    <t>Categoría</t>
  </si>
  <si>
    <t>Pérdidas derivadas de errores en la ejecución y administración de procesos.</t>
  </si>
  <si>
    <t>Gestión</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</si>
  <si>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</si>
  <si>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</si>
  <si>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Seguridad de la información</t>
  </si>
  <si>
    <t>Eventos que afecten los estados financieros y todas aquellas áreas involucradas con el proceso financiero como presupuesto, tesorería, contabilidad, cartera, central de cuentas, costos, etc.</t>
  </si>
  <si>
    <t>Área de impacto</t>
  </si>
  <si>
    <t>Errores en hardware, software, telecomunicaciones, interrupción de servicios básicos.</t>
  </si>
  <si>
    <t>Relaciones laborales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</si>
  <si>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</si>
  <si>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</si>
  <si>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</si>
  <si>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</si>
  <si>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</si>
  <si>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Tabla 2. Niveles de probabilidad</t>
  </si>
  <si>
    <t>NIVEL</t>
  </si>
  <si>
    <t>DESCRIPTOR</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</si>
  <si>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</si>
  <si>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r>
      <t xml:space="preserve">DESCRIPCIÓN RIESGOS DE </t>
    </r>
    <r>
      <rPr>
        <b/>
        <sz val="10"/>
        <rFont val="Arial"/>
        <family val="2"/>
      </rPr>
      <t>CORRUPCIÓN</t>
    </r>
  </si>
  <si>
    <t>Muy baja</t>
  </si>
  <si>
    <t>La actividad que conlleva el riesgo se ejecuta como máximos 2 veces por año</t>
  </si>
  <si>
    <t>El evento puede ocurrir solo en circunstancias excepcionales o no se ha presentado en los últimos 5 años.</t>
  </si>
  <si>
    <t>Baja</t>
  </si>
  <si>
    <t>La actividad que conlleva el riesgo se ejecuta de 3 a 24 veces por año</t>
  </si>
  <si>
    <t>El evento puede ocurrir en algún momento o se ha presentado al menos 1 vez en los últimos 5 años.</t>
  </si>
  <si>
    <t>Media</t>
  </si>
  <si>
    <t>La actividad que conlleva el riesgo se ejecuta de 25 a 500 veces por año</t>
  </si>
  <si>
    <t>El evento podrá ocurrir en algún momento o se ha presentado al menos 1 vez en los últimos 2 años.</t>
  </si>
  <si>
    <t>Alta</t>
  </si>
  <si>
    <t>La actividad que conlleva el riesgo se ejecuta mínimo 500 veces al año y máximo 5000 veces por año</t>
  </si>
  <si>
    <t>Es viable que el evento ocurra en la mayoría de las circunstancias o se ha presentado al menos 1 vez en el último año.</t>
  </si>
  <si>
    <t>Muy alta</t>
  </si>
  <si>
    <t>La actividad que conlleva el riesgo se ejecuta más de 5000 veces por año</t>
  </si>
  <si>
    <t>Se espera que el evento ocurra en la mayoría de las circunstancias o se ha presentado más de 1 vez al año.</t>
  </si>
  <si>
    <t>Tabla 3. Niveles de impacto</t>
  </si>
  <si>
    <t>AFECTACIÓN ECONÓMICA</t>
  </si>
  <si>
    <t>AFECTACIÓN REPUTACIONAL</t>
  </si>
  <si>
    <t>Leve</t>
  </si>
  <si>
    <t>Afectación menor a 100 SMLMV.</t>
  </si>
  <si>
    <t>El riesgo afecta la imagen de algún área de la entidad.</t>
  </si>
  <si>
    <t>Menor</t>
  </si>
  <si>
    <t>Entre 100 y 500 SMLMV.</t>
  </si>
  <si>
    <t>El riesgo afecta la imagen de la entidad
internamente, de conocimiento general a nivel
interno, de alta o media dirección y/o de
proveedores.</t>
  </si>
  <si>
    <t>Moderado</t>
  </si>
  <si>
    <t>Entre 500 y 1000 SMLMV.</t>
  </si>
  <si>
    <t>El riesgo afecta la imagen de la entidad con
algunos usuarios de relevancia frente al logro
de los objetivos.</t>
  </si>
  <si>
    <t>Mayor</t>
  </si>
  <si>
    <t>Entre 1000 y 5000 SMLMV.</t>
  </si>
  <si>
    <t>El riesgo afecta la imagen de la entidad con
efecto publicitario sostenido a nivel de sector
administrativo, nivel departamental o municipal.</t>
  </si>
  <si>
    <t>Catastrófico</t>
  </si>
  <si>
    <t>Mayor a 5000 SMLMV.</t>
  </si>
  <si>
    <t>El riesgo afecta la imagen de la entidad a nivel
nacional, con efecto publicitario sostenido a
nivel país.</t>
  </si>
  <si>
    <t>Tabla 4. Mapa de calor</t>
  </si>
  <si>
    <t xml:space="preserve">                   \Impacto
                     \
Probabilidad\               </t>
  </si>
  <si>
    <t>20% - Leve</t>
  </si>
  <si>
    <t>40% - Menor</t>
  </si>
  <si>
    <t>Extremo</t>
  </si>
  <si>
    <t>Bajo</t>
  </si>
  <si>
    <t>Probabilidad / 
                     Impacto</t>
  </si>
  <si>
    <t xml:space="preserve">Riesgo materializado </t>
  </si>
  <si>
    <t>Forma de ejecución</t>
  </si>
  <si>
    <t>SI</t>
  </si>
  <si>
    <t>NO</t>
  </si>
  <si>
    <t>Automática</t>
  </si>
  <si>
    <t>Establecer acciones</t>
  </si>
  <si>
    <t>Decisión del lider</t>
  </si>
  <si>
    <t>Aceptar</t>
  </si>
  <si>
    <t>Evitar</t>
  </si>
  <si>
    <t>Circular 003 del 30/01/2023</t>
  </si>
  <si>
    <t>RC-IVC-002</t>
  </si>
  <si>
    <t>RC-GF-001</t>
  </si>
  <si>
    <t>Versión 1: Aprobada por el Comité Institucional de Gestión y Desempeño en sesión del 20/01/2023, y oficializada mediante Circular 003 del 30/01/2023.</t>
  </si>
  <si>
    <t>Circular 017 del 24/04/2023</t>
  </si>
  <si>
    <t>RC-GC-001</t>
  </si>
  <si>
    <t>Falta de controles y seguridad en el uso de la información institucional clasificada o reservada por parte del equipo de procesamiento de datos de la SDES, debido que no se hace uso del formato de  confidencialidad para el manejo de información reservada y/o datos sensibles FOR-SMT-008</t>
  </si>
  <si>
    <t xml:space="preserve">Posibilidad de apropiación indebida o alteración de información institucional clasificada o reservada, por parte de los colaboradores del equipo de procesamiento de datos de la SDES, para modificar la toma de decisiones en la entidad para beneficio propio o de terceros en sus actuaciones. </t>
  </si>
  <si>
    <t>El líder del equipo de Procesamiento de Datos de la SDES, deberá asegurar y verificar cada vez que se adjudique un nuevo contrato en el equipo de procesamiento de datos, que el contratista firme el formato Compromiso de confidencialidad contratista FOR-SMT-008. En todo caso si el CONTRATISTA utiliza la información para su propio provecho distinto al objeto contractual o para entregarla o darla a conocer a terceros, deberá responder ante la SDIS y los terceros conforme a los procedimientos internos y la normativa vigente aplicable, sin menos cabos a las acciones legales a que haya lugar, tal como lo indica el FOR-SMT-008.
La evidencia son los formatos de compromiso de confidencialidad suscritos.</t>
  </si>
  <si>
    <t>Líder del equipo de Procesamiento de Datos</t>
  </si>
  <si>
    <t>(Número de colaboradores del equipo de procesamiento de datos de la SDES que suscribieron un nuevo contrato y firmaron el formato de compromiso de confidencialidad / Número de colaboradores del equipo de procesamiento de datos de la SDES que suscribieron un nuevo contrato) *100</t>
  </si>
  <si>
    <t>Versión 2: 
- Se actualiza el riesgo RC-GC-001, según aprobación del líder de proceso, la cual es oficializada mediante Circular 017 del 24/04/2023. 
- Se deroga el riesgo RC-PE-002, según aprobación del líder de proceso, la cual es oficializada mediante Circular 009 del 28/02/2023.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</si>
</sst>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sz val="10"/>
      <name val="Arial"/>
      <family val="2"/>
    </font>
    <font>
      <sz val="9"/>
      <name val="Arial"/>
      <family val="2"/>
    </font>
    <font>
      <sz val="11"/>
      <color rgb="FF9C5700"/>
      <name val="Calibri"/>
      <family val="2"/>
      <scheme val="minor"/>
    </font>
    <font>
      <sz val="10"/>
      <color theme="1"/>
      <name val="Arial"/>
      <family val="2"/>
    </font>
    <font>
      <strike/>
      <sz val="10"/>
      <color rgb="FFFF0000"/>
      <name val="Arial"/>
      <family val="2"/>
    </font>
    <font>
      <sz val="10"/>
      <color theme="4"/>
      <name val="Arial"/>
      <family val="2"/>
    </font>
    <font>
      <b/>
      <sz val="16"/>
      <color rgb="FF808080"/>
      <name val="Arial"/>
      <family val="2"/>
    </font>
    <font>
      <b/>
      <sz val="10"/>
      <color theme="1"/>
      <name val="Arial"/>
      <family val="2"/>
    </font>
    <font>
      <sz val="10"/>
      <color theme="8" tint="-0.249977111117893"/>
      <name val="Arial"/>
      <family val="2"/>
    </font>
    <font>
      <sz val="10"/>
      <color theme="0"/>
      <name val="Arial"/>
      <family val="2"/>
    </font>
    <font>
      <b/>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B9C"/>
      </patternFill>
    </fill>
    <fill>
      <patternFill patternType="solid">
        <fgColor rgb="FFFFFFFF"/>
        <bgColor rgb="FF000000"/>
      </patternFill>
    </fill>
    <fill>
      <patternFill patternType="solid">
        <fgColor rgb="FFFF0000"/>
        <bgColor indexed="64"/>
      </patternFill>
    </fill>
    <fill>
      <patternFill patternType="solid">
        <fgColor rgb="FF00B050"/>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style="dashed">
        <color indexed="64"/>
      </left>
      <right style="dashed">
        <color indexed="64"/>
      </right>
      <top style="thin">
        <color indexed="64"/>
      </top>
      <bottom style="dashed">
        <color indexed="64"/>
      </bottom>
      <diagonal/>
    </border>
  </borders>
  <cellStyleXfs count="7">
    <xf numFmtId="0" fontId="0" fillId="0" borderId="0"/>
    <xf numFmtId="9" fontId="1" fillId="0" borderId="0" applyFont="0" applyFill="0" applyBorder="0" applyAlignment="0" applyProtection="0"/>
    <xf numFmtId="0" fontId="4" fillId="11"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242">
    <xf numFmtId="0" fontId="0" fillId="0" borderId="0" xfId="0"/>
    <xf numFmtId="0" fontId="2" fillId="2" borderId="2" xfId="0" applyFont="1" applyFill="1" applyBorder="1" applyAlignment="1" applyProtection="1">
      <alignment horizontal="center" vertical="center" wrapText="1"/>
      <protection locked="0"/>
    </xf>
    <xf numFmtId="0" fontId="0" fillId="0" borderId="0" xfId="0" applyProtection="1">
      <protection locked="0"/>
    </xf>
    <xf numFmtId="0" fontId="2" fillId="2" borderId="0" xfId="0" applyFont="1" applyFill="1" applyProtection="1">
      <protection locked="0"/>
    </xf>
    <xf numFmtId="0" fontId="2" fillId="9" borderId="2" xfId="0" applyFont="1" applyFill="1" applyBorder="1" applyAlignment="1" applyProtection="1">
      <alignment horizontal="center" vertical="center" wrapText="1"/>
      <protection locked="0"/>
    </xf>
    <xf numFmtId="0" fontId="0" fillId="6" borderId="0" xfId="0" applyFill="1"/>
    <xf numFmtId="0" fontId="0" fillId="6" borderId="0" xfId="0" applyFill="1" applyProtection="1">
      <protection locked="0"/>
    </xf>
    <xf numFmtId="0" fontId="3" fillId="2"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1" xfId="1" applyFont="1" applyFill="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10" borderId="2" xfId="0" applyFont="1" applyFill="1" applyBorder="1" applyAlignment="1">
      <alignment horizontal="center" vertical="center"/>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justify" vertical="center" wrapText="1"/>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9" fontId="1" fillId="6" borderId="4" xfId="0" applyNumberFormat="1" applyFont="1" applyFill="1" applyBorder="1" applyAlignment="1" applyProtection="1">
      <alignment horizontal="center" vertical="center" wrapText="1"/>
      <protection locked="0"/>
    </xf>
    <xf numFmtId="9" fontId="1" fillId="6" borderId="1"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1" xfId="1" applyNumberFormat="1" applyFont="1" applyFill="1" applyBorder="1" applyAlignment="1" applyProtection="1">
      <alignment horizontal="center" vertical="center" wrapText="1"/>
      <protection locked="0"/>
    </xf>
    <xf numFmtId="14" fontId="1" fillId="2" borderId="16" xfId="0" applyNumberFormat="1"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left" vertical="center" wrapText="1"/>
      <protection locked="0"/>
    </xf>
    <xf numFmtId="9" fontId="1" fillId="0" borderId="1" xfId="1" applyFont="1" applyFill="1" applyBorder="1" applyAlignment="1" applyProtection="1">
      <alignment horizontal="center" vertical="center" wrapText="1"/>
      <protection locked="0"/>
    </xf>
    <xf numFmtId="0" fontId="1" fillId="6" borderId="2" xfId="0" applyFont="1" applyFill="1" applyBorder="1" applyAlignment="1" applyProtection="1">
      <alignment horizontal="left" vertical="center" wrapText="1"/>
      <protection locked="0"/>
    </xf>
    <xf numFmtId="0" fontId="1" fillId="6" borderId="0" xfId="0" applyFont="1" applyFill="1" applyProtection="1">
      <protection locked="0"/>
    </xf>
    <xf numFmtId="0" fontId="1" fillId="6"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 fillId="6" borderId="4"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2" borderId="14"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justify" vertical="center" wrapText="1"/>
      <protection locked="0"/>
    </xf>
    <xf numFmtId="0" fontId="2" fillId="2" borderId="16" xfId="0" applyFont="1" applyFill="1" applyBorder="1" applyAlignment="1" applyProtection="1">
      <alignment horizontal="center" vertical="center" wrapText="1"/>
      <protection locked="0"/>
    </xf>
    <xf numFmtId="0" fontId="1" fillId="10" borderId="16" xfId="0" applyFont="1" applyFill="1" applyBorder="1" applyAlignment="1">
      <alignment horizontal="center" vertical="center"/>
    </xf>
    <xf numFmtId="0" fontId="1" fillId="2" borderId="17" xfId="0" applyFont="1" applyFill="1" applyBorder="1" applyAlignment="1" applyProtection="1">
      <alignment horizontal="left" vertical="center" wrapText="1"/>
      <protection locked="0"/>
    </xf>
    <xf numFmtId="0" fontId="1" fillId="10" borderId="18" xfId="0" applyFont="1" applyFill="1" applyBorder="1" applyAlignment="1">
      <alignment horizontal="center" vertical="center"/>
    </xf>
    <xf numFmtId="0" fontId="1" fillId="0" borderId="16" xfId="0" applyFont="1" applyBorder="1" applyAlignment="1" applyProtection="1">
      <alignment horizontal="center" vertical="center"/>
      <protection locked="0"/>
    </xf>
    <xf numFmtId="9" fontId="1" fillId="2" borderId="16"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wrapText="1"/>
      <protection locked="0"/>
    </xf>
    <xf numFmtId="14" fontId="5" fillId="2" borderId="1" xfId="0" applyNumberFormat="1" applyFont="1" applyFill="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5" fillId="2" borderId="2"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justify" vertical="center" wrapText="1"/>
      <protection locked="0"/>
    </xf>
    <xf numFmtId="0" fontId="5" fillId="0" borderId="2" xfId="0" applyFont="1" applyBorder="1" applyAlignment="1">
      <alignment horizontal="left" vertical="center" wrapText="1"/>
    </xf>
    <xf numFmtId="0" fontId="1" fillId="6" borderId="4" xfId="2" applyFont="1" applyFill="1" applyBorder="1" applyAlignment="1" applyProtection="1">
      <alignment horizontal="left" vertical="center" wrapText="1"/>
      <protection locked="0"/>
    </xf>
    <xf numFmtId="0" fontId="1" fillId="6" borderId="2" xfId="2" applyFont="1" applyFill="1" applyBorder="1" applyAlignment="1" applyProtection="1">
      <alignment horizontal="left" vertical="center" wrapText="1"/>
      <protection locked="0"/>
    </xf>
    <xf numFmtId="0" fontId="1" fillId="6" borderId="19" xfId="0" applyFont="1" applyFill="1" applyBorder="1" applyAlignment="1" applyProtection="1">
      <alignment horizontal="justify" vertical="center" wrapText="1"/>
      <protection locked="0"/>
    </xf>
    <xf numFmtId="0" fontId="1" fillId="6" borderId="19"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12" borderId="0" xfId="0" applyFont="1" applyFill="1"/>
    <xf numFmtId="0" fontId="3" fillId="2" borderId="2" xfId="0" applyFont="1" applyFill="1" applyBorder="1" applyAlignment="1">
      <alignment vertical="center"/>
    </xf>
    <xf numFmtId="0" fontId="2" fillId="2" borderId="0" xfId="0" applyFont="1" applyFill="1" applyAlignment="1">
      <alignment vertical="center"/>
    </xf>
    <xf numFmtId="0" fontId="3" fillId="2" borderId="2" xfId="0" applyFont="1" applyFill="1" applyBorder="1" applyAlignment="1" applyProtection="1">
      <alignment horizontal="left" vertical="center" wrapText="1"/>
      <protection locked="0"/>
    </xf>
    <xf numFmtId="0" fontId="11" fillId="6" borderId="0" xfId="0" applyFont="1" applyFill="1" applyAlignment="1">
      <alignment horizontal="center" vertical="center"/>
    </xf>
    <xf numFmtId="0" fontId="2" fillId="6" borderId="0" xfId="0" applyFont="1" applyFill="1"/>
    <xf numFmtId="0" fontId="2" fillId="0" borderId="0" xfId="0" applyFont="1"/>
    <xf numFmtId="0" fontId="1" fillId="3" borderId="2" xfId="0" applyFont="1" applyFill="1" applyBorder="1" applyAlignment="1">
      <alignment vertical="center" wrapText="1"/>
    </xf>
    <xf numFmtId="0" fontId="1" fillId="0" borderId="0" xfId="0" applyFont="1"/>
    <xf numFmtId="0" fontId="1" fillId="3" borderId="2" xfId="0" applyFont="1" applyFill="1" applyBorder="1" applyAlignment="1">
      <alignment vertical="center"/>
    </xf>
    <xf numFmtId="0" fontId="2" fillId="0" borderId="0" xfId="0" applyFont="1" applyAlignment="1">
      <alignment vertical="center"/>
    </xf>
    <xf numFmtId="0" fontId="0" fillId="3" borderId="2" xfId="0" applyFill="1" applyBorder="1" applyAlignment="1">
      <alignment horizontal="center" vertical="center"/>
    </xf>
    <xf numFmtId="9" fontId="1" fillId="3" borderId="2" xfId="0" applyNumberFormat="1" applyFont="1" applyFill="1" applyBorder="1" applyAlignment="1">
      <alignment horizontal="center" vertical="center"/>
    </xf>
    <xf numFmtId="0" fontId="0" fillId="0" borderId="2" xfId="0" applyBorder="1" applyAlignment="1">
      <alignment vertical="center"/>
    </xf>
    <xf numFmtId="0" fontId="1" fillId="0" borderId="2" xfId="0" applyFont="1" applyBorder="1" applyAlignment="1">
      <alignment vertical="center"/>
    </xf>
    <xf numFmtId="9" fontId="0" fillId="3" borderId="2" xfId="0" applyNumberFormat="1" applyFill="1" applyBorder="1" applyAlignment="1">
      <alignment horizontal="center" vertical="center"/>
    </xf>
    <xf numFmtId="0" fontId="12" fillId="6" borderId="0" xfId="0" applyFont="1" applyFill="1" applyAlignment="1">
      <alignment vertical="center" wrapText="1"/>
    </xf>
    <xf numFmtId="0" fontId="11" fillId="6" borderId="0" xfId="0" applyFont="1" applyFill="1" applyAlignment="1" applyProtection="1">
      <alignment vertical="center" wrapText="1"/>
      <protection locked="0"/>
    </xf>
    <xf numFmtId="0" fontId="11" fillId="6" borderId="0" xfId="0" applyFont="1" applyFill="1" applyAlignment="1">
      <alignment vertical="center"/>
    </xf>
    <xf numFmtId="0" fontId="11" fillId="6" borderId="0" xfId="0" applyFont="1" applyFill="1"/>
    <xf numFmtId="0" fontId="12" fillId="6" borderId="0" xfId="0" applyFont="1" applyFill="1" applyAlignment="1">
      <alignment horizontal="center" vertical="center"/>
    </xf>
    <xf numFmtId="0" fontId="11" fillId="6" borderId="0" xfId="0" applyFont="1" applyFill="1" applyAlignment="1">
      <alignment horizontal="center"/>
    </xf>
    <xf numFmtId="0" fontId="1" fillId="4" borderId="2" xfId="0" applyFont="1" applyFill="1" applyBorder="1" applyAlignment="1">
      <alignment horizontal="center" vertical="center"/>
    </xf>
    <xf numFmtId="0" fontId="1" fillId="1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14" borderId="2" xfId="0" applyFont="1" applyFill="1" applyBorder="1" applyAlignment="1">
      <alignment horizontal="center" vertical="center"/>
    </xf>
    <xf numFmtId="0" fontId="2" fillId="3" borderId="2" xfId="0" applyFont="1" applyFill="1" applyBorder="1" applyAlignment="1">
      <alignment vertical="center" wrapText="1"/>
    </xf>
    <xf numFmtId="0" fontId="1" fillId="3" borderId="1" xfId="0" applyFont="1" applyFill="1" applyBorder="1" applyAlignment="1" applyProtection="1">
      <alignment vertical="center" wrapText="1"/>
      <protection locked="0"/>
    </xf>
    <xf numFmtId="0" fontId="2" fillId="3" borderId="0" xfId="0" applyFont="1" applyFill="1" applyAlignment="1">
      <alignment horizontal="center" vertical="center" wrapText="1"/>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4"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Border="1" applyAlignment="1">
      <alignment horizontal="left" vertical="center" wrapText="1"/>
    </xf>
    <xf numFmtId="0" fontId="2" fillId="6" borderId="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2" fillId="6" borderId="3" xfId="0" applyFont="1" applyFill="1" applyBorder="1" applyAlignment="1">
      <alignment vertical="center"/>
    </xf>
    <xf numFmtId="14" fontId="1" fillId="2" borderId="1" xfId="1"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left" vertical="center" wrapText="1"/>
      <protection locked="0"/>
    </xf>
    <xf numFmtId="0" fontId="1" fillId="6"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justify" vertical="center" wrapText="1"/>
      <protection locked="0"/>
    </xf>
    <xf numFmtId="0" fontId="1" fillId="6" borderId="1" xfId="0" applyFont="1" applyFill="1" applyBorder="1" applyAlignment="1" applyProtection="1">
      <alignment horizontal="justify" vertical="center" wrapText="1"/>
      <protection locked="0"/>
    </xf>
    <xf numFmtId="9" fontId="1" fillId="6" borderId="1" xfId="1" applyFont="1" applyFill="1" applyBorder="1" applyAlignment="1" applyProtection="1">
      <alignment horizontal="center" vertical="center" wrapText="1"/>
      <protection locked="0"/>
    </xf>
    <xf numFmtId="9" fontId="1" fillId="2" borderId="1" xfId="1" applyFont="1" applyFill="1" applyBorder="1" applyAlignment="1" applyProtection="1">
      <alignment horizontal="justify" vertical="center" wrapText="1"/>
      <protection locked="0"/>
    </xf>
    <xf numFmtId="14" fontId="1" fillId="6" borderId="1" xfId="0" applyNumberFormat="1" applyFont="1" applyFill="1" applyBorder="1" applyAlignment="1" applyProtection="1">
      <alignment horizontal="left" vertical="center" wrapText="1"/>
      <protection locked="0"/>
    </xf>
    <xf numFmtId="0" fontId="1" fillId="0" borderId="1" xfId="0" applyFont="1" applyBorder="1" applyAlignment="1">
      <alignment vertical="center" wrapText="1"/>
    </xf>
    <xf numFmtId="0" fontId="1" fillId="2" borderId="1" xfId="6" applyFill="1" applyBorder="1" applyAlignment="1" applyProtection="1">
      <alignment horizontal="justify"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10" borderId="4" xfId="0" applyFont="1" applyFill="1" applyBorder="1" applyAlignment="1">
      <alignment horizontal="center" vertical="center"/>
    </xf>
    <xf numFmtId="0" fontId="1" fillId="10"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5"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1" fillId="2" borderId="15" xfId="0" applyFont="1" applyFill="1" applyBorder="1" applyAlignment="1" applyProtection="1">
      <alignment horizontal="left" vertical="center" wrapText="1"/>
      <protection locked="0"/>
    </xf>
    <xf numFmtId="0" fontId="1" fillId="2" borderId="15" xfId="0" applyFont="1" applyFill="1" applyBorder="1" applyAlignment="1">
      <alignment horizontal="left" vertical="center" wrapText="1"/>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10" borderId="15" xfId="0" applyFont="1" applyFill="1" applyBorder="1" applyAlignment="1">
      <alignment horizontal="center" vertical="center"/>
    </xf>
    <xf numFmtId="0" fontId="1" fillId="0" borderId="15" xfId="0" applyFont="1" applyBorder="1" applyAlignment="1" applyProtection="1">
      <alignment horizontal="center" vertical="center"/>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justify" vertical="center" wrapText="1"/>
      <protection locked="0"/>
    </xf>
    <xf numFmtId="0" fontId="1" fillId="2" borderId="15"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15" xfId="0" applyFont="1" applyFill="1" applyBorder="1" applyAlignment="1" applyProtection="1">
      <alignment vertical="center" wrapText="1"/>
      <protection locked="0"/>
    </xf>
    <xf numFmtId="0" fontId="2" fillId="2" borderId="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1" fillId="10" borderId="4"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2" fillId="6" borderId="2"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2" borderId="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2" fillId="2" borderId="0" xfId="0" applyFont="1" applyFill="1" applyAlignment="1" applyProtection="1">
      <alignment horizontal="right" vertical="center"/>
      <protection locked="0"/>
    </xf>
    <xf numFmtId="0" fontId="8" fillId="12" borderId="0" xfId="0" applyFont="1" applyFill="1" applyAlignment="1">
      <alignment horizontal="center" vertical="top" wrapText="1"/>
    </xf>
    <xf numFmtId="0" fontId="8" fillId="12" borderId="0" xfId="0" applyFont="1" applyFill="1" applyAlignment="1">
      <alignment horizontal="center" vertical="top"/>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 fillId="0" borderId="2" xfId="0" applyFont="1" applyBorder="1" applyAlignment="1">
      <alignment horizontal="left" vertical="center" wrapText="1"/>
    </xf>
    <xf numFmtId="0" fontId="1" fillId="6" borderId="2" xfId="0" applyFont="1" applyFill="1" applyBorder="1" applyAlignment="1">
      <alignment horizontal="left"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3" borderId="4" xfId="0" applyFont="1" applyFill="1" applyBorder="1" applyAlignment="1">
      <alignment horizontal="center" vertical="center"/>
    </xf>
    <xf numFmtId="0" fontId="0" fillId="3" borderId="4" xfId="0" applyFill="1" applyBorder="1" applyAlignment="1">
      <alignment horizontal="center" vertical="center"/>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2" borderId="2" xfId="0" applyFont="1" applyFill="1" applyBorder="1" applyAlignment="1">
      <alignment horizont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7">
    <cellStyle name="Neutral" xfId="2" builtinId="28"/>
    <cellStyle name="Normal" xfId="0" builtinId="0"/>
    <cellStyle name="Normal 2" xfId="3" xr:uid="{00000000-0005-0000-0000-000002000000}"/>
    <cellStyle name="Normal 3" xfId="6" xr:uid="{6E87AF6A-CEC0-4A3D-B708-F1C48FA51867}"/>
    <cellStyle name="Normal 4 2" xfId="5" xr:uid="{00000000-0005-0000-0000-000003000000}"/>
    <cellStyle name="Porcentaje" xfId="1" builtinId="5"/>
    <cellStyle name="Porcentaje 2" xfId="4" xr:uid="{00000000-0005-0000-0000-000005000000}"/>
  </cellStyles>
  <dxfs count="70">
    <dxf>
      <font>
        <color rgb="FFFF0000"/>
      </font>
    </dxf>
    <dxf>
      <font>
        <color auto="1"/>
      </font>
      <fill>
        <patternFill>
          <bgColor rgb="FFFF00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rgb="FFFF0000"/>
        </patternFill>
      </fill>
    </dxf>
    <dxf>
      <font>
        <color auto="1"/>
      </font>
      <fill>
        <patternFill>
          <bgColor theme="9" tint="-0.24994659260841701"/>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auto="1"/>
      </font>
      <fill>
        <patternFill>
          <bgColor rgb="FFFF0000"/>
        </patternFill>
      </fill>
    </dxf>
    <dxf>
      <font>
        <color auto="1"/>
      </font>
      <fill>
        <patternFill>
          <bgColor theme="9" tint="-0.24994659260841701"/>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rgb="FFFF0000"/>
        </patternFill>
      </fill>
    </dxf>
    <dxf>
      <font>
        <color auto="1"/>
      </font>
      <fill>
        <patternFill>
          <bgColor theme="9" tint="-0.24994659260841701"/>
        </patternFill>
      </fill>
    </dxf>
    <dxf>
      <font>
        <color auto="1"/>
      </font>
      <fill>
        <patternFill>
          <bgColor theme="9" tint="-0.24994659260841701"/>
        </patternFill>
      </fill>
    </dxf>
    <dxf>
      <font>
        <color auto="1"/>
      </font>
      <fill>
        <patternFill>
          <bgColor rgb="FFFF0000"/>
        </patternFill>
      </fill>
    </dxf>
    <dxf>
      <fill>
        <patternFill>
          <bgColor rgb="FF92D050"/>
        </patternFill>
      </fill>
    </dxf>
    <dxf>
      <fill>
        <patternFill>
          <bgColor rgb="FFFFFF00"/>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rgb="FFFF00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92D050"/>
        </patternFill>
      </fill>
    </dxf>
    <dxf>
      <fill>
        <patternFill>
          <bgColor rgb="FFFFFF00"/>
        </patternFill>
      </fill>
    </dxf>
    <dxf>
      <font>
        <color auto="1"/>
      </font>
      <fill>
        <patternFill>
          <bgColor rgb="FFFF00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theme="9" tint="-0.24994659260841701"/>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75504</xdr:colOff>
      <xdr:row>0</xdr:row>
      <xdr:rowOff>118409</xdr:rowOff>
    </xdr:from>
    <xdr:to>
      <xdr:col>1</xdr:col>
      <xdr:colOff>1622289</xdr:colOff>
      <xdr:row>3</xdr:row>
      <xdr:rowOff>175559</xdr:rowOff>
    </xdr:to>
    <xdr:pic>
      <xdr:nvPicPr>
        <xdr:cNvPr id="2"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04" y="118409"/>
          <a:ext cx="154678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2" name="Picture 1" descr="escudo-alc">
          <a:extLst>
            <a:ext uri="{FF2B5EF4-FFF2-40B4-BE49-F238E27FC236}">
              <a16:creationId xmlns:a16="http://schemas.microsoft.com/office/drawing/2014/main" id="{3FFAE7B7-25B5-42F3-93BE-B7724E2423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Viviana%20Mendoza\Downloads\20230427_riesgos_corrupcion_gl_v1_1monitoreo.xlsx" TargetMode="External"/><Relationship Id="rId1" Type="http://schemas.openxmlformats.org/officeDocument/2006/relationships/externalLinkPath" Target="file:///C:\Users\Viviana%20Mendoza\Downloads\20230427_riesgos_corrupcion_gl_v1_1monitor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sharepoint.com/sites/plan_anticorrupcin_mapa_riesgos/Shared%20Documents/04_PAAC_Vigencia_2023/00_Programacion%20PAAC_2023/2023-01-19_mapa_riesgos_corrupci&#243;n_borrador2023_C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Anex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1"/>
  <sheetViews>
    <sheetView tabSelected="1" zoomScale="70" zoomScaleNormal="70" workbookViewId="0">
      <selection sqref="A1:B4"/>
    </sheetView>
  </sheetViews>
  <sheetFormatPr baseColWidth="10" defaultColWidth="11.42578125" defaultRowHeight="12.75" x14ac:dyDescent="0.2"/>
  <cols>
    <col min="1" max="1" width="15.28515625" style="30" customWidth="1"/>
    <col min="2" max="2" width="43.28515625" style="30" customWidth="1"/>
    <col min="3" max="3" width="32.5703125" style="30" customWidth="1"/>
    <col min="4" max="4" width="15.28515625" style="30" customWidth="1"/>
    <col min="5" max="5" width="13.140625" style="30" customWidth="1"/>
    <col min="6" max="6" width="30.7109375" style="30" customWidth="1"/>
    <col min="7" max="7" width="47" style="30" customWidth="1"/>
    <col min="8" max="8" width="30.7109375" style="30" customWidth="1"/>
    <col min="9" max="9" width="18.85546875" style="30" customWidth="1"/>
    <col min="10" max="10" width="16.28515625" style="30" customWidth="1"/>
    <col min="11" max="11" width="10" style="30" customWidth="1"/>
    <col min="12" max="12" width="10.85546875" style="30" bestFit="1" customWidth="1"/>
    <col min="13" max="13" width="84.140625" style="30" customWidth="1"/>
    <col min="14" max="15" width="10.85546875" style="30" customWidth="1"/>
    <col min="16" max="16" width="16.28515625" style="30" customWidth="1"/>
    <col min="17" max="17" width="10" style="30" customWidth="1"/>
    <col min="18" max="18" width="7.5703125" style="30" bestFit="1" customWidth="1"/>
    <col min="19" max="19" width="11.7109375" style="30" customWidth="1"/>
    <col min="20" max="20" width="84.140625" style="30" customWidth="1"/>
    <col min="21" max="21" width="27.42578125" style="30" customWidth="1"/>
    <col min="22" max="22" width="46.7109375" style="30" customWidth="1"/>
    <col min="23" max="23" width="9.42578125" style="30" customWidth="1"/>
    <col min="24" max="24" width="12.28515625" style="30" bestFit="1" customWidth="1"/>
    <col min="25" max="25" width="14.85546875" style="30" customWidth="1"/>
    <col min="26" max="26" width="12.5703125" style="30" hidden="1" customWidth="1"/>
    <col min="27" max="27" width="12.42578125" style="30" hidden="1" customWidth="1"/>
    <col min="28" max="28" width="84.28515625" style="30" hidden="1" customWidth="1"/>
    <col min="29" max="29" width="15.5703125" style="30" hidden="1" customWidth="1"/>
    <col min="30" max="30" width="50.85546875" style="30" hidden="1" customWidth="1"/>
    <col min="31" max="31" width="9.85546875" style="30" hidden="1" customWidth="1"/>
    <col min="32" max="32" width="11.140625" style="30" hidden="1" customWidth="1"/>
    <col min="33" max="33" width="12.5703125" style="30" hidden="1" customWidth="1"/>
    <col min="34" max="34" width="34.140625" style="30" hidden="1" customWidth="1"/>
    <col min="35" max="35" width="15" style="30" hidden="1" customWidth="1"/>
    <col min="36" max="36" width="34.7109375" style="30" hidden="1" customWidth="1"/>
    <col min="37" max="37" width="9.85546875" style="30" hidden="1" customWidth="1"/>
    <col min="38" max="38" width="12.85546875" style="30" hidden="1" customWidth="1"/>
    <col min="39" max="39" width="13.140625" style="30" hidden="1" customWidth="1"/>
    <col min="40" max="40" width="34.140625" style="30" hidden="1" customWidth="1"/>
    <col min="41" max="41" width="15.140625" style="30" hidden="1" customWidth="1"/>
    <col min="42" max="42" width="34.7109375" style="30" hidden="1" customWidth="1"/>
    <col min="43" max="43" width="9.85546875" style="30" hidden="1" customWidth="1"/>
    <col min="44" max="44" width="13.140625" style="30" hidden="1" customWidth="1"/>
    <col min="45" max="45" width="12.5703125" style="30" hidden="1" customWidth="1"/>
    <col min="46" max="46" width="34.140625" style="30" hidden="1" customWidth="1"/>
    <col min="47" max="47" width="16.42578125" style="30" hidden="1" customWidth="1"/>
    <col min="48" max="48" width="34.7109375" style="30" hidden="1" customWidth="1"/>
    <col min="49" max="49" width="2.42578125" style="30" customWidth="1"/>
    <col min="50" max="52" width="11.42578125" style="30" customWidth="1"/>
    <col min="53" max="16384" width="11.42578125" style="30"/>
  </cols>
  <sheetData>
    <row r="1" spans="1:53" ht="21" customHeight="1" x14ac:dyDescent="0.2">
      <c r="A1" s="195"/>
      <c r="B1" s="195"/>
      <c r="C1" s="196" t="s">
        <v>1</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8"/>
      <c r="AU1" s="8" t="s">
        <v>2</v>
      </c>
      <c r="AV1" s="7" t="s">
        <v>3</v>
      </c>
      <c r="AW1" s="6"/>
      <c r="AX1" s="2"/>
      <c r="AY1" s="2"/>
      <c r="AZ1" s="2"/>
      <c r="BA1" s="2"/>
    </row>
    <row r="2" spans="1:53" ht="21" customHeight="1" x14ac:dyDescent="0.2">
      <c r="A2" s="195"/>
      <c r="B2" s="195"/>
      <c r="C2" s="199"/>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1"/>
      <c r="AU2" s="8" t="s">
        <v>4</v>
      </c>
      <c r="AV2" s="7">
        <v>2</v>
      </c>
      <c r="AW2" s="6"/>
      <c r="AX2" s="2"/>
      <c r="AY2" s="2"/>
      <c r="AZ2" s="2"/>
      <c r="BA2" s="2"/>
    </row>
    <row r="3" spans="1:53" ht="21" customHeight="1" x14ac:dyDescent="0.2">
      <c r="A3" s="195"/>
      <c r="B3" s="195"/>
      <c r="C3" s="199"/>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1"/>
      <c r="AU3" s="8" t="s">
        <v>5</v>
      </c>
      <c r="AV3" s="7" t="s">
        <v>6</v>
      </c>
      <c r="AW3" s="6"/>
      <c r="AX3" s="2"/>
      <c r="AY3" s="2"/>
      <c r="AZ3" s="2"/>
      <c r="BA3" s="2"/>
    </row>
    <row r="4" spans="1:53" ht="21" customHeight="1" x14ac:dyDescent="0.2">
      <c r="A4" s="195"/>
      <c r="B4" s="195"/>
      <c r="C4" s="202"/>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4"/>
      <c r="AU4" s="8" t="s">
        <v>7</v>
      </c>
      <c r="AV4" s="7" t="s">
        <v>8</v>
      </c>
      <c r="AW4" s="6"/>
      <c r="AX4" s="2"/>
      <c r="AY4" s="2"/>
      <c r="AZ4" s="2"/>
      <c r="BA4" s="2"/>
    </row>
    <row r="5" spans="1:53" x14ac:dyDescent="0.2">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121"/>
      <c r="AW5" s="6"/>
      <c r="AX5" s="2"/>
      <c r="AY5" s="2"/>
      <c r="AZ5" s="2"/>
      <c r="BA5" s="2"/>
    </row>
    <row r="6" spans="1:53" ht="40.5" customHeight="1" x14ac:dyDescent="0.2">
      <c r="A6" s="206" t="s">
        <v>9</v>
      </c>
      <c r="B6" s="206"/>
      <c r="C6" s="124" t="s">
        <v>10</v>
      </c>
      <c r="D6" s="5"/>
      <c r="E6" s="207" t="s">
        <v>11</v>
      </c>
      <c r="F6" s="208"/>
      <c r="G6" s="208"/>
      <c r="H6" s="208"/>
      <c r="I6" s="208"/>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6"/>
      <c r="AX6" s="2"/>
      <c r="AY6" s="2"/>
      <c r="AZ6" s="2"/>
      <c r="BA6" s="2"/>
    </row>
    <row r="7" spans="1:53" x14ac:dyDescent="0.2">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6"/>
      <c r="AX7" s="2"/>
      <c r="AY7" s="2"/>
      <c r="AZ7" s="2"/>
      <c r="BA7" s="2"/>
    </row>
    <row r="8" spans="1:53" ht="26.25" customHeight="1" x14ac:dyDescent="0.2">
      <c r="A8" s="209" t="s">
        <v>12</v>
      </c>
      <c r="B8" s="210"/>
      <c r="C8" s="210"/>
      <c r="D8" s="210"/>
      <c r="E8" s="210"/>
      <c r="F8" s="210"/>
      <c r="G8" s="210"/>
      <c r="H8" s="210"/>
      <c r="I8" s="210"/>
      <c r="J8" s="210"/>
      <c r="K8" s="210"/>
      <c r="L8" s="211"/>
      <c r="M8" s="212" t="s">
        <v>13</v>
      </c>
      <c r="N8" s="213"/>
      <c r="O8" s="213"/>
      <c r="P8" s="213"/>
      <c r="Q8" s="213"/>
      <c r="R8" s="213"/>
      <c r="S8" s="213"/>
      <c r="T8" s="213"/>
      <c r="U8" s="213"/>
      <c r="V8" s="213"/>
      <c r="W8" s="213"/>
      <c r="X8" s="213"/>
      <c r="Y8" s="214"/>
      <c r="Z8" s="215" t="s">
        <v>14</v>
      </c>
      <c r="AA8" s="215"/>
      <c r="AB8" s="215"/>
      <c r="AC8" s="215"/>
      <c r="AD8" s="215"/>
      <c r="AE8" s="215"/>
      <c r="AF8" s="215"/>
      <c r="AG8" s="215"/>
      <c r="AH8" s="215"/>
      <c r="AI8" s="215"/>
      <c r="AJ8" s="215"/>
      <c r="AK8" s="215"/>
      <c r="AL8" s="215"/>
      <c r="AM8" s="215"/>
      <c r="AN8" s="215"/>
      <c r="AO8" s="215"/>
      <c r="AP8" s="215"/>
      <c r="AQ8" s="215"/>
      <c r="AR8" s="215"/>
      <c r="AS8" s="215"/>
      <c r="AT8" s="215"/>
      <c r="AU8" s="215"/>
      <c r="AV8" s="215"/>
      <c r="AW8" s="37"/>
    </row>
    <row r="9" spans="1:53" s="39" customFormat="1" ht="46.5" customHeight="1" x14ac:dyDescent="0.2">
      <c r="A9" s="183" t="s">
        <v>15</v>
      </c>
      <c r="B9" s="183" t="s">
        <v>16</v>
      </c>
      <c r="C9" s="183" t="s">
        <v>17</v>
      </c>
      <c r="D9" s="183" t="s">
        <v>18</v>
      </c>
      <c r="E9" s="183" t="s">
        <v>19</v>
      </c>
      <c r="F9" s="183" t="s">
        <v>20</v>
      </c>
      <c r="G9" s="184" t="s">
        <v>21</v>
      </c>
      <c r="H9" s="184" t="s">
        <v>22</v>
      </c>
      <c r="I9" s="175" t="s">
        <v>23</v>
      </c>
      <c r="J9" s="193" t="s">
        <v>24</v>
      </c>
      <c r="K9" s="194"/>
      <c r="L9" s="194"/>
      <c r="M9" s="192" t="s">
        <v>25</v>
      </c>
      <c r="N9" s="192" t="s">
        <v>26</v>
      </c>
      <c r="O9" s="192" t="s">
        <v>27</v>
      </c>
      <c r="P9" s="219" t="s">
        <v>28</v>
      </c>
      <c r="Q9" s="219"/>
      <c r="R9" s="219"/>
      <c r="S9" s="173" t="s">
        <v>29</v>
      </c>
      <c r="T9" s="220" t="s">
        <v>30</v>
      </c>
      <c r="U9" s="221"/>
      <c r="V9" s="221"/>
      <c r="W9" s="221"/>
      <c r="X9" s="221"/>
      <c r="Y9" s="222"/>
      <c r="Z9" s="216" t="s">
        <v>31</v>
      </c>
      <c r="AA9" s="217"/>
      <c r="AB9" s="217"/>
      <c r="AC9" s="217"/>
      <c r="AD9" s="218"/>
      <c r="AE9" s="216" t="s">
        <v>32</v>
      </c>
      <c r="AF9" s="217"/>
      <c r="AG9" s="217"/>
      <c r="AH9" s="217"/>
      <c r="AI9" s="217"/>
      <c r="AJ9" s="218"/>
      <c r="AK9" s="216" t="s">
        <v>33</v>
      </c>
      <c r="AL9" s="217"/>
      <c r="AM9" s="217"/>
      <c r="AN9" s="217"/>
      <c r="AO9" s="217"/>
      <c r="AP9" s="218"/>
      <c r="AQ9" s="216" t="s">
        <v>34</v>
      </c>
      <c r="AR9" s="217"/>
      <c r="AS9" s="217"/>
      <c r="AT9" s="217"/>
      <c r="AU9" s="217"/>
      <c r="AV9" s="218"/>
      <c r="AW9" s="38"/>
    </row>
    <row r="10" spans="1:53" ht="46.5" customHeight="1" x14ac:dyDescent="0.2">
      <c r="A10" s="184"/>
      <c r="B10" s="184"/>
      <c r="C10" s="184"/>
      <c r="D10" s="184"/>
      <c r="E10" s="184"/>
      <c r="F10" s="184"/>
      <c r="G10" s="158"/>
      <c r="H10" s="158"/>
      <c r="I10" s="192"/>
      <c r="J10" s="109" t="s">
        <v>35</v>
      </c>
      <c r="K10" s="109" t="s">
        <v>36</v>
      </c>
      <c r="L10" s="109" t="s">
        <v>37</v>
      </c>
      <c r="M10" s="192"/>
      <c r="N10" s="192"/>
      <c r="O10" s="192"/>
      <c r="P10" s="109" t="s">
        <v>35</v>
      </c>
      <c r="Q10" s="109" t="s">
        <v>36</v>
      </c>
      <c r="R10" s="109" t="s">
        <v>37</v>
      </c>
      <c r="S10" s="175"/>
      <c r="T10" s="109" t="s">
        <v>38</v>
      </c>
      <c r="U10" s="109" t="s">
        <v>0</v>
      </c>
      <c r="V10" s="109" t="s">
        <v>39</v>
      </c>
      <c r="W10" s="120" t="s">
        <v>40</v>
      </c>
      <c r="X10" s="120" t="s">
        <v>41</v>
      </c>
      <c r="Y10" s="120" t="s">
        <v>42</v>
      </c>
      <c r="Z10" s="1" t="s">
        <v>43</v>
      </c>
      <c r="AA10" s="1" t="s">
        <v>44</v>
      </c>
      <c r="AB10" s="1" t="s">
        <v>45</v>
      </c>
      <c r="AC10" s="1" t="s">
        <v>46</v>
      </c>
      <c r="AD10" s="4" t="s">
        <v>47</v>
      </c>
      <c r="AE10" s="1" t="s">
        <v>43</v>
      </c>
      <c r="AF10" s="1" t="s">
        <v>44</v>
      </c>
      <c r="AG10" s="1" t="s">
        <v>48</v>
      </c>
      <c r="AH10" s="1" t="s">
        <v>45</v>
      </c>
      <c r="AI10" s="1" t="s">
        <v>46</v>
      </c>
      <c r="AJ10" s="4" t="s">
        <v>47</v>
      </c>
      <c r="AK10" s="1" t="s">
        <v>43</v>
      </c>
      <c r="AL10" s="1" t="s">
        <v>44</v>
      </c>
      <c r="AM10" s="1" t="s">
        <v>48</v>
      </c>
      <c r="AN10" s="1" t="s">
        <v>45</v>
      </c>
      <c r="AO10" s="1" t="s">
        <v>46</v>
      </c>
      <c r="AP10" s="4" t="s">
        <v>47</v>
      </c>
      <c r="AQ10" s="1" t="s">
        <v>43</v>
      </c>
      <c r="AR10" s="1" t="s">
        <v>44</v>
      </c>
      <c r="AS10" s="1" t="s">
        <v>48</v>
      </c>
      <c r="AT10" s="1" t="s">
        <v>45</v>
      </c>
      <c r="AU10" s="1" t="s">
        <v>46</v>
      </c>
      <c r="AV10" s="4" t="s">
        <v>47</v>
      </c>
    </row>
    <row r="11" spans="1:53" s="3" customFormat="1" ht="165.75" x14ac:dyDescent="0.2">
      <c r="A11" s="136" t="s">
        <v>49</v>
      </c>
      <c r="B11" s="169" t="s">
        <v>50</v>
      </c>
      <c r="C11" s="169" t="s">
        <v>51</v>
      </c>
      <c r="D11" s="143" t="s">
        <v>417</v>
      </c>
      <c r="E11" s="136" t="s">
        <v>52</v>
      </c>
      <c r="F11" s="116" t="s">
        <v>53</v>
      </c>
      <c r="G11" s="173" t="s">
        <v>54</v>
      </c>
      <c r="H11" s="143" t="s">
        <v>55</v>
      </c>
      <c r="I11" s="190" t="s">
        <v>56</v>
      </c>
      <c r="J11" s="143" t="s">
        <v>57</v>
      </c>
      <c r="K11" s="143" t="s">
        <v>58</v>
      </c>
      <c r="L11" s="188" t="s">
        <v>405</v>
      </c>
      <c r="M11" s="20" t="s">
        <v>59</v>
      </c>
      <c r="N11" s="117" t="s">
        <v>60</v>
      </c>
      <c r="O11" s="108" t="s">
        <v>61</v>
      </c>
      <c r="P11" s="143" t="s">
        <v>57</v>
      </c>
      <c r="Q11" s="143" t="s">
        <v>58</v>
      </c>
      <c r="R11" s="145" t="s">
        <v>405</v>
      </c>
      <c r="S11" s="147" t="s">
        <v>62</v>
      </c>
      <c r="T11" s="20" t="s">
        <v>63</v>
      </c>
      <c r="U11" s="41" t="s">
        <v>64</v>
      </c>
      <c r="V11" s="41" t="s">
        <v>65</v>
      </c>
      <c r="W11" s="18">
        <v>1</v>
      </c>
      <c r="X11" s="19">
        <v>44956</v>
      </c>
      <c r="Y11" s="19">
        <v>45260</v>
      </c>
      <c r="Z11" s="125"/>
      <c r="AA11" s="10"/>
      <c r="AB11" s="106"/>
      <c r="AC11" s="136"/>
      <c r="AD11" s="126"/>
      <c r="AE11" s="13"/>
      <c r="AF11" s="14"/>
      <c r="AG11" s="14"/>
      <c r="AH11" s="118"/>
      <c r="AI11" s="108"/>
      <c r="AJ11" s="118"/>
      <c r="AK11" s="13"/>
      <c r="AL11" s="14"/>
      <c r="AM11" s="14"/>
      <c r="AN11" s="118"/>
      <c r="AO11" s="108"/>
      <c r="AP11" s="118"/>
      <c r="AQ11" s="13"/>
      <c r="AR11" s="14"/>
      <c r="AS11" s="14"/>
      <c r="AT11" s="118"/>
      <c r="AU11" s="108"/>
      <c r="AV11" s="118"/>
    </row>
    <row r="12" spans="1:53" s="3" customFormat="1" ht="153" x14ac:dyDescent="0.2">
      <c r="A12" s="138"/>
      <c r="B12" s="170"/>
      <c r="C12" s="171"/>
      <c r="D12" s="144"/>
      <c r="E12" s="137"/>
      <c r="F12" s="116" t="s">
        <v>66</v>
      </c>
      <c r="G12" s="175"/>
      <c r="H12" s="144"/>
      <c r="I12" s="191"/>
      <c r="J12" s="144"/>
      <c r="K12" s="144"/>
      <c r="L12" s="189"/>
      <c r="M12" s="20" t="s">
        <v>67</v>
      </c>
      <c r="N12" s="117" t="s">
        <v>60</v>
      </c>
      <c r="O12" s="108" t="s">
        <v>61</v>
      </c>
      <c r="P12" s="144"/>
      <c r="Q12" s="144"/>
      <c r="R12" s="146"/>
      <c r="S12" s="148"/>
      <c r="T12" s="20" t="s">
        <v>67</v>
      </c>
      <c r="U12" s="41" t="s">
        <v>68</v>
      </c>
      <c r="V12" s="41" t="s">
        <v>69</v>
      </c>
      <c r="W12" s="18">
        <v>1</v>
      </c>
      <c r="X12" s="19">
        <v>44956</v>
      </c>
      <c r="Y12" s="19">
        <v>45260</v>
      </c>
      <c r="Z12" s="125"/>
      <c r="AA12" s="10"/>
      <c r="AB12" s="106"/>
      <c r="AC12" s="137"/>
      <c r="AD12" s="126"/>
      <c r="AE12" s="13"/>
      <c r="AF12" s="14"/>
      <c r="AG12" s="14"/>
      <c r="AH12" s="118"/>
      <c r="AI12" s="108"/>
      <c r="AJ12" s="118"/>
      <c r="AK12" s="13"/>
      <c r="AL12" s="14"/>
      <c r="AM12" s="14"/>
      <c r="AN12" s="118"/>
      <c r="AO12" s="108"/>
      <c r="AP12" s="118"/>
      <c r="AQ12" s="13"/>
      <c r="AR12" s="14"/>
      <c r="AS12" s="14"/>
      <c r="AT12" s="118"/>
      <c r="AU12" s="108"/>
      <c r="AV12" s="118"/>
    </row>
    <row r="13" spans="1:53" s="3" customFormat="1" ht="242.25" x14ac:dyDescent="0.2">
      <c r="A13" s="42" t="s">
        <v>74</v>
      </c>
      <c r="B13" s="43" t="s">
        <v>75</v>
      </c>
      <c r="C13" s="43" t="s">
        <v>76</v>
      </c>
      <c r="D13" s="34" t="s">
        <v>417</v>
      </c>
      <c r="E13" s="33" t="s">
        <v>77</v>
      </c>
      <c r="F13" s="34" t="s">
        <v>78</v>
      </c>
      <c r="G13" s="44" t="s">
        <v>79</v>
      </c>
      <c r="H13" s="34" t="s">
        <v>80</v>
      </c>
      <c r="I13" s="34" t="s">
        <v>81</v>
      </c>
      <c r="J13" s="34" t="s">
        <v>71</v>
      </c>
      <c r="K13" s="34" t="s">
        <v>72</v>
      </c>
      <c r="L13" s="45" t="s">
        <v>392</v>
      </c>
      <c r="M13" s="43" t="s">
        <v>82</v>
      </c>
      <c r="N13" s="33" t="s">
        <v>60</v>
      </c>
      <c r="O13" s="33" t="s">
        <v>61</v>
      </c>
      <c r="P13" s="34" t="s">
        <v>71</v>
      </c>
      <c r="Q13" s="46" t="s">
        <v>72</v>
      </c>
      <c r="R13" s="47" t="s">
        <v>392</v>
      </c>
      <c r="S13" s="48" t="s">
        <v>62</v>
      </c>
      <c r="T13" s="43" t="s">
        <v>82</v>
      </c>
      <c r="U13" s="34" t="s">
        <v>83</v>
      </c>
      <c r="V13" s="34" t="s">
        <v>84</v>
      </c>
      <c r="W13" s="49">
        <v>1</v>
      </c>
      <c r="X13" s="32">
        <v>44957</v>
      </c>
      <c r="Y13" s="32">
        <v>45260</v>
      </c>
      <c r="Z13" s="13"/>
      <c r="AA13" s="10"/>
      <c r="AB13" s="118"/>
      <c r="AC13" s="108"/>
      <c r="AD13" s="118"/>
      <c r="AE13" s="13"/>
      <c r="AF13" s="14"/>
      <c r="AG13" s="14"/>
      <c r="AH13" s="118"/>
      <c r="AI13" s="108"/>
      <c r="AJ13" s="118"/>
      <c r="AK13" s="13"/>
      <c r="AL13" s="14"/>
      <c r="AM13" s="14"/>
      <c r="AN13" s="118"/>
      <c r="AO13" s="108"/>
      <c r="AP13" s="118"/>
      <c r="AQ13" s="13"/>
      <c r="AR13" s="14"/>
      <c r="AS13" s="14"/>
      <c r="AT13" s="118"/>
      <c r="AU13" s="108"/>
      <c r="AV13" s="118"/>
    </row>
    <row r="14" spans="1:53" ht="114.75" x14ac:dyDescent="0.2">
      <c r="A14" s="136" t="s">
        <v>85</v>
      </c>
      <c r="B14" s="169" t="s">
        <v>86</v>
      </c>
      <c r="C14" s="169" t="s">
        <v>87</v>
      </c>
      <c r="D14" s="143" t="s">
        <v>417</v>
      </c>
      <c r="E14" s="136" t="s">
        <v>88</v>
      </c>
      <c r="F14" s="99" t="s">
        <v>89</v>
      </c>
      <c r="G14" s="186" t="s">
        <v>90</v>
      </c>
      <c r="H14" s="143" t="s">
        <v>55</v>
      </c>
      <c r="I14" s="149" t="s">
        <v>91</v>
      </c>
      <c r="J14" s="143" t="s">
        <v>73</v>
      </c>
      <c r="K14" s="143" t="s">
        <v>58</v>
      </c>
      <c r="L14" s="145" t="s">
        <v>405</v>
      </c>
      <c r="M14" s="105" t="s">
        <v>92</v>
      </c>
      <c r="N14" s="108" t="s">
        <v>60</v>
      </c>
      <c r="O14" s="108" t="s">
        <v>61</v>
      </c>
      <c r="P14" s="143" t="s">
        <v>57</v>
      </c>
      <c r="Q14" s="143" t="s">
        <v>58</v>
      </c>
      <c r="R14" s="145" t="s">
        <v>405</v>
      </c>
      <c r="S14" s="147" t="s">
        <v>62</v>
      </c>
      <c r="T14" s="105" t="s">
        <v>92</v>
      </c>
      <c r="U14" s="98" t="s">
        <v>93</v>
      </c>
      <c r="V14" s="98" t="s">
        <v>94</v>
      </c>
      <c r="W14" s="25">
        <v>1</v>
      </c>
      <c r="X14" s="23">
        <v>44958</v>
      </c>
      <c r="Y14" s="23">
        <v>45260</v>
      </c>
      <c r="Z14" s="13"/>
      <c r="AA14" s="10"/>
      <c r="AB14" s="118"/>
      <c r="AC14" s="136"/>
      <c r="AD14" s="118"/>
      <c r="AE14" s="13"/>
      <c r="AF14" s="14"/>
      <c r="AG14" s="14"/>
      <c r="AH14" s="118"/>
      <c r="AI14" s="108"/>
      <c r="AJ14" s="118"/>
      <c r="AK14" s="13"/>
      <c r="AL14" s="14"/>
      <c r="AM14" s="14"/>
      <c r="AN14" s="118"/>
      <c r="AO14" s="108"/>
      <c r="AP14" s="118"/>
      <c r="AQ14" s="13"/>
      <c r="AR14" s="14"/>
      <c r="AS14" s="14"/>
      <c r="AT14" s="118"/>
      <c r="AU14" s="108"/>
      <c r="AV14" s="118"/>
    </row>
    <row r="15" spans="1:53" ht="102" x14ac:dyDescent="0.2">
      <c r="A15" s="137"/>
      <c r="B15" s="171"/>
      <c r="C15" s="171"/>
      <c r="D15" s="144"/>
      <c r="E15" s="137"/>
      <c r="F15" s="99" t="s">
        <v>95</v>
      </c>
      <c r="G15" s="187"/>
      <c r="H15" s="144"/>
      <c r="I15" s="150"/>
      <c r="J15" s="144"/>
      <c r="K15" s="144"/>
      <c r="L15" s="146"/>
      <c r="M15" s="21" t="s">
        <v>96</v>
      </c>
      <c r="N15" s="108" t="s">
        <v>60</v>
      </c>
      <c r="O15" s="108" t="s">
        <v>61</v>
      </c>
      <c r="P15" s="144"/>
      <c r="Q15" s="144"/>
      <c r="R15" s="146"/>
      <c r="S15" s="148"/>
      <c r="T15" s="21" t="s">
        <v>96</v>
      </c>
      <c r="U15" s="116" t="s">
        <v>93</v>
      </c>
      <c r="V15" s="116" t="s">
        <v>97</v>
      </c>
      <c r="W15" s="26">
        <v>1</v>
      </c>
      <c r="X15" s="23">
        <v>44958</v>
      </c>
      <c r="Y15" s="23">
        <v>45260</v>
      </c>
      <c r="Z15" s="13"/>
      <c r="AA15" s="10"/>
      <c r="AB15" s="118"/>
      <c r="AC15" s="137"/>
      <c r="AD15" s="118"/>
      <c r="AE15" s="13"/>
      <c r="AF15" s="14"/>
      <c r="AG15" s="14"/>
      <c r="AH15" s="118"/>
      <c r="AI15" s="108"/>
      <c r="AJ15" s="118"/>
      <c r="AK15" s="13"/>
      <c r="AL15" s="14"/>
      <c r="AM15" s="14"/>
      <c r="AN15" s="118"/>
      <c r="AO15" s="108"/>
      <c r="AP15" s="118"/>
      <c r="AQ15" s="13"/>
      <c r="AR15" s="14"/>
      <c r="AS15" s="14"/>
      <c r="AT15" s="118"/>
      <c r="AU15" s="108"/>
      <c r="AV15" s="118"/>
    </row>
    <row r="16" spans="1:53" ht="127.5" x14ac:dyDescent="0.2">
      <c r="A16" s="108" t="s">
        <v>98</v>
      </c>
      <c r="B16" s="106" t="s">
        <v>99</v>
      </c>
      <c r="C16" s="106" t="s">
        <v>100</v>
      </c>
      <c r="D16" s="118" t="s">
        <v>421</v>
      </c>
      <c r="E16" s="108" t="s">
        <v>422</v>
      </c>
      <c r="F16" s="123" t="s">
        <v>423</v>
      </c>
      <c r="G16" s="115" t="s">
        <v>424</v>
      </c>
      <c r="H16" s="112" t="s">
        <v>55</v>
      </c>
      <c r="I16" s="119" t="s">
        <v>91</v>
      </c>
      <c r="J16" s="112" t="s">
        <v>101</v>
      </c>
      <c r="K16" s="112" t="s">
        <v>102</v>
      </c>
      <c r="L16" s="16" t="s">
        <v>139</v>
      </c>
      <c r="M16" s="123" t="s">
        <v>425</v>
      </c>
      <c r="N16" s="102" t="s">
        <v>60</v>
      </c>
      <c r="O16" s="102" t="s">
        <v>61</v>
      </c>
      <c r="P16" s="112" t="s">
        <v>71</v>
      </c>
      <c r="Q16" s="99" t="s">
        <v>102</v>
      </c>
      <c r="R16" s="16" t="s">
        <v>139</v>
      </c>
      <c r="S16" s="100" t="s">
        <v>62</v>
      </c>
      <c r="T16" s="123" t="s">
        <v>425</v>
      </c>
      <c r="U16" s="123" t="s">
        <v>426</v>
      </c>
      <c r="V16" s="123" t="s">
        <v>427</v>
      </c>
      <c r="W16" s="22">
        <v>1</v>
      </c>
      <c r="X16" s="12">
        <v>44958</v>
      </c>
      <c r="Y16" s="23">
        <v>45291</v>
      </c>
      <c r="Z16" s="125"/>
      <c r="AA16" s="10"/>
      <c r="AB16" s="118"/>
      <c r="AC16" s="108"/>
      <c r="AD16" s="118"/>
      <c r="AE16" s="13"/>
      <c r="AF16" s="14"/>
      <c r="AG16" s="14"/>
      <c r="AH16" s="118"/>
      <c r="AI16" s="108"/>
      <c r="AJ16" s="118"/>
      <c r="AK16" s="13"/>
      <c r="AL16" s="14"/>
      <c r="AM16" s="14"/>
      <c r="AN16" s="118"/>
      <c r="AO16" s="108"/>
      <c r="AP16" s="118"/>
      <c r="AQ16" s="13"/>
      <c r="AR16" s="14"/>
      <c r="AS16" s="14"/>
      <c r="AT16" s="118"/>
      <c r="AU16" s="108"/>
      <c r="AV16" s="118"/>
    </row>
    <row r="17" spans="1:48" ht="114.75" x14ac:dyDescent="0.2">
      <c r="A17" s="108" t="s">
        <v>103</v>
      </c>
      <c r="B17" s="106" t="s">
        <v>104</v>
      </c>
      <c r="C17" s="166" t="s">
        <v>105</v>
      </c>
      <c r="D17" s="167"/>
      <c r="E17" s="167"/>
      <c r="F17" s="167"/>
      <c r="G17" s="168"/>
      <c r="H17" s="50"/>
      <c r="I17" s="51"/>
      <c r="J17" s="50"/>
      <c r="K17" s="50"/>
      <c r="L17" s="52" t="e">
        <v>#N/A</v>
      </c>
      <c r="M17" s="53"/>
      <c r="N17" s="54"/>
      <c r="O17" s="54"/>
      <c r="P17" s="50"/>
      <c r="Q17" s="50"/>
      <c r="R17" s="52" t="e">
        <v>#N/A</v>
      </c>
      <c r="S17" s="55"/>
      <c r="T17" s="53"/>
      <c r="U17" s="50"/>
      <c r="V17" s="50"/>
      <c r="W17" s="54"/>
      <c r="X17" s="54"/>
      <c r="Y17" s="54"/>
      <c r="Z17" s="13"/>
      <c r="AA17" s="14"/>
      <c r="AB17" s="118"/>
      <c r="AC17" s="108"/>
      <c r="AD17" s="118"/>
      <c r="AE17" s="13"/>
      <c r="AF17" s="14"/>
      <c r="AG17" s="14"/>
      <c r="AH17" s="118"/>
      <c r="AI17" s="108"/>
      <c r="AJ17" s="118"/>
      <c r="AK17" s="13"/>
      <c r="AL17" s="14"/>
      <c r="AM17" s="14"/>
      <c r="AN17" s="118"/>
      <c r="AO17" s="108"/>
      <c r="AP17" s="118"/>
      <c r="AQ17" s="13"/>
      <c r="AR17" s="14"/>
      <c r="AS17" s="14"/>
      <c r="AT17" s="118"/>
      <c r="AU17" s="108"/>
      <c r="AV17" s="118"/>
    </row>
    <row r="18" spans="1:48" ht="178.5" x14ac:dyDescent="0.2">
      <c r="A18" s="136" t="s">
        <v>106</v>
      </c>
      <c r="B18" s="169" t="s">
        <v>107</v>
      </c>
      <c r="C18" s="169" t="s">
        <v>108</v>
      </c>
      <c r="D18" s="136" t="s">
        <v>417</v>
      </c>
      <c r="E18" s="136" t="s">
        <v>109</v>
      </c>
      <c r="F18" s="99" t="s">
        <v>110</v>
      </c>
      <c r="G18" s="173" t="s">
        <v>111</v>
      </c>
      <c r="H18" s="143" t="s">
        <v>55</v>
      </c>
      <c r="I18" s="149" t="s">
        <v>91</v>
      </c>
      <c r="J18" s="143" t="s">
        <v>112</v>
      </c>
      <c r="K18" s="143" t="s">
        <v>58</v>
      </c>
      <c r="L18" s="145" t="s">
        <v>405</v>
      </c>
      <c r="M18" s="106" t="s">
        <v>113</v>
      </c>
      <c r="N18" s="108" t="s">
        <v>60</v>
      </c>
      <c r="O18" s="108" t="s">
        <v>61</v>
      </c>
      <c r="P18" s="143" t="s">
        <v>73</v>
      </c>
      <c r="Q18" s="143" t="s">
        <v>58</v>
      </c>
      <c r="R18" s="145" t="s">
        <v>405</v>
      </c>
      <c r="S18" s="147" t="s">
        <v>62</v>
      </c>
      <c r="T18" s="106" t="s">
        <v>113</v>
      </c>
      <c r="U18" s="99" t="s">
        <v>114</v>
      </c>
      <c r="V18" s="99" t="s">
        <v>115</v>
      </c>
      <c r="W18" s="22">
        <v>1</v>
      </c>
      <c r="X18" s="23">
        <v>45033</v>
      </c>
      <c r="Y18" s="23">
        <v>45260</v>
      </c>
      <c r="Z18" s="13"/>
      <c r="AA18" s="14"/>
      <c r="AB18" s="118"/>
      <c r="AC18" s="136"/>
      <c r="AD18" s="118"/>
      <c r="AE18" s="13"/>
      <c r="AF18" s="14"/>
      <c r="AG18" s="14"/>
      <c r="AH18" s="118"/>
      <c r="AI18" s="108"/>
      <c r="AJ18" s="118"/>
      <c r="AK18" s="13"/>
      <c r="AL18" s="14"/>
      <c r="AM18" s="14"/>
      <c r="AN18" s="118"/>
      <c r="AO18" s="108"/>
      <c r="AP18" s="118"/>
      <c r="AQ18" s="13"/>
      <c r="AR18" s="14"/>
      <c r="AS18" s="14"/>
      <c r="AT18" s="118"/>
      <c r="AU18" s="108"/>
      <c r="AV18" s="118"/>
    </row>
    <row r="19" spans="1:48" ht="255" x14ac:dyDescent="0.2">
      <c r="A19" s="137"/>
      <c r="B19" s="171"/>
      <c r="C19" s="171"/>
      <c r="D19" s="137"/>
      <c r="E19" s="137"/>
      <c r="F19" s="99" t="s">
        <v>116</v>
      </c>
      <c r="G19" s="175"/>
      <c r="H19" s="144"/>
      <c r="I19" s="150"/>
      <c r="J19" s="144"/>
      <c r="K19" s="144"/>
      <c r="L19" s="146"/>
      <c r="M19" s="106" t="s">
        <v>117</v>
      </c>
      <c r="N19" s="108" t="s">
        <v>118</v>
      </c>
      <c r="O19" s="108" t="s">
        <v>61</v>
      </c>
      <c r="P19" s="144"/>
      <c r="Q19" s="144"/>
      <c r="R19" s="146"/>
      <c r="S19" s="148"/>
      <c r="T19" s="106" t="s">
        <v>119</v>
      </c>
      <c r="U19" s="99" t="s">
        <v>120</v>
      </c>
      <c r="V19" s="99" t="s">
        <v>121</v>
      </c>
      <c r="W19" s="22">
        <v>1</v>
      </c>
      <c r="X19" s="23">
        <v>45068</v>
      </c>
      <c r="Y19" s="23">
        <v>45260</v>
      </c>
      <c r="Z19" s="13"/>
      <c r="AA19" s="14"/>
      <c r="AB19" s="118"/>
      <c r="AC19" s="137"/>
      <c r="AD19" s="118"/>
      <c r="AE19" s="13"/>
      <c r="AF19" s="14"/>
      <c r="AG19" s="14"/>
      <c r="AH19" s="118"/>
      <c r="AI19" s="108"/>
      <c r="AJ19" s="118"/>
      <c r="AK19" s="13"/>
      <c r="AL19" s="14"/>
      <c r="AM19" s="14"/>
      <c r="AN19" s="118"/>
      <c r="AO19" s="108"/>
      <c r="AP19" s="118"/>
      <c r="AQ19" s="13"/>
      <c r="AR19" s="14"/>
      <c r="AS19" s="14"/>
      <c r="AT19" s="118"/>
      <c r="AU19" s="108"/>
      <c r="AV19" s="118"/>
    </row>
    <row r="20" spans="1:48" ht="102" x14ac:dyDescent="0.2">
      <c r="A20" s="102" t="s">
        <v>122</v>
      </c>
      <c r="B20" s="106" t="s">
        <v>123</v>
      </c>
      <c r="C20" s="106" t="s">
        <v>124</v>
      </c>
      <c r="D20" s="118" t="s">
        <v>417</v>
      </c>
      <c r="E20" s="117" t="s">
        <v>125</v>
      </c>
      <c r="F20" s="116" t="s">
        <v>126</v>
      </c>
      <c r="G20" s="109" t="s">
        <v>127</v>
      </c>
      <c r="H20" s="99" t="s">
        <v>55</v>
      </c>
      <c r="I20" s="101" t="s">
        <v>91</v>
      </c>
      <c r="J20" s="99" t="s">
        <v>101</v>
      </c>
      <c r="K20" s="99" t="s">
        <v>102</v>
      </c>
      <c r="L20" s="16" t="s">
        <v>139</v>
      </c>
      <c r="M20" s="106" t="s">
        <v>128</v>
      </c>
      <c r="N20" s="108" t="s">
        <v>60</v>
      </c>
      <c r="O20" s="108" t="s">
        <v>61</v>
      </c>
      <c r="P20" s="99" t="s">
        <v>71</v>
      </c>
      <c r="Q20" s="99" t="s">
        <v>102</v>
      </c>
      <c r="R20" s="16" t="s">
        <v>139</v>
      </c>
      <c r="S20" s="100" t="s">
        <v>62</v>
      </c>
      <c r="T20" s="106" t="s">
        <v>129</v>
      </c>
      <c r="U20" s="99" t="s">
        <v>130</v>
      </c>
      <c r="V20" s="56" t="s">
        <v>131</v>
      </c>
      <c r="W20" s="22">
        <v>1</v>
      </c>
      <c r="X20" s="57">
        <v>44957</v>
      </c>
      <c r="Y20" s="57">
        <v>45260</v>
      </c>
      <c r="Z20" s="13"/>
      <c r="AA20" s="10"/>
      <c r="AB20" s="106"/>
      <c r="AC20" s="108"/>
      <c r="AD20" s="106"/>
      <c r="AE20" s="13"/>
      <c r="AF20" s="14"/>
      <c r="AG20" s="14"/>
      <c r="AH20" s="118"/>
      <c r="AI20" s="108"/>
      <c r="AJ20" s="118"/>
      <c r="AK20" s="13"/>
      <c r="AL20" s="14"/>
      <c r="AM20" s="14"/>
      <c r="AN20" s="118"/>
      <c r="AO20" s="108"/>
      <c r="AP20" s="118"/>
      <c r="AQ20" s="13"/>
      <c r="AR20" s="14"/>
      <c r="AS20" s="14"/>
      <c r="AT20" s="118"/>
      <c r="AU20" s="108"/>
      <c r="AV20" s="118"/>
    </row>
    <row r="21" spans="1:48" ht="178.5" x14ac:dyDescent="0.2">
      <c r="A21" s="141" t="s">
        <v>132</v>
      </c>
      <c r="B21" s="169" t="s">
        <v>133</v>
      </c>
      <c r="C21" s="152" t="s">
        <v>134</v>
      </c>
      <c r="D21" s="156" t="s">
        <v>417</v>
      </c>
      <c r="E21" s="180" t="s">
        <v>135</v>
      </c>
      <c r="F21" s="41" t="s">
        <v>136</v>
      </c>
      <c r="G21" s="183" t="s">
        <v>137</v>
      </c>
      <c r="H21" s="143" t="s">
        <v>80</v>
      </c>
      <c r="I21" s="149" t="s">
        <v>138</v>
      </c>
      <c r="J21" s="143" t="s">
        <v>57</v>
      </c>
      <c r="K21" s="143" t="s">
        <v>102</v>
      </c>
      <c r="L21" s="145" t="s">
        <v>139</v>
      </c>
      <c r="M21" s="20" t="s">
        <v>140</v>
      </c>
      <c r="N21" s="108" t="s">
        <v>60</v>
      </c>
      <c r="O21" s="108" t="s">
        <v>61</v>
      </c>
      <c r="P21" s="143" t="s">
        <v>57</v>
      </c>
      <c r="Q21" s="143" t="s">
        <v>102</v>
      </c>
      <c r="R21" s="145" t="s">
        <v>139</v>
      </c>
      <c r="S21" s="147" t="s">
        <v>62</v>
      </c>
      <c r="T21" s="20" t="s">
        <v>141</v>
      </c>
      <c r="U21" s="161" t="s">
        <v>142</v>
      </c>
      <c r="V21" s="41" t="s">
        <v>143</v>
      </c>
      <c r="W21" s="58">
        <v>1</v>
      </c>
      <c r="X21" s="19">
        <v>44957</v>
      </c>
      <c r="Y21" s="19">
        <v>45260</v>
      </c>
      <c r="Z21" s="125"/>
      <c r="AA21" s="10"/>
      <c r="AB21" s="123"/>
      <c r="AC21" s="141"/>
      <c r="AD21" s="127"/>
      <c r="AE21" s="13"/>
      <c r="AF21" s="14"/>
      <c r="AG21" s="14"/>
      <c r="AH21" s="118"/>
      <c r="AI21" s="108"/>
      <c r="AJ21" s="118"/>
      <c r="AK21" s="13"/>
      <c r="AL21" s="14"/>
      <c r="AM21" s="14"/>
      <c r="AN21" s="118"/>
      <c r="AO21" s="108"/>
      <c r="AP21" s="118"/>
      <c r="AQ21" s="13"/>
      <c r="AR21" s="14"/>
      <c r="AS21" s="14"/>
      <c r="AT21" s="118"/>
      <c r="AU21" s="108"/>
      <c r="AV21" s="118"/>
    </row>
    <row r="22" spans="1:48" ht="191.25" x14ac:dyDescent="0.2">
      <c r="A22" s="151"/>
      <c r="B22" s="170"/>
      <c r="C22" s="154"/>
      <c r="D22" s="157"/>
      <c r="E22" s="185"/>
      <c r="F22" s="112" t="s">
        <v>144</v>
      </c>
      <c r="G22" s="184"/>
      <c r="H22" s="144"/>
      <c r="I22" s="150"/>
      <c r="J22" s="144"/>
      <c r="K22" s="144"/>
      <c r="L22" s="146"/>
      <c r="M22" s="104" t="s">
        <v>145</v>
      </c>
      <c r="N22" s="108" t="s">
        <v>60</v>
      </c>
      <c r="O22" s="108" t="s">
        <v>61</v>
      </c>
      <c r="P22" s="144"/>
      <c r="Q22" s="144"/>
      <c r="R22" s="146"/>
      <c r="S22" s="148"/>
      <c r="T22" s="104" t="s">
        <v>145</v>
      </c>
      <c r="U22" s="163"/>
      <c r="V22" s="41" t="s">
        <v>146</v>
      </c>
      <c r="W22" s="35">
        <v>1</v>
      </c>
      <c r="X22" s="12">
        <v>44957</v>
      </c>
      <c r="Y22" s="12">
        <v>45260</v>
      </c>
      <c r="Z22" s="125"/>
      <c r="AA22" s="10"/>
      <c r="AB22" s="123"/>
      <c r="AC22" s="142"/>
      <c r="AD22" s="127"/>
      <c r="AE22" s="13"/>
      <c r="AF22" s="14"/>
      <c r="AG22" s="14"/>
      <c r="AH22" s="118"/>
      <c r="AI22" s="108"/>
      <c r="AJ22" s="118"/>
      <c r="AK22" s="13"/>
      <c r="AL22" s="14"/>
      <c r="AM22" s="14"/>
      <c r="AN22" s="118"/>
      <c r="AO22" s="108"/>
      <c r="AP22" s="118"/>
      <c r="AQ22" s="13"/>
      <c r="AR22" s="14"/>
      <c r="AS22" s="14"/>
      <c r="AT22" s="118"/>
      <c r="AU22" s="108"/>
      <c r="AV22" s="118"/>
    </row>
    <row r="23" spans="1:48" ht="204" x14ac:dyDescent="0.2">
      <c r="A23" s="151"/>
      <c r="B23" s="170"/>
      <c r="C23" s="20" t="s">
        <v>147</v>
      </c>
      <c r="D23" s="118" t="s">
        <v>417</v>
      </c>
      <c r="E23" s="117" t="s">
        <v>148</v>
      </c>
      <c r="F23" s="41" t="s">
        <v>149</v>
      </c>
      <c r="G23" s="114" t="s">
        <v>150</v>
      </c>
      <c r="H23" s="99" t="s">
        <v>55</v>
      </c>
      <c r="I23" s="101" t="s">
        <v>138</v>
      </c>
      <c r="J23" s="99" t="s">
        <v>73</v>
      </c>
      <c r="K23" s="99" t="s">
        <v>102</v>
      </c>
      <c r="L23" s="16" t="s">
        <v>139</v>
      </c>
      <c r="M23" s="104" t="s">
        <v>151</v>
      </c>
      <c r="N23" s="108" t="s">
        <v>60</v>
      </c>
      <c r="O23" s="108" t="s">
        <v>61</v>
      </c>
      <c r="P23" s="99" t="s">
        <v>73</v>
      </c>
      <c r="Q23" s="99" t="s">
        <v>102</v>
      </c>
      <c r="R23" s="16" t="s">
        <v>139</v>
      </c>
      <c r="S23" s="100" t="s">
        <v>62</v>
      </c>
      <c r="T23" s="104" t="s">
        <v>151</v>
      </c>
      <c r="U23" s="41" t="s">
        <v>152</v>
      </c>
      <c r="V23" s="59" t="s">
        <v>153</v>
      </c>
      <c r="W23" s="11">
        <v>1</v>
      </c>
      <c r="X23" s="12">
        <v>44957</v>
      </c>
      <c r="Y23" s="12">
        <v>45260</v>
      </c>
      <c r="Z23" s="125"/>
      <c r="AA23" s="10"/>
      <c r="AB23" s="127"/>
      <c r="AC23" s="102"/>
      <c r="AD23" s="133"/>
      <c r="AE23" s="13"/>
      <c r="AF23" s="14"/>
      <c r="AG23" s="14"/>
      <c r="AH23" s="118"/>
      <c r="AI23" s="108"/>
      <c r="AJ23" s="118"/>
      <c r="AK23" s="13"/>
      <c r="AL23" s="14"/>
      <c r="AM23" s="14"/>
      <c r="AN23" s="118"/>
      <c r="AO23" s="108"/>
      <c r="AP23" s="118"/>
      <c r="AQ23" s="13"/>
      <c r="AR23" s="14"/>
      <c r="AS23" s="14"/>
      <c r="AT23" s="118"/>
      <c r="AU23" s="108"/>
      <c r="AV23" s="118"/>
    </row>
    <row r="24" spans="1:48" ht="178.5" x14ac:dyDescent="0.2">
      <c r="A24" s="151"/>
      <c r="B24" s="170"/>
      <c r="C24" s="20" t="s">
        <v>154</v>
      </c>
      <c r="D24" s="118" t="s">
        <v>417</v>
      </c>
      <c r="E24" s="117" t="s">
        <v>155</v>
      </c>
      <c r="F24" s="41" t="s">
        <v>156</v>
      </c>
      <c r="G24" s="114" t="s">
        <v>157</v>
      </c>
      <c r="H24" s="99" t="s">
        <v>158</v>
      </c>
      <c r="I24" s="101" t="s">
        <v>138</v>
      </c>
      <c r="J24" s="99" t="s">
        <v>73</v>
      </c>
      <c r="K24" s="99" t="s">
        <v>102</v>
      </c>
      <c r="L24" s="16" t="s">
        <v>139</v>
      </c>
      <c r="M24" s="104" t="s">
        <v>159</v>
      </c>
      <c r="N24" s="108" t="s">
        <v>60</v>
      </c>
      <c r="O24" s="108" t="s">
        <v>61</v>
      </c>
      <c r="P24" s="99" t="s">
        <v>73</v>
      </c>
      <c r="Q24" s="99" t="s">
        <v>102</v>
      </c>
      <c r="R24" s="16" t="s">
        <v>139</v>
      </c>
      <c r="S24" s="100" t="s">
        <v>62</v>
      </c>
      <c r="T24" s="104" t="s">
        <v>159</v>
      </c>
      <c r="U24" s="36" t="s">
        <v>160</v>
      </c>
      <c r="V24" s="112" t="s">
        <v>161</v>
      </c>
      <c r="W24" s="28">
        <v>1</v>
      </c>
      <c r="X24" s="23">
        <v>44957</v>
      </c>
      <c r="Y24" s="23">
        <v>45260</v>
      </c>
      <c r="Z24" s="125"/>
      <c r="AA24" s="10"/>
      <c r="AB24" s="118"/>
      <c r="AC24" s="102"/>
      <c r="AD24" s="133"/>
      <c r="AE24" s="13"/>
      <c r="AF24" s="14"/>
      <c r="AG24" s="14"/>
      <c r="AH24" s="118"/>
      <c r="AI24" s="108"/>
      <c r="AJ24" s="118"/>
      <c r="AK24" s="13"/>
      <c r="AL24" s="14"/>
      <c r="AM24" s="14"/>
      <c r="AN24" s="118"/>
      <c r="AO24" s="108"/>
      <c r="AP24" s="118"/>
      <c r="AQ24" s="13"/>
      <c r="AR24" s="14"/>
      <c r="AS24" s="14"/>
      <c r="AT24" s="118"/>
      <c r="AU24" s="108"/>
      <c r="AV24" s="118"/>
    </row>
    <row r="25" spans="1:48" ht="229.5" x14ac:dyDescent="0.2">
      <c r="A25" s="151"/>
      <c r="B25" s="170"/>
      <c r="C25" s="20" t="s">
        <v>162</v>
      </c>
      <c r="D25" s="118" t="s">
        <v>417</v>
      </c>
      <c r="E25" s="29" t="s">
        <v>163</v>
      </c>
      <c r="F25" s="41" t="s">
        <v>164</v>
      </c>
      <c r="G25" s="114" t="s">
        <v>165</v>
      </c>
      <c r="H25" s="99" t="s">
        <v>80</v>
      </c>
      <c r="I25" s="101" t="s">
        <v>138</v>
      </c>
      <c r="J25" s="99" t="s">
        <v>71</v>
      </c>
      <c r="K25" s="99" t="s">
        <v>102</v>
      </c>
      <c r="L25" s="16" t="s">
        <v>139</v>
      </c>
      <c r="M25" s="104" t="s">
        <v>166</v>
      </c>
      <c r="N25" s="108" t="s">
        <v>60</v>
      </c>
      <c r="O25" s="108" t="s">
        <v>61</v>
      </c>
      <c r="P25" s="99" t="s">
        <v>73</v>
      </c>
      <c r="Q25" s="99" t="s">
        <v>102</v>
      </c>
      <c r="R25" s="16" t="s">
        <v>139</v>
      </c>
      <c r="S25" s="100" t="s">
        <v>62</v>
      </c>
      <c r="T25" s="104" t="s">
        <v>166</v>
      </c>
      <c r="U25" s="111" t="s">
        <v>167</v>
      </c>
      <c r="V25" s="112" t="s">
        <v>168</v>
      </c>
      <c r="W25" s="11">
        <v>1</v>
      </c>
      <c r="X25" s="23">
        <v>44957</v>
      </c>
      <c r="Y25" s="12">
        <v>45260</v>
      </c>
      <c r="Z25" s="125"/>
      <c r="AA25" s="10"/>
      <c r="AB25" s="134"/>
      <c r="AC25" s="102"/>
      <c r="AD25" s="127"/>
      <c r="AE25" s="13"/>
      <c r="AF25" s="14"/>
      <c r="AG25" s="14"/>
      <c r="AH25" s="118"/>
      <c r="AI25" s="108"/>
      <c r="AJ25" s="118"/>
      <c r="AK25" s="13"/>
      <c r="AL25" s="14"/>
      <c r="AM25" s="14"/>
      <c r="AN25" s="118"/>
      <c r="AO25" s="108"/>
      <c r="AP25" s="118"/>
      <c r="AQ25" s="13"/>
      <c r="AR25" s="14"/>
      <c r="AS25" s="14"/>
      <c r="AT25" s="118"/>
      <c r="AU25" s="108"/>
      <c r="AV25" s="118"/>
    </row>
    <row r="26" spans="1:48" ht="140.25" x14ac:dyDescent="0.2">
      <c r="A26" s="151"/>
      <c r="B26" s="170"/>
      <c r="C26" s="152" t="s">
        <v>169</v>
      </c>
      <c r="D26" s="156" t="s">
        <v>417</v>
      </c>
      <c r="E26" s="180" t="s">
        <v>170</v>
      </c>
      <c r="F26" s="41" t="s">
        <v>171</v>
      </c>
      <c r="G26" s="183" t="s">
        <v>172</v>
      </c>
      <c r="H26" s="143" t="s">
        <v>55</v>
      </c>
      <c r="I26" s="149" t="s">
        <v>138</v>
      </c>
      <c r="J26" s="143" t="s">
        <v>73</v>
      </c>
      <c r="K26" s="143" t="s">
        <v>102</v>
      </c>
      <c r="L26" s="145" t="s">
        <v>139</v>
      </c>
      <c r="M26" s="104" t="s">
        <v>173</v>
      </c>
      <c r="N26" s="108" t="s">
        <v>60</v>
      </c>
      <c r="O26" s="108" t="s">
        <v>61</v>
      </c>
      <c r="P26" s="143" t="s">
        <v>57</v>
      </c>
      <c r="Q26" s="143" t="s">
        <v>102</v>
      </c>
      <c r="R26" s="145" t="s">
        <v>139</v>
      </c>
      <c r="S26" s="147" t="s">
        <v>62</v>
      </c>
      <c r="T26" s="104" t="s">
        <v>173</v>
      </c>
      <c r="U26" s="161" t="s">
        <v>174</v>
      </c>
      <c r="V26" s="112" t="s">
        <v>175</v>
      </c>
      <c r="W26" s="22">
        <v>1</v>
      </c>
      <c r="X26" s="23">
        <v>44957</v>
      </c>
      <c r="Y26" s="23">
        <v>45260</v>
      </c>
      <c r="Z26" s="125"/>
      <c r="AA26" s="10"/>
      <c r="AB26" s="118"/>
      <c r="AC26" s="141"/>
      <c r="AD26" s="127"/>
      <c r="AE26" s="13"/>
      <c r="AF26" s="14"/>
      <c r="AG26" s="14"/>
      <c r="AH26" s="118"/>
      <c r="AI26" s="108"/>
      <c r="AJ26" s="118"/>
      <c r="AK26" s="13"/>
      <c r="AL26" s="14"/>
      <c r="AM26" s="14"/>
      <c r="AN26" s="118"/>
      <c r="AO26" s="108"/>
      <c r="AP26" s="118"/>
      <c r="AQ26" s="13"/>
      <c r="AR26" s="14"/>
      <c r="AS26" s="14"/>
      <c r="AT26" s="118"/>
      <c r="AU26" s="108"/>
      <c r="AV26" s="118"/>
    </row>
    <row r="27" spans="1:48" ht="140.25" x14ac:dyDescent="0.2">
      <c r="A27" s="151"/>
      <c r="B27" s="170"/>
      <c r="C27" s="154"/>
      <c r="D27" s="157"/>
      <c r="E27" s="180"/>
      <c r="F27" s="112" t="s">
        <v>176</v>
      </c>
      <c r="G27" s="184"/>
      <c r="H27" s="144"/>
      <c r="I27" s="150"/>
      <c r="J27" s="144"/>
      <c r="K27" s="144"/>
      <c r="L27" s="146"/>
      <c r="M27" s="104" t="s">
        <v>177</v>
      </c>
      <c r="N27" s="108" t="s">
        <v>60</v>
      </c>
      <c r="O27" s="108" t="s">
        <v>61</v>
      </c>
      <c r="P27" s="144"/>
      <c r="Q27" s="144"/>
      <c r="R27" s="146"/>
      <c r="S27" s="148"/>
      <c r="T27" s="104" t="s">
        <v>177</v>
      </c>
      <c r="U27" s="163"/>
      <c r="V27" s="112" t="s">
        <v>178</v>
      </c>
      <c r="W27" s="22">
        <v>1</v>
      </c>
      <c r="X27" s="23">
        <v>44957</v>
      </c>
      <c r="Y27" s="23">
        <v>45260</v>
      </c>
      <c r="Z27" s="125"/>
      <c r="AA27" s="10"/>
      <c r="AB27" s="118"/>
      <c r="AC27" s="142"/>
      <c r="AD27" s="127"/>
      <c r="AE27" s="13"/>
      <c r="AF27" s="14"/>
      <c r="AG27" s="14"/>
      <c r="AH27" s="118"/>
      <c r="AI27" s="108"/>
      <c r="AJ27" s="118"/>
      <c r="AK27" s="13"/>
      <c r="AL27" s="14"/>
      <c r="AM27" s="14"/>
      <c r="AN27" s="118"/>
      <c r="AO27" s="108"/>
      <c r="AP27" s="118"/>
      <c r="AQ27" s="13"/>
      <c r="AR27" s="14"/>
      <c r="AS27" s="14"/>
      <c r="AT27" s="118"/>
      <c r="AU27" s="108"/>
      <c r="AV27" s="118"/>
    </row>
    <row r="28" spans="1:48" ht="178.5" x14ac:dyDescent="0.2">
      <c r="A28" s="151"/>
      <c r="B28" s="170"/>
      <c r="C28" s="20" t="s">
        <v>162</v>
      </c>
      <c r="D28" s="118" t="s">
        <v>417</v>
      </c>
      <c r="E28" s="117" t="s">
        <v>179</v>
      </c>
      <c r="F28" s="41" t="s">
        <v>180</v>
      </c>
      <c r="G28" s="114" t="s">
        <v>181</v>
      </c>
      <c r="H28" s="99" t="s">
        <v>80</v>
      </c>
      <c r="I28" s="101" t="s">
        <v>138</v>
      </c>
      <c r="J28" s="99" t="s">
        <v>73</v>
      </c>
      <c r="K28" s="99" t="s">
        <v>102</v>
      </c>
      <c r="L28" s="16" t="s">
        <v>139</v>
      </c>
      <c r="M28" s="104" t="s">
        <v>182</v>
      </c>
      <c r="N28" s="108" t="s">
        <v>60</v>
      </c>
      <c r="O28" s="108" t="s">
        <v>61</v>
      </c>
      <c r="P28" s="99" t="s">
        <v>73</v>
      </c>
      <c r="Q28" s="99" t="s">
        <v>102</v>
      </c>
      <c r="R28" s="16" t="s">
        <v>139</v>
      </c>
      <c r="S28" s="100" t="s">
        <v>62</v>
      </c>
      <c r="T28" s="104" t="s">
        <v>182</v>
      </c>
      <c r="U28" s="41" t="s">
        <v>183</v>
      </c>
      <c r="V28" s="112" t="s">
        <v>184</v>
      </c>
      <c r="W28" s="31">
        <v>1</v>
      </c>
      <c r="X28" s="23">
        <v>44957</v>
      </c>
      <c r="Y28" s="23">
        <v>45260</v>
      </c>
      <c r="Z28" s="125"/>
      <c r="AA28" s="10"/>
      <c r="AB28" s="118"/>
      <c r="AC28" s="102"/>
      <c r="AD28" s="127"/>
      <c r="AE28" s="13"/>
      <c r="AF28" s="14"/>
      <c r="AG28" s="14"/>
      <c r="AH28" s="118"/>
      <c r="AI28" s="108"/>
      <c r="AJ28" s="118"/>
      <c r="AK28" s="13"/>
      <c r="AL28" s="14"/>
      <c r="AM28" s="14"/>
      <c r="AN28" s="118"/>
      <c r="AO28" s="108"/>
      <c r="AP28" s="118"/>
      <c r="AQ28" s="13"/>
      <c r="AR28" s="14"/>
      <c r="AS28" s="14"/>
      <c r="AT28" s="118"/>
      <c r="AU28" s="108"/>
      <c r="AV28" s="118"/>
    </row>
    <row r="29" spans="1:48" ht="204" x14ac:dyDescent="0.2">
      <c r="A29" s="151"/>
      <c r="B29" s="170"/>
      <c r="C29" s="20" t="s">
        <v>185</v>
      </c>
      <c r="D29" s="118" t="s">
        <v>417</v>
      </c>
      <c r="E29" s="117" t="s">
        <v>186</v>
      </c>
      <c r="F29" s="41" t="s">
        <v>187</v>
      </c>
      <c r="G29" s="114" t="s">
        <v>188</v>
      </c>
      <c r="H29" s="99" t="s">
        <v>55</v>
      </c>
      <c r="I29" s="101" t="s">
        <v>189</v>
      </c>
      <c r="J29" s="99" t="s">
        <v>71</v>
      </c>
      <c r="K29" s="99" t="s">
        <v>102</v>
      </c>
      <c r="L29" s="16" t="s">
        <v>139</v>
      </c>
      <c r="M29" s="60" t="s">
        <v>190</v>
      </c>
      <c r="N29" s="108" t="s">
        <v>60</v>
      </c>
      <c r="O29" s="108" t="s">
        <v>61</v>
      </c>
      <c r="P29" s="99" t="s">
        <v>73</v>
      </c>
      <c r="Q29" s="99" t="s">
        <v>102</v>
      </c>
      <c r="R29" s="16" t="s">
        <v>139</v>
      </c>
      <c r="S29" s="100" t="s">
        <v>62</v>
      </c>
      <c r="T29" s="60" t="s">
        <v>190</v>
      </c>
      <c r="U29" s="112" t="s">
        <v>191</v>
      </c>
      <c r="V29" s="112" t="s">
        <v>192</v>
      </c>
      <c r="W29" s="22">
        <v>1</v>
      </c>
      <c r="X29" s="23">
        <v>44957</v>
      </c>
      <c r="Y29" s="23">
        <v>45260</v>
      </c>
      <c r="Z29" s="125"/>
      <c r="AA29" s="10"/>
      <c r="AB29" s="118"/>
      <c r="AC29" s="102"/>
      <c r="AD29" s="127"/>
      <c r="AE29" s="13"/>
      <c r="AF29" s="14"/>
      <c r="AG29" s="14"/>
      <c r="AH29" s="118"/>
      <c r="AI29" s="108"/>
      <c r="AJ29" s="118"/>
      <c r="AK29" s="13"/>
      <c r="AL29" s="14"/>
      <c r="AM29" s="14"/>
      <c r="AN29" s="118"/>
      <c r="AO29" s="108"/>
      <c r="AP29" s="118"/>
      <c r="AQ29" s="13"/>
      <c r="AR29" s="14"/>
      <c r="AS29" s="14"/>
      <c r="AT29" s="118"/>
      <c r="AU29" s="108"/>
      <c r="AV29" s="118"/>
    </row>
    <row r="30" spans="1:48" ht="153" x14ac:dyDescent="0.2">
      <c r="A30" s="142"/>
      <c r="B30" s="171"/>
      <c r="C30" s="20" t="s">
        <v>193</v>
      </c>
      <c r="D30" s="116" t="s">
        <v>417</v>
      </c>
      <c r="E30" s="117" t="s">
        <v>194</v>
      </c>
      <c r="F30" s="41" t="s">
        <v>195</v>
      </c>
      <c r="G30" s="109" t="s">
        <v>196</v>
      </c>
      <c r="H30" s="99" t="s">
        <v>55</v>
      </c>
      <c r="I30" s="101" t="s">
        <v>138</v>
      </c>
      <c r="J30" s="99" t="s">
        <v>73</v>
      </c>
      <c r="K30" s="99" t="s">
        <v>102</v>
      </c>
      <c r="L30" s="16" t="s">
        <v>139</v>
      </c>
      <c r="M30" s="60" t="s">
        <v>197</v>
      </c>
      <c r="N30" s="108" t="s">
        <v>60</v>
      </c>
      <c r="O30" s="108" t="s">
        <v>61</v>
      </c>
      <c r="P30" s="99" t="s">
        <v>73</v>
      </c>
      <c r="Q30" s="99" t="s">
        <v>102</v>
      </c>
      <c r="R30" s="16" t="s">
        <v>139</v>
      </c>
      <c r="S30" s="100" t="s">
        <v>62</v>
      </c>
      <c r="T30" s="60" t="s">
        <v>197</v>
      </c>
      <c r="U30" s="59" t="s">
        <v>198</v>
      </c>
      <c r="V30" s="59" t="s">
        <v>199</v>
      </c>
      <c r="W30" s="22">
        <v>1</v>
      </c>
      <c r="X30" s="23">
        <v>44957</v>
      </c>
      <c r="Y30" s="23">
        <v>45260</v>
      </c>
      <c r="Z30" s="125"/>
      <c r="AA30" s="10"/>
      <c r="AB30" s="118"/>
      <c r="AC30" s="102"/>
      <c r="AD30" s="127"/>
      <c r="AE30" s="13"/>
      <c r="AF30" s="14"/>
      <c r="AG30" s="14"/>
      <c r="AH30" s="118"/>
      <c r="AI30" s="108"/>
      <c r="AJ30" s="118"/>
      <c r="AK30" s="13"/>
      <c r="AL30" s="14"/>
      <c r="AM30" s="14"/>
      <c r="AN30" s="118"/>
      <c r="AO30" s="108"/>
      <c r="AP30" s="118"/>
      <c r="AQ30" s="13"/>
      <c r="AR30" s="14"/>
      <c r="AS30" s="14"/>
      <c r="AT30" s="118"/>
      <c r="AU30" s="108"/>
      <c r="AV30" s="118"/>
    </row>
    <row r="31" spans="1:48" ht="89.25" x14ac:dyDescent="0.2">
      <c r="A31" s="136" t="s">
        <v>200</v>
      </c>
      <c r="B31" s="169" t="s">
        <v>201</v>
      </c>
      <c r="C31" s="169" t="s">
        <v>202</v>
      </c>
      <c r="D31" s="143" t="s">
        <v>417</v>
      </c>
      <c r="E31" s="136" t="s">
        <v>203</v>
      </c>
      <c r="F31" s="99" t="s">
        <v>204</v>
      </c>
      <c r="G31" s="173" t="s">
        <v>205</v>
      </c>
      <c r="H31" s="143" t="s">
        <v>55</v>
      </c>
      <c r="I31" s="149" t="s">
        <v>206</v>
      </c>
      <c r="J31" s="143" t="s">
        <v>73</v>
      </c>
      <c r="K31" s="143" t="s">
        <v>58</v>
      </c>
      <c r="L31" s="145" t="s">
        <v>405</v>
      </c>
      <c r="M31" s="61" t="s">
        <v>207</v>
      </c>
      <c r="N31" s="108" t="s">
        <v>60</v>
      </c>
      <c r="O31" s="108" t="s">
        <v>61</v>
      </c>
      <c r="P31" s="143" t="s">
        <v>57</v>
      </c>
      <c r="Q31" s="143" t="s">
        <v>58</v>
      </c>
      <c r="R31" s="145" t="s">
        <v>405</v>
      </c>
      <c r="S31" s="147" t="s">
        <v>62</v>
      </c>
      <c r="T31" s="61" t="s">
        <v>207</v>
      </c>
      <c r="U31" s="98" t="s">
        <v>208</v>
      </c>
      <c r="V31" s="110" t="s">
        <v>209</v>
      </c>
      <c r="W31" s="27">
        <v>1</v>
      </c>
      <c r="X31" s="23">
        <v>44958</v>
      </c>
      <c r="Y31" s="23">
        <v>45260</v>
      </c>
      <c r="Z31" s="13"/>
      <c r="AA31" s="10"/>
      <c r="AB31" s="99"/>
      <c r="AC31" s="136"/>
      <c r="AD31" s="118"/>
      <c r="AE31" s="13"/>
      <c r="AF31" s="14"/>
      <c r="AG31" s="14"/>
      <c r="AH31" s="118"/>
      <c r="AI31" s="108"/>
      <c r="AJ31" s="118"/>
      <c r="AK31" s="13"/>
      <c r="AL31" s="14"/>
      <c r="AM31" s="14"/>
      <c r="AN31" s="118"/>
      <c r="AO31" s="108"/>
      <c r="AP31" s="118"/>
      <c r="AQ31" s="13"/>
      <c r="AR31" s="14"/>
      <c r="AS31" s="14"/>
      <c r="AT31" s="118"/>
      <c r="AU31" s="108"/>
      <c r="AV31" s="118"/>
    </row>
    <row r="32" spans="1:48" ht="114.75" x14ac:dyDescent="0.2">
      <c r="A32" s="137"/>
      <c r="B32" s="171"/>
      <c r="C32" s="171"/>
      <c r="D32" s="144"/>
      <c r="E32" s="137"/>
      <c r="F32" s="99" t="s">
        <v>210</v>
      </c>
      <c r="G32" s="175"/>
      <c r="H32" s="144"/>
      <c r="I32" s="150"/>
      <c r="J32" s="144"/>
      <c r="K32" s="144"/>
      <c r="L32" s="146"/>
      <c r="M32" s="106" t="s">
        <v>211</v>
      </c>
      <c r="N32" s="108" t="s">
        <v>60</v>
      </c>
      <c r="O32" s="108" t="s">
        <v>61</v>
      </c>
      <c r="P32" s="144"/>
      <c r="Q32" s="144"/>
      <c r="R32" s="146"/>
      <c r="S32" s="148"/>
      <c r="T32" s="106" t="s">
        <v>211</v>
      </c>
      <c r="U32" s="116" t="s">
        <v>212</v>
      </c>
      <c r="V32" s="116" t="s">
        <v>213</v>
      </c>
      <c r="W32" s="26">
        <v>1</v>
      </c>
      <c r="X32" s="23">
        <v>44958</v>
      </c>
      <c r="Y32" s="23">
        <v>45260</v>
      </c>
      <c r="Z32" s="13"/>
      <c r="AA32" s="35"/>
      <c r="AB32" s="99"/>
      <c r="AC32" s="137"/>
      <c r="AD32" s="118"/>
      <c r="AE32" s="13"/>
      <c r="AF32" s="14"/>
      <c r="AG32" s="14"/>
      <c r="AH32" s="118"/>
      <c r="AI32" s="108"/>
      <c r="AJ32" s="118"/>
      <c r="AK32" s="13"/>
      <c r="AL32" s="14"/>
      <c r="AM32" s="14"/>
      <c r="AN32" s="118"/>
      <c r="AO32" s="108"/>
      <c r="AP32" s="118"/>
      <c r="AQ32" s="13"/>
      <c r="AR32" s="14"/>
      <c r="AS32" s="14"/>
      <c r="AT32" s="118"/>
      <c r="AU32" s="108"/>
      <c r="AV32" s="118"/>
    </row>
    <row r="33" spans="1:48" ht="140.25" x14ac:dyDescent="0.2">
      <c r="A33" s="136" t="s">
        <v>214</v>
      </c>
      <c r="B33" s="169" t="s">
        <v>215</v>
      </c>
      <c r="C33" s="152" t="s">
        <v>216</v>
      </c>
      <c r="D33" s="179" t="s">
        <v>417</v>
      </c>
      <c r="E33" s="180" t="s">
        <v>217</v>
      </c>
      <c r="F33" s="116" t="s">
        <v>218</v>
      </c>
      <c r="G33" s="181" t="s">
        <v>219</v>
      </c>
      <c r="H33" s="143" t="s">
        <v>80</v>
      </c>
      <c r="I33" s="149" t="s">
        <v>56</v>
      </c>
      <c r="J33" s="143" t="s">
        <v>101</v>
      </c>
      <c r="K33" s="143" t="s">
        <v>102</v>
      </c>
      <c r="L33" s="145" t="s">
        <v>139</v>
      </c>
      <c r="M33" s="62" t="s">
        <v>220</v>
      </c>
      <c r="N33" s="17" t="s">
        <v>60</v>
      </c>
      <c r="O33" s="17" t="s">
        <v>61</v>
      </c>
      <c r="P33" s="161" t="s">
        <v>73</v>
      </c>
      <c r="Q33" s="143" t="s">
        <v>102</v>
      </c>
      <c r="R33" s="145" t="s">
        <v>139</v>
      </c>
      <c r="S33" s="147" t="s">
        <v>62</v>
      </c>
      <c r="T33" s="62" t="s">
        <v>220</v>
      </c>
      <c r="U33" s="112" t="s">
        <v>221</v>
      </c>
      <c r="V33" s="112" t="s">
        <v>222</v>
      </c>
      <c r="W33" s="11">
        <v>1</v>
      </c>
      <c r="X33" s="19">
        <v>44958</v>
      </c>
      <c r="Y33" s="12">
        <v>45260</v>
      </c>
      <c r="Z33" s="13"/>
      <c r="AA33" s="10"/>
      <c r="AB33" s="130"/>
      <c r="AC33" s="136"/>
      <c r="AD33" s="118"/>
      <c r="AE33" s="13"/>
      <c r="AF33" s="14"/>
      <c r="AG33" s="14"/>
      <c r="AH33" s="118"/>
      <c r="AI33" s="108"/>
      <c r="AJ33" s="118"/>
      <c r="AK33" s="13"/>
      <c r="AL33" s="14"/>
      <c r="AM33" s="14"/>
      <c r="AN33" s="118"/>
      <c r="AO33" s="108"/>
      <c r="AP33" s="118"/>
      <c r="AQ33" s="13"/>
      <c r="AR33" s="14"/>
      <c r="AS33" s="14"/>
      <c r="AT33" s="118"/>
      <c r="AU33" s="108"/>
      <c r="AV33" s="118"/>
    </row>
    <row r="34" spans="1:48" ht="102" x14ac:dyDescent="0.2">
      <c r="A34" s="138"/>
      <c r="B34" s="170"/>
      <c r="C34" s="154"/>
      <c r="D34" s="179"/>
      <c r="E34" s="180"/>
      <c r="F34" s="116" t="s">
        <v>223</v>
      </c>
      <c r="G34" s="182"/>
      <c r="H34" s="144"/>
      <c r="I34" s="150"/>
      <c r="J34" s="144"/>
      <c r="K34" s="144"/>
      <c r="L34" s="146"/>
      <c r="M34" s="104" t="s">
        <v>224</v>
      </c>
      <c r="N34" s="17" t="s">
        <v>60</v>
      </c>
      <c r="O34" s="17" t="s">
        <v>61</v>
      </c>
      <c r="P34" s="163"/>
      <c r="Q34" s="144"/>
      <c r="R34" s="146"/>
      <c r="S34" s="148"/>
      <c r="T34" s="104" t="s">
        <v>224</v>
      </c>
      <c r="U34" s="112" t="s">
        <v>225</v>
      </c>
      <c r="V34" s="112" t="s">
        <v>226</v>
      </c>
      <c r="W34" s="11">
        <v>1</v>
      </c>
      <c r="X34" s="19">
        <v>44958</v>
      </c>
      <c r="Y34" s="12">
        <v>45260</v>
      </c>
      <c r="Z34" s="13"/>
      <c r="AA34" s="10"/>
      <c r="AB34" s="130"/>
      <c r="AC34" s="137"/>
      <c r="AD34" s="118"/>
      <c r="AE34" s="13"/>
      <c r="AF34" s="14"/>
      <c r="AG34" s="14"/>
      <c r="AH34" s="118"/>
      <c r="AI34" s="108"/>
      <c r="AJ34" s="118"/>
      <c r="AK34" s="13"/>
      <c r="AL34" s="14"/>
      <c r="AM34" s="14"/>
      <c r="AN34" s="118"/>
      <c r="AO34" s="108"/>
      <c r="AP34" s="118"/>
      <c r="AQ34" s="13"/>
      <c r="AR34" s="14"/>
      <c r="AS34" s="14"/>
      <c r="AT34" s="118"/>
      <c r="AU34" s="108"/>
      <c r="AV34" s="118"/>
    </row>
    <row r="35" spans="1:48" ht="140.25" x14ac:dyDescent="0.2">
      <c r="A35" s="137"/>
      <c r="B35" s="171"/>
      <c r="C35" s="106" t="s">
        <v>227</v>
      </c>
      <c r="D35" s="116" t="s">
        <v>417</v>
      </c>
      <c r="E35" s="117" t="s">
        <v>228</v>
      </c>
      <c r="F35" s="116" t="s">
        <v>229</v>
      </c>
      <c r="G35" s="113" t="s">
        <v>230</v>
      </c>
      <c r="H35" s="99" t="s">
        <v>158</v>
      </c>
      <c r="I35" s="101" t="s">
        <v>56</v>
      </c>
      <c r="J35" s="99" t="s">
        <v>101</v>
      </c>
      <c r="K35" s="99" t="s">
        <v>102</v>
      </c>
      <c r="L35" s="16" t="s">
        <v>139</v>
      </c>
      <c r="M35" s="106" t="s">
        <v>231</v>
      </c>
      <c r="N35" s="108" t="s">
        <v>60</v>
      </c>
      <c r="O35" s="108" t="s">
        <v>61</v>
      </c>
      <c r="P35" s="112" t="s">
        <v>71</v>
      </c>
      <c r="Q35" s="99" t="s">
        <v>102</v>
      </c>
      <c r="R35" s="16" t="s">
        <v>139</v>
      </c>
      <c r="S35" s="100" t="s">
        <v>62</v>
      </c>
      <c r="T35" s="106" t="s">
        <v>231</v>
      </c>
      <c r="U35" s="112" t="s">
        <v>225</v>
      </c>
      <c r="V35" s="41" t="s">
        <v>232</v>
      </c>
      <c r="W35" s="18">
        <v>1</v>
      </c>
      <c r="X35" s="19">
        <v>44958</v>
      </c>
      <c r="Y35" s="19">
        <v>45260</v>
      </c>
      <c r="Z35" s="13"/>
      <c r="AA35" s="10"/>
      <c r="AB35" s="130"/>
      <c r="AC35" s="108"/>
      <c r="AD35" s="118"/>
      <c r="AE35" s="13"/>
      <c r="AF35" s="14"/>
      <c r="AG35" s="14"/>
      <c r="AH35" s="118"/>
      <c r="AI35" s="108"/>
      <c r="AJ35" s="118"/>
      <c r="AK35" s="13"/>
      <c r="AL35" s="14"/>
      <c r="AM35" s="14"/>
      <c r="AN35" s="118"/>
      <c r="AO35" s="108"/>
      <c r="AP35" s="118"/>
      <c r="AQ35" s="13"/>
      <c r="AR35" s="14"/>
      <c r="AS35" s="14"/>
      <c r="AT35" s="118"/>
      <c r="AU35" s="108"/>
      <c r="AV35" s="118"/>
    </row>
    <row r="36" spans="1:48" ht="102" x14ac:dyDescent="0.2">
      <c r="A36" s="136" t="s">
        <v>233</v>
      </c>
      <c r="B36" s="169" t="s">
        <v>234</v>
      </c>
      <c r="C36" s="169" t="s">
        <v>235</v>
      </c>
      <c r="D36" s="176" t="s">
        <v>417</v>
      </c>
      <c r="E36" s="141" t="s">
        <v>419</v>
      </c>
      <c r="F36" s="63" t="s">
        <v>236</v>
      </c>
      <c r="G36" s="173" t="s">
        <v>237</v>
      </c>
      <c r="H36" s="143" t="s">
        <v>55</v>
      </c>
      <c r="I36" s="149" t="s">
        <v>189</v>
      </c>
      <c r="J36" s="161" t="s">
        <v>73</v>
      </c>
      <c r="K36" s="161" t="s">
        <v>72</v>
      </c>
      <c r="L36" s="145" t="s">
        <v>392</v>
      </c>
      <c r="M36" s="103" t="s">
        <v>238</v>
      </c>
      <c r="N36" s="107" t="s">
        <v>60</v>
      </c>
      <c r="O36" s="40" t="s">
        <v>61</v>
      </c>
      <c r="P36" s="143" t="s">
        <v>73</v>
      </c>
      <c r="Q36" s="143" t="s">
        <v>72</v>
      </c>
      <c r="R36" s="145" t="s">
        <v>392</v>
      </c>
      <c r="S36" s="147" t="s">
        <v>62</v>
      </c>
      <c r="T36" s="103" t="s">
        <v>238</v>
      </c>
      <c r="U36" s="64" t="s">
        <v>239</v>
      </c>
      <c r="V36" s="116" t="s">
        <v>240</v>
      </c>
      <c r="W36" s="26">
        <v>1</v>
      </c>
      <c r="X36" s="23">
        <v>44958</v>
      </c>
      <c r="Y36" s="19">
        <v>45260</v>
      </c>
      <c r="Z36" s="13"/>
      <c r="AA36" s="26"/>
      <c r="AB36" s="21"/>
      <c r="AC36" s="136"/>
      <c r="AD36" s="106"/>
      <c r="AE36" s="13"/>
      <c r="AF36" s="14"/>
      <c r="AG36" s="14"/>
      <c r="AH36" s="118"/>
      <c r="AI36" s="108"/>
      <c r="AJ36" s="118"/>
      <c r="AK36" s="13"/>
      <c r="AL36" s="14"/>
      <c r="AM36" s="14"/>
      <c r="AN36" s="118"/>
      <c r="AO36" s="108"/>
      <c r="AP36" s="118"/>
      <c r="AQ36" s="13"/>
      <c r="AR36" s="14"/>
      <c r="AS36" s="14"/>
      <c r="AT36" s="118"/>
      <c r="AU36" s="108"/>
      <c r="AV36" s="118"/>
    </row>
    <row r="37" spans="1:48" ht="102" x14ac:dyDescent="0.2">
      <c r="A37" s="138"/>
      <c r="B37" s="170"/>
      <c r="C37" s="170"/>
      <c r="D37" s="177"/>
      <c r="E37" s="151"/>
      <c r="F37" s="63" t="s">
        <v>241</v>
      </c>
      <c r="G37" s="174"/>
      <c r="H37" s="159"/>
      <c r="I37" s="160"/>
      <c r="J37" s="162"/>
      <c r="K37" s="162"/>
      <c r="L37" s="164"/>
      <c r="M37" s="103" t="s">
        <v>238</v>
      </c>
      <c r="N37" s="107" t="s">
        <v>60</v>
      </c>
      <c r="O37" s="29" t="s">
        <v>61</v>
      </c>
      <c r="P37" s="159"/>
      <c r="Q37" s="159"/>
      <c r="R37" s="164"/>
      <c r="S37" s="165"/>
      <c r="T37" s="103" t="s">
        <v>238</v>
      </c>
      <c r="U37" s="64" t="s">
        <v>239</v>
      </c>
      <c r="V37" s="116" t="s">
        <v>240</v>
      </c>
      <c r="W37" s="26">
        <v>1</v>
      </c>
      <c r="X37" s="23">
        <v>44958</v>
      </c>
      <c r="Y37" s="19">
        <v>45260</v>
      </c>
      <c r="Z37" s="13"/>
      <c r="AA37" s="26"/>
      <c r="AB37" s="21"/>
      <c r="AC37" s="138"/>
      <c r="AD37" s="106"/>
      <c r="AE37" s="13"/>
      <c r="AF37" s="14"/>
      <c r="AG37" s="14"/>
      <c r="AH37" s="118"/>
      <c r="AI37" s="108"/>
      <c r="AJ37" s="118"/>
      <c r="AK37" s="13"/>
      <c r="AL37" s="14"/>
      <c r="AM37" s="14"/>
      <c r="AN37" s="118"/>
      <c r="AO37" s="108"/>
      <c r="AP37" s="118"/>
      <c r="AQ37" s="13"/>
      <c r="AR37" s="14"/>
      <c r="AS37" s="14"/>
      <c r="AT37" s="118"/>
      <c r="AU37" s="108"/>
      <c r="AV37" s="118"/>
    </row>
    <row r="38" spans="1:48" ht="89.25" x14ac:dyDescent="0.2">
      <c r="A38" s="137"/>
      <c r="B38" s="171"/>
      <c r="C38" s="171"/>
      <c r="D38" s="178"/>
      <c r="E38" s="142"/>
      <c r="F38" s="63" t="s">
        <v>242</v>
      </c>
      <c r="G38" s="175"/>
      <c r="H38" s="144"/>
      <c r="I38" s="150"/>
      <c r="J38" s="163"/>
      <c r="K38" s="163"/>
      <c r="L38" s="146"/>
      <c r="M38" s="20" t="s">
        <v>243</v>
      </c>
      <c r="N38" s="117" t="s">
        <v>60</v>
      </c>
      <c r="O38" s="108" t="s">
        <v>61</v>
      </c>
      <c r="P38" s="144"/>
      <c r="Q38" s="144"/>
      <c r="R38" s="146"/>
      <c r="S38" s="148"/>
      <c r="T38" s="20" t="s">
        <v>243</v>
      </c>
      <c r="U38" s="65" t="s">
        <v>239</v>
      </c>
      <c r="V38" s="99" t="s">
        <v>244</v>
      </c>
      <c r="W38" s="22">
        <v>1</v>
      </c>
      <c r="X38" s="23">
        <v>44958</v>
      </c>
      <c r="Y38" s="19">
        <v>45260</v>
      </c>
      <c r="Z38" s="13"/>
      <c r="AA38" s="26"/>
      <c r="AB38" s="21"/>
      <c r="AC38" s="137"/>
      <c r="AD38" s="106"/>
      <c r="AE38" s="13"/>
      <c r="AF38" s="14"/>
      <c r="AG38" s="14"/>
      <c r="AH38" s="118"/>
      <c r="AI38" s="108"/>
      <c r="AJ38" s="118"/>
      <c r="AK38" s="13"/>
      <c r="AL38" s="14"/>
      <c r="AM38" s="14"/>
      <c r="AN38" s="118"/>
      <c r="AO38" s="108"/>
      <c r="AP38" s="118"/>
      <c r="AQ38" s="13"/>
      <c r="AR38" s="14"/>
      <c r="AS38" s="14"/>
      <c r="AT38" s="118"/>
      <c r="AU38" s="108"/>
      <c r="AV38" s="118"/>
    </row>
    <row r="39" spans="1:48" ht="165.75" x14ac:dyDescent="0.2">
      <c r="A39" s="117" t="s">
        <v>245</v>
      </c>
      <c r="B39" s="66" t="s">
        <v>246</v>
      </c>
      <c r="C39" s="66" t="s">
        <v>247</v>
      </c>
      <c r="D39" s="116" t="s">
        <v>417</v>
      </c>
      <c r="E39" s="108" t="s">
        <v>248</v>
      </c>
      <c r="F39" s="67" t="s">
        <v>249</v>
      </c>
      <c r="G39" s="113" t="s">
        <v>250</v>
      </c>
      <c r="H39" s="99" t="s">
        <v>55</v>
      </c>
      <c r="I39" s="99" t="s">
        <v>251</v>
      </c>
      <c r="J39" s="99" t="s">
        <v>57</v>
      </c>
      <c r="K39" s="99" t="s">
        <v>102</v>
      </c>
      <c r="L39" s="16" t="s">
        <v>139</v>
      </c>
      <c r="M39" s="66" t="s">
        <v>252</v>
      </c>
      <c r="N39" s="117" t="s">
        <v>60</v>
      </c>
      <c r="O39" s="117" t="s">
        <v>61</v>
      </c>
      <c r="P39" s="99" t="s">
        <v>71</v>
      </c>
      <c r="Q39" s="99" t="s">
        <v>102</v>
      </c>
      <c r="R39" s="16" t="s">
        <v>139</v>
      </c>
      <c r="S39" s="68" t="s">
        <v>62</v>
      </c>
      <c r="T39" s="66" t="s">
        <v>252</v>
      </c>
      <c r="U39" s="99" t="s">
        <v>253</v>
      </c>
      <c r="V39" s="99" t="s">
        <v>254</v>
      </c>
      <c r="W39" s="26">
        <v>0.8</v>
      </c>
      <c r="X39" s="23">
        <v>44956</v>
      </c>
      <c r="Y39" s="23">
        <v>45260</v>
      </c>
      <c r="Z39" s="13"/>
      <c r="AA39" s="10"/>
      <c r="AB39" s="66"/>
      <c r="AC39" s="108"/>
      <c r="AD39" s="126"/>
      <c r="AE39" s="13"/>
      <c r="AF39" s="14"/>
      <c r="AG39" s="14"/>
      <c r="AH39" s="118"/>
      <c r="AI39" s="108"/>
      <c r="AJ39" s="118"/>
      <c r="AK39" s="13"/>
      <c r="AL39" s="14"/>
      <c r="AM39" s="14"/>
      <c r="AN39" s="118"/>
      <c r="AO39" s="108"/>
      <c r="AP39" s="118"/>
      <c r="AQ39" s="13"/>
      <c r="AR39" s="14"/>
      <c r="AS39" s="14"/>
      <c r="AT39" s="118"/>
      <c r="AU39" s="108"/>
      <c r="AV39" s="118"/>
    </row>
    <row r="40" spans="1:48" ht="331.5" x14ac:dyDescent="0.2">
      <c r="A40" s="108" t="s">
        <v>255</v>
      </c>
      <c r="B40" s="106" t="s">
        <v>256</v>
      </c>
      <c r="C40" s="106" t="s">
        <v>257</v>
      </c>
      <c r="D40" s="116" t="s">
        <v>417</v>
      </c>
      <c r="E40" s="108" t="s">
        <v>258</v>
      </c>
      <c r="F40" s="99" t="s">
        <v>259</v>
      </c>
      <c r="G40" s="115" t="s">
        <v>260</v>
      </c>
      <c r="H40" s="99" t="s">
        <v>55</v>
      </c>
      <c r="I40" s="101" t="s">
        <v>261</v>
      </c>
      <c r="J40" s="99" t="s">
        <v>73</v>
      </c>
      <c r="K40" s="99" t="s">
        <v>72</v>
      </c>
      <c r="L40" s="16" t="s">
        <v>392</v>
      </c>
      <c r="M40" s="106" t="s">
        <v>262</v>
      </c>
      <c r="N40" s="108" t="s">
        <v>60</v>
      </c>
      <c r="O40" s="108" t="s">
        <v>61</v>
      </c>
      <c r="P40" s="99" t="s">
        <v>57</v>
      </c>
      <c r="Q40" s="99" t="s">
        <v>72</v>
      </c>
      <c r="R40" s="16" t="s">
        <v>392</v>
      </c>
      <c r="S40" s="100" t="s">
        <v>62</v>
      </c>
      <c r="T40" s="106" t="s">
        <v>263</v>
      </c>
      <c r="U40" s="99" t="s">
        <v>264</v>
      </c>
      <c r="V40" s="112" t="s">
        <v>265</v>
      </c>
      <c r="W40" s="108" t="s">
        <v>266</v>
      </c>
      <c r="X40" s="23">
        <v>44958</v>
      </c>
      <c r="Y40" s="23">
        <v>45260</v>
      </c>
      <c r="Z40" s="125"/>
      <c r="AA40" s="10"/>
      <c r="AB40" s="106"/>
      <c r="AC40" s="108"/>
      <c r="AD40" s="135"/>
      <c r="AE40" s="13"/>
      <c r="AF40" s="14"/>
      <c r="AG40" s="14"/>
      <c r="AH40" s="118"/>
      <c r="AI40" s="108"/>
      <c r="AJ40" s="118"/>
      <c r="AK40" s="13"/>
      <c r="AL40" s="14"/>
      <c r="AM40" s="14"/>
      <c r="AN40" s="118"/>
      <c r="AO40" s="108"/>
      <c r="AP40" s="118"/>
      <c r="AQ40" s="13"/>
      <c r="AR40" s="14"/>
      <c r="AS40" s="14"/>
      <c r="AT40" s="118"/>
      <c r="AU40" s="108"/>
      <c r="AV40" s="118"/>
    </row>
    <row r="41" spans="1:48" ht="204" x14ac:dyDescent="0.2">
      <c r="A41" s="136" t="s">
        <v>267</v>
      </c>
      <c r="B41" s="169" t="s">
        <v>268</v>
      </c>
      <c r="C41" s="104" t="s">
        <v>269</v>
      </c>
      <c r="D41" s="116" t="s">
        <v>417</v>
      </c>
      <c r="E41" s="108" t="s">
        <v>270</v>
      </c>
      <c r="F41" s="99" t="s">
        <v>271</v>
      </c>
      <c r="G41" s="113" t="s">
        <v>272</v>
      </c>
      <c r="H41" s="99" t="s">
        <v>80</v>
      </c>
      <c r="I41" s="119" t="s">
        <v>91</v>
      </c>
      <c r="J41" s="99" t="s">
        <v>57</v>
      </c>
      <c r="K41" s="99" t="s">
        <v>72</v>
      </c>
      <c r="L41" s="16" t="s">
        <v>392</v>
      </c>
      <c r="M41" s="106" t="s">
        <v>273</v>
      </c>
      <c r="N41" s="108" t="s">
        <v>60</v>
      </c>
      <c r="O41" s="108" t="s">
        <v>61</v>
      </c>
      <c r="P41" s="99" t="s">
        <v>57</v>
      </c>
      <c r="Q41" s="99" t="s">
        <v>72</v>
      </c>
      <c r="R41" s="16" t="s">
        <v>392</v>
      </c>
      <c r="S41" s="100" t="s">
        <v>62</v>
      </c>
      <c r="T41" s="106" t="s">
        <v>273</v>
      </c>
      <c r="U41" s="99" t="s">
        <v>274</v>
      </c>
      <c r="V41" s="112" t="s">
        <v>275</v>
      </c>
      <c r="W41" s="11">
        <v>1</v>
      </c>
      <c r="X41" s="23">
        <v>44956</v>
      </c>
      <c r="Y41" s="12">
        <v>45260</v>
      </c>
      <c r="Z41" s="125"/>
      <c r="AA41" s="131"/>
      <c r="AB41" s="132"/>
      <c r="AC41" s="108"/>
      <c r="AD41" s="118"/>
      <c r="AE41" s="13"/>
      <c r="AF41" s="14"/>
      <c r="AG41" s="14"/>
      <c r="AH41" s="118"/>
      <c r="AI41" s="108"/>
      <c r="AJ41" s="118"/>
      <c r="AK41" s="13"/>
      <c r="AL41" s="14"/>
      <c r="AM41" s="14"/>
      <c r="AN41" s="118"/>
      <c r="AO41" s="108"/>
      <c r="AP41" s="118"/>
      <c r="AQ41" s="13"/>
      <c r="AR41" s="14"/>
      <c r="AS41" s="14"/>
      <c r="AT41" s="118"/>
      <c r="AU41" s="108"/>
      <c r="AV41" s="118"/>
    </row>
    <row r="42" spans="1:48" ht="255" x14ac:dyDescent="0.2">
      <c r="A42" s="138"/>
      <c r="B42" s="170"/>
      <c r="C42" s="104" t="s">
        <v>269</v>
      </c>
      <c r="D42" s="116" t="s">
        <v>417</v>
      </c>
      <c r="E42" s="108" t="s">
        <v>276</v>
      </c>
      <c r="F42" s="99" t="s">
        <v>277</v>
      </c>
      <c r="G42" s="113" t="s">
        <v>278</v>
      </c>
      <c r="H42" s="99" t="s">
        <v>80</v>
      </c>
      <c r="I42" s="119" t="s">
        <v>91</v>
      </c>
      <c r="J42" s="99" t="s">
        <v>57</v>
      </c>
      <c r="K42" s="99" t="s">
        <v>72</v>
      </c>
      <c r="L42" s="16" t="s">
        <v>392</v>
      </c>
      <c r="M42" s="106" t="s">
        <v>279</v>
      </c>
      <c r="N42" s="108" t="s">
        <v>60</v>
      </c>
      <c r="O42" s="108" t="s">
        <v>61</v>
      </c>
      <c r="P42" s="99" t="s">
        <v>57</v>
      </c>
      <c r="Q42" s="99" t="s">
        <v>72</v>
      </c>
      <c r="R42" s="16" t="s">
        <v>392</v>
      </c>
      <c r="S42" s="100" t="s">
        <v>62</v>
      </c>
      <c r="T42" s="106" t="s">
        <v>279</v>
      </c>
      <c r="U42" s="99" t="s">
        <v>280</v>
      </c>
      <c r="V42" s="112" t="s">
        <v>281</v>
      </c>
      <c r="W42" s="11">
        <v>1</v>
      </c>
      <c r="X42" s="23">
        <v>44956</v>
      </c>
      <c r="Y42" s="12">
        <v>45260</v>
      </c>
      <c r="Z42" s="125"/>
      <c r="AA42" s="131"/>
      <c r="AB42" s="132"/>
      <c r="AC42" s="108"/>
      <c r="AD42" s="118"/>
      <c r="AE42" s="13"/>
      <c r="AF42" s="14"/>
      <c r="AG42" s="14"/>
      <c r="AH42" s="118"/>
      <c r="AI42" s="108"/>
      <c r="AJ42" s="118"/>
      <c r="AK42" s="13"/>
      <c r="AL42" s="14"/>
      <c r="AM42" s="14"/>
      <c r="AN42" s="118"/>
      <c r="AO42" s="108"/>
      <c r="AP42" s="118"/>
      <c r="AQ42" s="13"/>
      <c r="AR42" s="14"/>
      <c r="AS42" s="14"/>
      <c r="AT42" s="118"/>
      <c r="AU42" s="108"/>
      <c r="AV42" s="118"/>
    </row>
    <row r="43" spans="1:48" ht="280.5" x14ac:dyDescent="0.2">
      <c r="A43" s="137"/>
      <c r="B43" s="171"/>
      <c r="C43" s="104" t="s">
        <v>269</v>
      </c>
      <c r="D43" s="116" t="s">
        <v>417</v>
      </c>
      <c r="E43" s="108" t="s">
        <v>282</v>
      </c>
      <c r="F43" s="99" t="s">
        <v>283</v>
      </c>
      <c r="G43" s="113" t="s">
        <v>284</v>
      </c>
      <c r="H43" s="99" t="s">
        <v>80</v>
      </c>
      <c r="I43" s="119" t="s">
        <v>91</v>
      </c>
      <c r="J43" s="99" t="s">
        <v>57</v>
      </c>
      <c r="K43" s="99" t="s">
        <v>72</v>
      </c>
      <c r="L43" s="16" t="s">
        <v>392</v>
      </c>
      <c r="M43" s="106" t="s">
        <v>285</v>
      </c>
      <c r="N43" s="108" t="s">
        <v>60</v>
      </c>
      <c r="O43" s="108" t="s">
        <v>61</v>
      </c>
      <c r="P43" s="99" t="s">
        <v>57</v>
      </c>
      <c r="Q43" s="99" t="s">
        <v>72</v>
      </c>
      <c r="R43" s="16" t="s">
        <v>392</v>
      </c>
      <c r="S43" s="100" t="s">
        <v>62</v>
      </c>
      <c r="T43" s="106" t="s">
        <v>285</v>
      </c>
      <c r="U43" s="112" t="s">
        <v>286</v>
      </c>
      <c r="V43" s="112" t="s">
        <v>287</v>
      </c>
      <c r="W43" s="11">
        <v>1</v>
      </c>
      <c r="X43" s="23">
        <v>44956</v>
      </c>
      <c r="Y43" s="12">
        <v>45260</v>
      </c>
      <c r="Z43" s="125"/>
      <c r="AA43" s="131"/>
      <c r="AB43" s="118"/>
      <c r="AC43" s="108"/>
      <c r="AD43" s="118"/>
      <c r="AE43" s="13"/>
      <c r="AF43" s="14"/>
      <c r="AG43" s="14"/>
      <c r="AH43" s="118"/>
      <c r="AI43" s="108"/>
      <c r="AJ43" s="118"/>
      <c r="AK43" s="13"/>
      <c r="AL43" s="14"/>
      <c r="AM43" s="14"/>
      <c r="AN43" s="118"/>
      <c r="AO43" s="108"/>
      <c r="AP43" s="118"/>
      <c r="AQ43" s="13"/>
      <c r="AR43" s="14"/>
      <c r="AS43" s="14"/>
      <c r="AT43" s="118"/>
      <c r="AU43" s="108"/>
      <c r="AV43" s="118"/>
    </row>
    <row r="44" spans="1:48" ht="140.25" x14ac:dyDescent="0.2">
      <c r="A44" s="136" t="s">
        <v>288</v>
      </c>
      <c r="B44" s="169" t="s">
        <v>289</v>
      </c>
      <c r="C44" s="169" t="s">
        <v>290</v>
      </c>
      <c r="D44" s="156" t="s">
        <v>417</v>
      </c>
      <c r="E44" s="136" t="s">
        <v>291</v>
      </c>
      <c r="F44" s="99" t="s">
        <v>292</v>
      </c>
      <c r="G44" s="173" t="s">
        <v>293</v>
      </c>
      <c r="H44" s="143" t="s">
        <v>158</v>
      </c>
      <c r="I44" s="149" t="s">
        <v>189</v>
      </c>
      <c r="J44" s="143" t="s">
        <v>101</v>
      </c>
      <c r="K44" s="143" t="s">
        <v>102</v>
      </c>
      <c r="L44" s="145" t="s">
        <v>139</v>
      </c>
      <c r="M44" s="127" t="s">
        <v>294</v>
      </c>
      <c r="N44" s="128" t="s">
        <v>60</v>
      </c>
      <c r="O44" s="108" t="s">
        <v>61</v>
      </c>
      <c r="P44" s="136" t="s">
        <v>57</v>
      </c>
      <c r="Q44" s="136" t="s">
        <v>102</v>
      </c>
      <c r="R44" s="145" t="str">
        <f>VLOOKUP(P44,'[1]2. Anexos'!$B$35:$G$41,(HLOOKUP(Q44,'[1]2. Anexos'!$C$35:$G$36,2,0)),0)</f>
        <v>Alto</v>
      </c>
      <c r="S44" s="147" t="s">
        <v>62</v>
      </c>
      <c r="T44" s="106" t="s">
        <v>294</v>
      </c>
      <c r="U44" s="108" t="s">
        <v>295</v>
      </c>
      <c r="V44" s="108" t="s">
        <v>296</v>
      </c>
      <c r="W44" s="22">
        <v>1</v>
      </c>
      <c r="X44" s="23">
        <v>44956</v>
      </c>
      <c r="Y44" s="23">
        <v>45260</v>
      </c>
      <c r="Z44" s="125"/>
      <c r="AA44" s="10"/>
      <c r="AB44" s="104"/>
      <c r="AC44" s="136"/>
      <c r="AD44" s="129"/>
      <c r="AE44" s="13"/>
      <c r="AF44" s="14"/>
      <c r="AG44" s="14"/>
      <c r="AH44" s="118"/>
      <c r="AI44" s="108"/>
      <c r="AJ44" s="118"/>
      <c r="AK44" s="13"/>
      <c r="AL44" s="14"/>
      <c r="AM44" s="14"/>
      <c r="AN44" s="118"/>
      <c r="AO44" s="108"/>
      <c r="AP44" s="118"/>
      <c r="AQ44" s="13"/>
      <c r="AR44" s="14"/>
      <c r="AS44" s="14"/>
      <c r="AT44" s="118"/>
      <c r="AU44" s="108"/>
      <c r="AV44" s="118"/>
    </row>
    <row r="45" spans="1:48" ht="114.75" x14ac:dyDescent="0.2">
      <c r="A45" s="138"/>
      <c r="B45" s="170"/>
      <c r="C45" s="170"/>
      <c r="D45" s="172"/>
      <c r="E45" s="138"/>
      <c r="F45" s="99" t="s">
        <v>297</v>
      </c>
      <c r="G45" s="174"/>
      <c r="H45" s="159"/>
      <c r="I45" s="160"/>
      <c r="J45" s="159"/>
      <c r="K45" s="159"/>
      <c r="L45" s="164"/>
      <c r="M45" s="127" t="s">
        <v>298</v>
      </c>
      <c r="N45" s="128" t="s">
        <v>118</v>
      </c>
      <c r="O45" s="108" t="s">
        <v>61</v>
      </c>
      <c r="P45" s="138"/>
      <c r="Q45" s="138"/>
      <c r="R45" s="164"/>
      <c r="S45" s="165"/>
      <c r="T45" s="106" t="s">
        <v>298</v>
      </c>
      <c r="U45" s="108" t="s">
        <v>295</v>
      </c>
      <c r="V45" s="102" t="s">
        <v>299</v>
      </c>
      <c r="W45" s="22">
        <v>1</v>
      </c>
      <c r="X45" s="23">
        <v>44956</v>
      </c>
      <c r="Y45" s="23">
        <v>45260</v>
      </c>
      <c r="Z45" s="125"/>
      <c r="AA45" s="10"/>
      <c r="AB45" s="106"/>
      <c r="AC45" s="138"/>
      <c r="AD45" s="129"/>
      <c r="AE45" s="13"/>
      <c r="AF45" s="14"/>
      <c r="AG45" s="14"/>
      <c r="AH45" s="118"/>
      <c r="AI45" s="108"/>
      <c r="AJ45" s="118"/>
      <c r="AK45" s="13"/>
      <c r="AL45" s="14"/>
      <c r="AM45" s="14"/>
      <c r="AN45" s="118"/>
      <c r="AO45" s="108"/>
      <c r="AP45" s="118"/>
      <c r="AQ45" s="13"/>
      <c r="AR45" s="14"/>
      <c r="AS45" s="14"/>
      <c r="AT45" s="118"/>
      <c r="AU45" s="108"/>
      <c r="AV45" s="118"/>
    </row>
    <row r="46" spans="1:48" ht="127.5" x14ac:dyDescent="0.2">
      <c r="A46" s="137"/>
      <c r="B46" s="171"/>
      <c r="C46" s="171"/>
      <c r="D46" s="157"/>
      <c r="E46" s="137"/>
      <c r="F46" s="99" t="s">
        <v>300</v>
      </c>
      <c r="G46" s="175"/>
      <c r="H46" s="144"/>
      <c r="I46" s="150"/>
      <c r="J46" s="144"/>
      <c r="K46" s="144"/>
      <c r="L46" s="146"/>
      <c r="M46" s="118" t="s">
        <v>301</v>
      </c>
      <c r="N46" s="108" t="s">
        <v>60</v>
      </c>
      <c r="O46" s="108" t="s">
        <v>61</v>
      </c>
      <c r="P46" s="137"/>
      <c r="Q46" s="137"/>
      <c r="R46" s="146"/>
      <c r="S46" s="148"/>
      <c r="T46" s="106" t="s">
        <v>301</v>
      </c>
      <c r="U46" s="108" t="s">
        <v>295</v>
      </c>
      <c r="V46" s="108" t="s">
        <v>302</v>
      </c>
      <c r="W46" s="22">
        <v>1</v>
      </c>
      <c r="X46" s="23">
        <v>44956</v>
      </c>
      <c r="Y46" s="23">
        <v>45260</v>
      </c>
      <c r="Z46" s="125"/>
      <c r="AA46" s="10"/>
      <c r="AB46" s="106"/>
      <c r="AC46" s="137"/>
      <c r="AD46" s="129"/>
      <c r="AE46" s="13"/>
      <c r="AF46" s="14"/>
      <c r="AG46" s="14"/>
      <c r="AH46" s="118"/>
      <c r="AI46" s="108"/>
      <c r="AJ46" s="118"/>
      <c r="AK46" s="13"/>
      <c r="AL46" s="14"/>
      <c r="AM46" s="14"/>
      <c r="AN46" s="118"/>
      <c r="AO46" s="108"/>
      <c r="AP46" s="118"/>
      <c r="AQ46" s="13"/>
      <c r="AR46" s="14"/>
      <c r="AS46" s="14"/>
      <c r="AT46" s="118"/>
      <c r="AU46" s="108"/>
      <c r="AV46" s="118"/>
    </row>
    <row r="47" spans="1:48" ht="102" x14ac:dyDescent="0.2">
      <c r="A47" s="108" t="s">
        <v>303</v>
      </c>
      <c r="B47" s="106" t="s">
        <v>304</v>
      </c>
      <c r="C47" s="166" t="s">
        <v>305</v>
      </c>
      <c r="D47" s="167"/>
      <c r="E47" s="167"/>
      <c r="F47" s="167"/>
      <c r="G47" s="168"/>
      <c r="H47" s="50"/>
      <c r="I47" s="51"/>
      <c r="J47" s="50"/>
      <c r="K47" s="50"/>
      <c r="L47" s="52" t="e">
        <v>#N/A</v>
      </c>
      <c r="M47" s="53"/>
      <c r="N47" s="54"/>
      <c r="O47" s="54"/>
      <c r="P47" s="50"/>
      <c r="Q47" s="50"/>
      <c r="R47" s="52" t="e">
        <v>#N/A</v>
      </c>
      <c r="S47" s="55"/>
      <c r="T47" s="53"/>
      <c r="U47" s="50"/>
      <c r="V47" s="50"/>
      <c r="W47" s="54"/>
      <c r="X47" s="54"/>
      <c r="Y47" s="54"/>
      <c r="Z47" s="13"/>
      <c r="AA47" s="14"/>
      <c r="AB47" s="118"/>
      <c r="AC47" s="108"/>
      <c r="AD47" s="118"/>
      <c r="AE47" s="13"/>
      <c r="AF47" s="14"/>
      <c r="AG47" s="14"/>
      <c r="AH47" s="118"/>
      <c r="AI47" s="108"/>
      <c r="AJ47" s="118"/>
      <c r="AK47" s="13"/>
      <c r="AL47" s="14"/>
      <c r="AM47" s="14"/>
      <c r="AN47" s="118"/>
      <c r="AO47" s="108"/>
      <c r="AP47" s="118"/>
      <c r="AQ47" s="13"/>
      <c r="AR47" s="14"/>
      <c r="AS47" s="14"/>
      <c r="AT47" s="118"/>
      <c r="AU47" s="108"/>
      <c r="AV47" s="118"/>
    </row>
    <row r="48" spans="1:48" ht="153" x14ac:dyDescent="0.2">
      <c r="A48" s="108" t="s">
        <v>306</v>
      </c>
      <c r="B48" s="106" t="s">
        <v>307</v>
      </c>
      <c r="C48" s="106" t="s">
        <v>308</v>
      </c>
      <c r="D48" s="118" t="s">
        <v>417</v>
      </c>
      <c r="E48" s="108" t="s">
        <v>309</v>
      </c>
      <c r="F48" s="99" t="s">
        <v>310</v>
      </c>
      <c r="G48" s="113" t="s">
        <v>311</v>
      </c>
      <c r="H48" s="99" t="s">
        <v>80</v>
      </c>
      <c r="I48" s="101" t="s">
        <v>91</v>
      </c>
      <c r="J48" s="99" t="s">
        <v>73</v>
      </c>
      <c r="K48" s="99" t="s">
        <v>72</v>
      </c>
      <c r="L48" s="16" t="s">
        <v>392</v>
      </c>
      <c r="M48" s="106" t="s">
        <v>312</v>
      </c>
      <c r="N48" s="108" t="s">
        <v>60</v>
      </c>
      <c r="O48" s="108" t="s">
        <v>61</v>
      </c>
      <c r="P48" s="99" t="s">
        <v>73</v>
      </c>
      <c r="Q48" s="99" t="s">
        <v>72</v>
      </c>
      <c r="R48" s="16" t="s">
        <v>392</v>
      </c>
      <c r="S48" s="100" t="s">
        <v>62</v>
      </c>
      <c r="T48" s="106" t="s">
        <v>312</v>
      </c>
      <c r="U48" s="99" t="s">
        <v>313</v>
      </c>
      <c r="V48" s="99" t="s">
        <v>314</v>
      </c>
      <c r="W48" s="10">
        <v>1</v>
      </c>
      <c r="X48" s="23">
        <v>44958</v>
      </c>
      <c r="Y48" s="23">
        <v>45260</v>
      </c>
      <c r="Z48" s="125"/>
      <c r="AA48" s="10"/>
      <c r="AB48" s="118"/>
      <c r="AC48" s="108"/>
      <c r="AD48" s="118"/>
      <c r="AE48" s="13"/>
      <c r="AF48" s="14"/>
      <c r="AG48" s="14"/>
      <c r="AH48" s="118"/>
      <c r="AI48" s="108"/>
      <c r="AJ48" s="118"/>
      <c r="AK48" s="13"/>
      <c r="AL48" s="14"/>
      <c r="AM48" s="14"/>
      <c r="AN48" s="118"/>
      <c r="AO48" s="108"/>
      <c r="AP48" s="118"/>
      <c r="AQ48" s="13"/>
      <c r="AR48" s="14"/>
      <c r="AS48" s="14"/>
      <c r="AT48" s="118"/>
      <c r="AU48" s="108"/>
      <c r="AV48" s="118"/>
    </row>
    <row r="49" spans="1:48" ht="178.5" x14ac:dyDescent="0.2">
      <c r="A49" s="108" t="s">
        <v>315</v>
      </c>
      <c r="B49" s="106" t="s">
        <v>316</v>
      </c>
      <c r="C49" s="106" t="s">
        <v>317</v>
      </c>
      <c r="D49" s="118" t="s">
        <v>417</v>
      </c>
      <c r="E49" s="108" t="s">
        <v>318</v>
      </c>
      <c r="F49" s="99" t="s">
        <v>319</v>
      </c>
      <c r="G49" s="113" t="s">
        <v>320</v>
      </c>
      <c r="H49" s="99" t="s">
        <v>80</v>
      </c>
      <c r="I49" s="101" t="s">
        <v>56</v>
      </c>
      <c r="J49" s="112" t="s">
        <v>101</v>
      </c>
      <c r="K49" s="99" t="s">
        <v>72</v>
      </c>
      <c r="L49" s="16" t="s">
        <v>139</v>
      </c>
      <c r="M49" s="106" t="s">
        <v>321</v>
      </c>
      <c r="N49" s="108" t="s">
        <v>60</v>
      </c>
      <c r="O49" s="108" t="s">
        <v>61</v>
      </c>
      <c r="P49" s="99" t="s">
        <v>71</v>
      </c>
      <c r="Q49" s="99" t="s">
        <v>72</v>
      </c>
      <c r="R49" s="16" t="s">
        <v>392</v>
      </c>
      <c r="S49" s="100" t="s">
        <v>62</v>
      </c>
      <c r="T49" s="106" t="s">
        <v>321</v>
      </c>
      <c r="U49" s="99" t="s">
        <v>322</v>
      </c>
      <c r="V49" s="99" t="s">
        <v>323</v>
      </c>
      <c r="W49" s="10">
        <v>1</v>
      </c>
      <c r="X49" s="23">
        <v>44956</v>
      </c>
      <c r="Y49" s="23">
        <v>45260</v>
      </c>
      <c r="Z49" s="125"/>
      <c r="AA49" s="10"/>
      <c r="AB49" s="106"/>
      <c r="AC49" s="108"/>
      <c r="AD49" s="126"/>
      <c r="AE49" s="13"/>
      <c r="AF49" s="14"/>
      <c r="AG49" s="14"/>
      <c r="AH49" s="118"/>
      <c r="AI49" s="108"/>
      <c r="AJ49" s="118"/>
      <c r="AK49" s="13"/>
      <c r="AL49" s="14"/>
      <c r="AM49" s="14"/>
      <c r="AN49" s="118"/>
      <c r="AO49" s="108"/>
      <c r="AP49" s="118"/>
      <c r="AQ49" s="13"/>
      <c r="AR49" s="14"/>
      <c r="AS49" s="14"/>
      <c r="AT49" s="118"/>
      <c r="AU49" s="108"/>
      <c r="AV49" s="118"/>
    </row>
    <row r="50" spans="1:48" ht="204" x14ac:dyDescent="0.2">
      <c r="A50" s="141" t="s">
        <v>324</v>
      </c>
      <c r="B50" s="152" t="s">
        <v>325</v>
      </c>
      <c r="C50" s="155" t="s">
        <v>326</v>
      </c>
      <c r="D50" s="156" t="s">
        <v>417</v>
      </c>
      <c r="E50" s="136" t="s">
        <v>327</v>
      </c>
      <c r="F50" s="41" t="s">
        <v>328</v>
      </c>
      <c r="G50" s="158" t="s">
        <v>329</v>
      </c>
      <c r="H50" s="143" t="s">
        <v>55</v>
      </c>
      <c r="I50" s="149" t="s">
        <v>138</v>
      </c>
      <c r="J50" s="143" t="s">
        <v>71</v>
      </c>
      <c r="K50" s="143" t="s">
        <v>72</v>
      </c>
      <c r="L50" s="145" t="s">
        <v>392</v>
      </c>
      <c r="M50" s="20" t="s">
        <v>330</v>
      </c>
      <c r="N50" s="108" t="s">
        <v>60</v>
      </c>
      <c r="O50" s="108" t="s">
        <v>61</v>
      </c>
      <c r="P50" s="143" t="s">
        <v>73</v>
      </c>
      <c r="Q50" s="143" t="s">
        <v>72</v>
      </c>
      <c r="R50" s="145" t="s">
        <v>392</v>
      </c>
      <c r="S50" s="147" t="s">
        <v>62</v>
      </c>
      <c r="T50" s="20" t="s">
        <v>331</v>
      </c>
      <c r="U50" s="41" t="s">
        <v>332</v>
      </c>
      <c r="V50" s="41" t="s">
        <v>333</v>
      </c>
      <c r="W50" s="22">
        <v>1</v>
      </c>
      <c r="X50" s="24">
        <v>44956</v>
      </c>
      <c r="Y50" s="23">
        <v>45260</v>
      </c>
      <c r="Z50" s="125"/>
      <c r="AA50" s="10"/>
      <c r="AB50" s="106"/>
      <c r="AC50" s="136"/>
      <c r="AD50" s="126"/>
      <c r="AE50" s="13"/>
      <c r="AF50" s="14"/>
      <c r="AG50" s="14"/>
      <c r="AH50" s="118"/>
      <c r="AI50" s="108"/>
      <c r="AJ50" s="118"/>
      <c r="AK50" s="13"/>
      <c r="AL50" s="14"/>
      <c r="AM50" s="14"/>
      <c r="AN50" s="118"/>
      <c r="AO50" s="108"/>
      <c r="AP50" s="118"/>
      <c r="AQ50" s="13"/>
      <c r="AR50" s="14"/>
      <c r="AS50" s="14"/>
      <c r="AT50" s="118"/>
      <c r="AU50" s="108"/>
      <c r="AV50" s="118"/>
    </row>
    <row r="51" spans="1:48" ht="204" x14ac:dyDescent="0.2">
      <c r="A51" s="151"/>
      <c r="B51" s="153"/>
      <c r="C51" s="155"/>
      <c r="D51" s="157"/>
      <c r="E51" s="137"/>
      <c r="F51" s="41" t="s">
        <v>334</v>
      </c>
      <c r="G51" s="158"/>
      <c r="H51" s="144"/>
      <c r="I51" s="150"/>
      <c r="J51" s="144"/>
      <c r="K51" s="144"/>
      <c r="L51" s="146"/>
      <c r="M51" s="20" t="s">
        <v>335</v>
      </c>
      <c r="N51" s="108" t="s">
        <v>60</v>
      </c>
      <c r="O51" s="108" t="s">
        <v>61</v>
      </c>
      <c r="P51" s="144"/>
      <c r="Q51" s="144"/>
      <c r="R51" s="146"/>
      <c r="S51" s="148"/>
      <c r="T51" s="20" t="s">
        <v>336</v>
      </c>
      <c r="U51" s="41" t="s">
        <v>332</v>
      </c>
      <c r="V51" s="41" t="s">
        <v>337</v>
      </c>
      <c r="W51" s="22">
        <v>1</v>
      </c>
      <c r="X51" s="24">
        <v>44956</v>
      </c>
      <c r="Y51" s="23">
        <v>45260</v>
      </c>
      <c r="Z51" s="13"/>
      <c r="AA51" s="10"/>
      <c r="AB51" s="106"/>
      <c r="AC51" s="137"/>
      <c r="AD51" s="126"/>
      <c r="AE51" s="13"/>
      <c r="AF51" s="14"/>
      <c r="AG51" s="14"/>
      <c r="AH51" s="118"/>
      <c r="AI51" s="108"/>
      <c r="AJ51" s="118"/>
      <c r="AK51" s="13"/>
      <c r="AL51" s="14"/>
      <c r="AM51" s="14"/>
      <c r="AN51" s="118"/>
      <c r="AO51" s="108"/>
      <c r="AP51" s="118"/>
      <c r="AQ51" s="13"/>
      <c r="AR51" s="14"/>
      <c r="AS51" s="14"/>
      <c r="AT51" s="118"/>
      <c r="AU51" s="108"/>
      <c r="AV51" s="118"/>
    </row>
    <row r="52" spans="1:48" ht="153" x14ac:dyDescent="0.2">
      <c r="A52" s="142"/>
      <c r="B52" s="154"/>
      <c r="C52" s="122" t="s">
        <v>338</v>
      </c>
      <c r="D52" s="118" t="s">
        <v>417</v>
      </c>
      <c r="E52" s="108" t="s">
        <v>418</v>
      </c>
      <c r="F52" s="112" t="s">
        <v>339</v>
      </c>
      <c r="G52" s="115" t="s">
        <v>340</v>
      </c>
      <c r="H52" s="99" t="s">
        <v>55</v>
      </c>
      <c r="I52" s="101" t="s">
        <v>138</v>
      </c>
      <c r="J52" s="99" t="s">
        <v>73</v>
      </c>
      <c r="K52" s="112" t="s">
        <v>72</v>
      </c>
      <c r="L52" s="16" t="s">
        <v>392</v>
      </c>
      <c r="M52" s="104" t="s">
        <v>341</v>
      </c>
      <c r="N52" s="108" t="s">
        <v>60</v>
      </c>
      <c r="O52" s="108" t="s">
        <v>61</v>
      </c>
      <c r="P52" s="112" t="s">
        <v>73</v>
      </c>
      <c r="Q52" s="99" t="s">
        <v>72</v>
      </c>
      <c r="R52" s="16" t="s">
        <v>392</v>
      </c>
      <c r="S52" s="100" t="s">
        <v>62</v>
      </c>
      <c r="T52" s="104" t="s">
        <v>341</v>
      </c>
      <c r="U52" s="112" t="s">
        <v>342</v>
      </c>
      <c r="V52" s="112" t="s">
        <v>343</v>
      </c>
      <c r="W52" s="22">
        <v>1</v>
      </c>
      <c r="X52" s="24">
        <v>44956</v>
      </c>
      <c r="Y52" s="23">
        <v>45260</v>
      </c>
      <c r="Z52" s="13"/>
      <c r="AA52" s="10"/>
      <c r="AB52" s="106"/>
      <c r="AC52" s="108"/>
      <c r="AD52" s="118"/>
      <c r="AE52" s="13"/>
      <c r="AF52" s="14"/>
      <c r="AG52" s="14"/>
      <c r="AH52" s="118"/>
      <c r="AI52" s="108"/>
      <c r="AJ52" s="118"/>
      <c r="AK52" s="13"/>
      <c r="AL52" s="14"/>
      <c r="AM52" s="14"/>
      <c r="AN52" s="118"/>
      <c r="AO52" s="108"/>
      <c r="AP52" s="118"/>
      <c r="AQ52" s="13"/>
      <c r="AR52" s="14"/>
      <c r="AS52" s="14"/>
      <c r="AT52" s="118"/>
      <c r="AU52" s="108"/>
      <c r="AV52" s="118"/>
    </row>
    <row r="53" spans="1:48" x14ac:dyDescent="0.2">
      <c r="A53" s="9"/>
      <c r="B53" s="9"/>
      <c r="C53" s="9"/>
      <c r="D53" s="9"/>
      <c r="E53" s="9"/>
      <c r="F53" s="118"/>
      <c r="G53" s="118"/>
      <c r="H53" s="118"/>
      <c r="I53" s="15"/>
      <c r="J53" s="118"/>
      <c r="K53" s="118"/>
      <c r="L53" s="16" t="e">
        <v>#N/A</v>
      </c>
      <c r="M53" s="118"/>
      <c r="N53" s="108"/>
      <c r="O53" s="108"/>
      <c r="P53" s="118"/>
      <c r="Q53" s="118"/>
      <c r="R53" s="16" t="e">
        <v>#N/A</v>
      </c>
      <c r="S53" s="100"/>
      <c r="T53" s="118"/>
      <c r="U53" s="118"/>
      <c r="V53" s="118"/>
      <c r="W53" s="118"/>
      <c r="X53" s="108"/>
      <c r="Y53" s="108"/>
      <c r="Z53" s="13"/>
      <c r="AA53" s="14"/>
      <c r="AB53" s="118"/>
      <c r="AC53" s="108"/>
      <c r="AD53" s="118"/>
      <c r="AE53" s="13"/>
      <c r="AF53" s="14"/>
      <c r="AG53" s="14"/>
      <c r="AH53" s="118"/>
      <c r="AI53" s="108"/>
      <c r="AJ53" s="118"/>
      <c r="AK53" s="13"/>
      <c r="AL53" s="14"/>
      <c r="AM53" s="14"/>
      <c r="AN53" s="118"/>
      <c r="AO53" s="108"/>
      <c r="AP53" s="118"/>
      <c r="AQ53" s="13"/>
      <c r="AR53" s="14"/>
      <c r="AS53" s="14"/>
      <c r="AT53" s="118"/>
      <c r="AU53" s="108"/>
      <c r="AV53" s="118"/>
    </row>
    <row r="54" spans="1:48" x14ac:dyDescent="0.2">
      <c r="F54" s="3"/>
      <c r="G54" s="3"/>
    </row>
    <row r="55" spans="1:48" x14ac:dyDescent="0.2">
      <c r="A55" s="69" t="s">
        <v>344</v>
      </c>
    </row>
    <row r="56" spans="1:48" x14ac:dyDescent="0.2">
      <c r="A56" s="69" t="s">
        <v>345</v>
      </c>
    </row>
    <row r="58" spans="1:48" x14ac:dyDescent="0.2">
      <c r="A58" s="139" t="s">
        <v>420</v>
      </c>
      <c r="B58" s="139"/>
      <c r="C58" s="139"/>
      <c r="D58" s="139"/>
      <c r="E58" s="139"/>
      <c r="F58" s="139"/>
      <c r="G58" s="139"/>
      <c r="H58" s="139"/>
      <c r="I58" s="139"/>
      <c r="J58" s="139"/>
      <c r="K58" s="139"/>
      <c r="L58" s="139"/>
    </row>
    <row r="59" spans="1:48" ht="12.75" customHeight="1" x14ac:dyDescent="0.2">
      <c r="A59" s="140" t="s">
        <v>428</v>
      </c>
      <c r="B59" s="140"/>
      <c r="C59" s="140"/>
      <c r="D59" s="140"/>
      <c r="E59" s="140"/>
      <c r="F59" s="140"/>
      <c r="G59" s="140"/>
      <c r="H59" s="140"/>
      <c r="I59" s="140"/>
      <c r="J59" s="140"/>
      <c r="K59" s="140"/>
      <c r="L59" s="140"/>
    </row>
    <row r="60" spans="1:48" x14ac:dyDescent="0.2">
      <c r="A60" s="140"/>
      <c r="B60" s="140"/>
      <c r="C60" s="140"/>
      <c r="D60" s="140"/>
      <c r="E60" s="140"/>
      <c r="F60" s="140"/>
      <c r="G60" s="140"/>
      <c r="H60" s="140"/>
      <c r="I60" s="140"/>
      <c r="J60" s="140"/>
      <c r="K60" s="140"/>
      <c r="L60" s="140"/>
    </row>
    <row r="61" spans="1:48" x14ac:dyDescent="0.2">
      <c r="A61" s="140"/>
      <c r="B61" s="140"/>
      <c r="C61" s="140"/>
      <c r="D61" s="140"/>
      <c r="E61" s="140"/>
      <c r="F61" s="140"/>
      <c r="G61" s="140"/>
      <c r="H61" s="140"/>
      <c r="I61" s="140"/>
      <c r="J61" s="140"/>
      <c r="K61" s="140"/>
      <c r="L61" s="140"/>
    </row>
  </sheetData>
  <mergeCells count="194">
    <mergeCell ref="A9:A10"/>
    <mergeCell ref="B9:B10"/>
    <mergeCell ref="C9:C10"/>
    <mergeCell ref="D9:D10"/>
    <mergeCell ref="E9:E10"/>
    <mergeCell ref="F9:F10"/>
    <mergeCell ref="A1:B4"/>
    <mergeCell ref="C1:AT4"/>
    <mergeCell ref="A5:AU5"/>
    <mergeCell ref="A6:B6"/>
    <mergeCell ref="E6:I6"/>
    <mergeCell ref="A8:L8"/>
    <mergeCell ref="M8:Y8"/>
    <mergeCell ref="Z8:AV8"/>
    <mergeCell ref="AK9:AP9"/>
    <mergeCell ref="AQ9:AV9"/>
    <mergeCell ref="P9:R9"/>
    <mergeCell ref="S9:S10"/>
    <mergeCell ref="T9:Y9"/>
    <mergeCell ref="Z9:AD9"/>
    <mergeCell ref="AE9:AJ9"/>
    <mergeCell ref="E11:E12"/>
    <mergeCell ref="G11:G12"/>
    <mergeCell ref="H11:H12"/>
    <mergeCell ref="I11:I12"/>
    <mergeCell ref="O9:O10"/>
    <mergeCell ref="G9:G10"/>
    <mergeCell ref="H9:H10"/>
    <mergeCell ref="I9:I10"/>
    <mergeCell ref="J9:L9"/>
    <mergeCell ref="M9:M10"/>
    <mergeCell ref="N9:N10"/>
    <mergeCell ref="P14:P15"/>
    <mergeCell ref="Q14:Q15"/>
    <mergeCell ref="R14:R15"/>
    <mergeCell ref="S14:S15"/>
    <mergeCell ref="S11:S12"/>
    <mergeCell ref="A14:A15"/>
    <mergeCell ref="B14:B15"/>
    <mergeCell ref="C14:C15"/>
    <mergeCell ref="D14:D15"/>
    <mergeCell ref="E14:E15"/>
    <mergeCell ref="G14:G15"/>
    <mergeCell ref="H14:H15"/>
    <mergeCell ref="I14:I15"/>
    <mergeCell ref="J14:J15"/>
    <mergeCell ref="J11:J12"/>
    <mergeCell ref="K11:K12"/>
    <mergeCell ref="L11:L12"/>
    <mergeCell ref="P11:P12"/>
    <mergeCell ref="Q11:Q12"/>
    <mergeCell ref="R11:R12"/>
    <mergeCell ref="A11:A12"/>
    <mergeCell ref="B11:B12"/>
    <mergeCell ref="C11:C12"/>
    <mergeCell ref="D11:D12"/>
    <mergeCell ref="C17:G17"/>
    <mergeCell ref="A18:A19"/>
    <mergeCell ref="B18:B19"/>
    <mergeCell ref="C18:C19"/>
    <mergeCell ref="D18:D19"/>
    <mergeCell ref="E18:E19"/>
    <mergeCell ref="G18:G19"/>
    <mergeCell ref="K14:K15"/>
    <mergeCell ref="L14:L15"/>
    <mergeCell ref="Q18:Q19"/>
    <mergeCell ref="R18:R19"/>
    <mergeCell ref="S18:S19"/>
    <mergeCell ref="A21:A30"/>
    <mergeCell ref="B21:B30"/>
    <mergeCell ref="C21:C22"/>
    <mergeCell ref="D21:D22"/>
    <mergeCell ref="E21:E22"/>
    <mergeCell ref="G21:G22"/>
    <mergeCell ref="H21:H22"/>
    <mergeCell ref="H18:H19"/>
    <mergeCell ref="I18:I19"/>
    <mergeCell ref="J18:J19"/>
    <mergeCell ref="K18:K19"/>
    <mergeCell ref="L18:L19"/>
    <mergeCell ref="P18:P19"/>
    <mergeCell ref="R21:R22"/>
    <mergeCell ref="S21:S22"/>
    <mergeCell ref="U21:U22"/>
    <mergeCell ref="C26:C27"/>
    <mergeCell ref="D26:D27"/>
    <mergeCell ref="E26:E27"/>
    <mergeCell ref="G26:G27"/>
    <mergeCell ref="H26:H27"/>
    <mergeCell ref="I26:I27"/>
    <mergeCell ref="J26:J27"/>
    <mergeCell ref="I21:I22"/>
    <mergeCell ref="J21:J22"/>
    <mergeCell ref="K21:K22"/>
    <mergeCell ref="L21:L22"/>
    <mergeCell ref="P21:P22"/>
    <mergeCell ref="Q21:Q22"/>
    <mergeCell ref="K31:K32"/>
    <mergeCell ref="L31:L32"/>
    <mergeCell ref="P31:P32"/>
    <mergeCell ref="Q31:Q32"/>
    <mergeCell ref="R31:R32"/>
    <mergeCell ref="S31:S32"/>
    <mergeCell ref="U26:U27"/>
    <mergeCell ref="A31:A32"/>
    <mergeCell ref="B31:B32"/>
    <mergeCell ref="C31:C32"/>
    <mergeCell ref="D31:D32"/>
    <mergeCell ref="E31:E32"/>
    <mergeCell ref="G31:G32"/>
    <mergeCell ref="H31:H32"/>
    <mergeCell ref="I31:I32"/>
    <mergeCell ref="J31:J32"/>
    <mergeCell ref="K26:K27"/>
    <mergeCell ref="L26:L27"/>
    <mergeCell ref="P26:P27"/>
    <mergeCell ref="Q26:Q27"/>
    <mergeCell ref="R26:R27"/>
    <mergeCell ref="S26:S27"/>
    <mergeCell ref="Q33:Q34"/>
    <mergeCell ref="R33:R34"/>
    <mergeCell ref="S33:S34"/>
    <mergeCell ref="A36:A38"/>
    <mergeCell ref="B36:B38"/>
    <mergeCell ref="C36:C38"/>
    <mergeCell ref="D36:D38"/>
    <mergeCell ref="E36:E38"/>
    <mergeCell ref="G36:G38"/>
    <mergeCell ref="H36:H38"/>
    <mergeCell ref="H33:H34"/>
    <mergeCell ref="I33:I34"/>
    <mergeCell ref="J33:J34"/>
    <mergeCell ref="K33:K34"/>
    <mergeCell ref="L33:L34"/>
    <mergeCell ref="P33:P34"/>
    <mergeCell ref="A33:A35"/>
    <mergeCell ref="B33:B35"/>
    <mergeCell ref="C33:C34"/>
    <mergeCell ref="D33:D34"/>
    <mergeCell ref="E33:E34"/>
    <mergeCell ref="G33:G34"/>
    <mergeCell ref="R36:R38"/>
    <mergeCell ref="S36:S38"/>
    <mergeCell ref="A41:A43"/>
    <mergeCell ref="B41:B43"/>
    <mergeCell ref="A44:A46"/>
    <mergeCell ref="B44:B46"/>
    <mergeCell ref="C44:C46"/>
    <mergeCell ref="D44:D46"/>
    <mergeCell ref="E44:E46"/>
    <mergeCell ref="G44:G46"/>
    <mergeCell ref="I36:I38"/>
    <mergeCell ref="P36:P38"/>
    <mergeCell ref="Q36:Q38"/>
    <mergeCell ref="Q44:Q46"/>
    <mergeCell ref="R44:R46"/>
    <mergeCell ref="S44:S46"/>
    <mergeCell ref="C47:G47"/>
    <mergeCell ref="K44:K46"/>
    <mergeCell ref="L44:L46"/>
    <mergeCell ref="P44:P46"/>
    <mergeCell ref="D50:D51"/>
    <mergeCell ref="E50:E51"/>
    <mergeCell ref="G50:G51"/>
    <mergeCell ref="H44:H46"/>
    <mergeCell ref="I44:I46"/>
    <mergeCell ref="J44:J46"/>
    <mergeCell ref="J36:J38"/>
    <mergeCell ref="K36:K38"/>
    <mergeCell ref="L36:L38"/>
    <mergeCell ref="AC11:AC12"/>
    <mergeCell ref="AC44:AC46"/>
    <mergeCell ref="AC50:AC51"/>
    <mergeCell ref="A58:L58"/>
    <mergeCell ref="A59:L61"/>
    <mergeCell ref="AC14:AC15"/>
    <mergeCell ref="AC31:AC32"/>
    <mergeCell ref="AC33:AC34"/>
    <mergeCell ref="AC21:AC22"/>
    <mergeCell ref="AC26:AC27"/>
    <mergeCell ref="AC36:AC38"/>
    <mergeCell ref="AC18:AC19"/>
    <mergeCell ref="Q50:Q51"/>
    <mergeCell ref="R50:R51"/>
    <mergeCell ref="S50:S51"/>
    <mergeCell ref="H50:H51"/>
    <mergeCell ref="I50:I51"/>
    <mergeCell ref="J50:J51"/>
    <mergeCell ref="K50:K51"/>
    <mergeCell ref="L50:L51"/>
    <mergeCell ref="P50:P51"/>
    <mergeCell ref="A50:A52"/>
    <mergeCell ref="B50:B52"/>
    <mergeCell ref="C50:C51"/>
  </mergeCells>
  <conditionalFormatting sqref="K24">
    <cfRule type="duplicateValues" dxfId="69" priority="97"/>
  </conditionalFormatting>
  <conditionalFormatting sqref="K43">
    <cfRule type="duplicateValues" dxfId="68" priority="42"/>
  </conditionalFormatting>
  <conditionalFormatting sqref="L11">
    <cfRule type="containsText" dxfId="67" priority="149" operator="containsText" text="Extremo">
      <formula>NOT(ISERROR(SEARCH("Extremo",L11)))</formula>
    </cfRule>
    <cfRule type="containsText" dxfId="66" priority="148" operator="containsText" text="Alto">
      <formula>NOT(ISERROR(SEARCH("Alto",L11)))</formula>
    </cfRule>
    <cfRule type="containsText" dxfId="65" priority="146" operator="containsText" text="Bajo">
      <formula>NOT(ISERROR(SEARCH("Bajo",L11)))</formula>
    </cfRule>
    <cfRule type="containsText" dxfId="64" priority="147" operator="containsText" text="Moderado">
      <formula>NOT(ISERROR(SEARCH("Moderado",L11)))</formula>
    </cfRule>
  </conditionalFormatting>
  <conditionalFormatting sqref="L13:L14">
    <cfRule type="containsText" dxfId="63" priority="128" operator="containsText" text="Alto">
      <formula>NOT(ISERROR(SEARCH("Alto",L13)))</formula>
    </cfRule>
    <cfRule type="containsText" dxfId="62" priority="129" operator="containsText" text="Extremo">
      <formula>NOT(ISERROR(SEARCH("Extremo",L13)))</formula>
    </cfRule>
  </conditionalFormatting>
  <conditionalFormatting sqref="L16:L18">
    <cfRule type="containsText" dxfId="61" priority="117" operator="containsText" text="Extremo">
      <formula>NOT(ISERROR(SEARCH("Extremo",L16)))</formula>
    </cfRule>
    <cfRule type="containsText" dxfId="60" priority="116" operator="containsText" text="Alto">
      <formula>NOT(ISERROR(SEARCH("Alto",L16)))</formula>
    </cfRule>
    <cfRule type="containsText" dxfId="59" priority="115" operator="containsText" text="Moderado">
      <formula>NOT(ISERROR(SEARCH("Moderado",L16)))</formula>
    </cfRule>
    <cfRule type="containsText" dxfId="58" priority="114" operator="containsText" text="Bajo">
      <formula>NOT(ISERROR(SEARCH("Bajo",L16)))</formula>
    </cfRule>
  </conditionalFormatting>
  <conditionalFormatting sqref="L17 L47 R47 R17">
    <cfRule type="containsText" dxfId="57" priority="152" operator="containsText" text="Alto">
      <formula>NOT(ISERROR(SEARCH("Alto",L17)))</formula>
    </cfRule>
    <cfRule type="containsText" dxfId="56" priority="153" operator="containsText" text="Extremo">
      <formula>NOT(ISERROR(SEARCH("Extremo",L17)))</formula>
    </cfRule>
  </conditionalFormatting>
  <conditionalFormatting sqref="L17 L47 R47">
    <cfRule type="containsText" dxfId="55" priority="151" operator="containsText" text="Moderado">
      <formula>NOT(ISERROR(SEARCH("Moderado",L17)))</formula>
    </cfRule>
    <cfRule type="containsText" dxfId="54" priority="150" operator="containsText" text="Bajo">
      <formula>NOT(ISERROR(SEARCH("Bajo",L17)))</formula>
    </cfRule>
  </conditionalFormatting>
  <conditionalFormatting sqref="L20:L21 L23:L26">
    <cfRule type="containsText" dxfId="53" priority="105" operator="containsText" text="Extremo">
      <formula>NOT(ISERROR(SEARCH("Extremo",L20)))</formula>
    </cfRule>
    <cfRule type="containsText" dxfId="52" priority="104" operator="containsText" text="Alto">
      <formula>NOT(ISERROR(SEARCH("Alto",L20)))</formula>
    </cfRule>
    <cfRule type="containsText" dxfId="51" priority="103" operator="containsText" text="Moderado">
      <formula>NOT(ISERROR(SEARCH("Moderado",L20)))</formula>
    </cfRule>
    <cfRule type="containsText" dxfId="50" priority="102" operator="containsText" text="Bajo">
      <formula>NOT(ISERROR(SEARCH("Bajo",L20)))</formula>
    </cfRule>
  </conditionalFormatting>
  <conditionalFormatting sqref="L28:L31">
    <cfRule type="containsText" dxfId="49" priority="91" operator="containsText" text="Alto">
      <formula>NOT(ISERROR(SEARCH("Alto",L28)))</formula>
    </cfRule>
    <cfRule type="containsText" dxfId="48" priority="92" operator="containsText" text="Extremo">
      <formula>NOT(ISERROR(SEARCH("Extremo",L28)))</formula>
    </cfRule>
    <cfRule type="containsText" dxfId="47" priority="90" operator="containsText" text="Moderado">
      <formula>NOT(ISERROR(SEARCH("Moderado",L28)))</formula>
    </cfRule>
    <cfRule type="containsText" dxfId="46" priority="89" operator="containsText" text="Bajo">
      <formula>NOT(ISERROR(SEARCH("Bajo",L28)))</formula>
    </cfRule>
  </conditionalFormatting>
  <conditionalFormatting sqref="L33">
    <cfRule type="containsText" dxfId="45" priority="83" operator="containsText" text="Alto">
      <formula>NOT(ISERROR(SEARCH("Alto",L33)))</formula>
    </cfRule>
    <cfRule type="containsText" dxfId="44" priority="84" operator="containsText" text="Extremo">
      <formula>NOT(ISERROR(SEARCH("Extremo",L33)))</formula>
    </cfRule>
    <cfRule type="containsText" dxfId="43" priority="81" operator="containsText" text="Bajo">
      <formula>NOT(ISERROR(SEARCH("Bajo",L33)))</formula>
    </cfRule>
    <cfRule type="containsText" dxfId="42" priority="82" operator="containsText" text="Moderado">
      <formula>NOT(ISERROR(SEARCH("Moderado",L33)))</formula>
    </cfRule>
  </conditionalFormatting>
  <conditionalFormatting sqref="L35:L36">
    <cfRule type="containsText" dxfId="41" priority="70" operator="containsText" text="Moderado">
      <formula>NOT(ISERROR(SEARCH("Moderado",L35)))</formula>
    </cfRule>
    <cfRule type="containsText" dxfId="40" priority="69" operator="containsText" text="Bajo">
      <formula>NOT(ISERROR(SEARCH("Bajo",L35)))</formula>
    </cfRule>
  </conditionalFormatting>
  <conditionalFormatting sqref="L36">
    <cfRule type="containsText" dxfId="39" priority="72" operator="containsText" text="Extremo">
      <formula>NOT(ISERROR(SEARCH("Extremo",L36)))</formula>
    </cfRule>
    <cfRule type="containsText" dxfId="38" priority="71" operator="containsText" text="Alto">
      <formula>NOT(ISERROR(SEARCH("Alto",L36)))</formula>
    </cfRule>
  </conditionalFormatting>
  <conditionalFormatting sqref="L39:L50 L52:L53">
    <cfRule type="containsText" dxfId="37" priority="15" operator="containsText" text="Alto">
      <formula>NOT(ISERROR(SEARCH("Alto",L39)))</formula>
    </cfRule>
    <cfRule type="containsText" dxfId="36" priority="16" operator="containsText" text="Extremo">
      <formula>NOT(ISERROR(SEARCH("Extremo",L39)))</formula>
    </cfRule>
    <cfRule type="containsText" dxfId="35" priority="14" operator="containsText" text="Moderado">
      <formula>NOT(ISERROR(SEARCH("Moderado",L39)))</formula>
    </cfRule>
    <cfRule type="containsText" dxfId="34" priority="13" operator="containsText" text="Bajo">
      <formula>NOT(ISERROR(SEARCH("Bajo",L39)))</formula>
    </cfRule>
  </conditionalFormatting>
  <conditionalFormatting sqref="L35:R35">
    <cfRule type="containsText" dxfId="33" priority="75" operator="containsText" text="Alto">
      <formula>NOT(ISERROR(SEARCH("Alto",L35)))</formula>
    </cfRule>
    <cfRule type="containsText" dxfId="32" priority="76" operator="containsText" text="Extremo">
      <formula>NOT(ISERROR(SEARCH("Extremo",L35)))</formula>
    </cfRule>
  </conditionalFormatting>
  <conditionalFormatting sqref="P36:Q36">
    <cfRule type="duplicateValues" dxfId="31" priority="64"/>
  </conditionalFormatting>
  <conditionalFormatting sqref="P40:Q40">
    <cfRule type="duplicateValues" dxfId="30" priority="51"/>
  </conditionalFormatting>
  <conditionalFormatting sqref="P41:Q41">
    <cfRule type="duplicateValues" dxfId="29" priority="41"/>
  </conditionalFormatting>
  <conditionalFormatting sqref="R11">
    <cfRule type="containsText" dxfId="28" priority="142" operator="containsText" text="Bajo">
      <formula>NOT(ISERROR(SEARCH("Bajo",R11)))</formula>
    </cfRule>
    <cfRule type="containsText" dxfId="27" priority="143" operator="containsText" text="Moderado">
      <formula>NOT(ISERROR(SEARCH("Moderado",R11)))</formula>
    </cfRule>
    <cfRule type="containsText" dxfId="26" priority="144" operator="containsText" text="Alto">
      <formula>NOT(ISERROR(SEARCH("Alto",R11)))</formula>
    </cfRule>
    <cfRule type="containsText" dxfId="25" priority="145" operator="containsText" text="Extremo">
      <formula>NOT(ISERROR(SEARCH("Extremo",R11)))</formula>
    </cfRule>
  </conditionalFormatting>
  <conditionalFormatting sqref="R13:R21">
    <cfRule type="containsText" dxfId="24" priority="100" operator="containsText" text="Alto">
      <formula>NOT(ISERROR(SEARCH("Alto",R13)))</formula>
    </cfRule>
    <cfRule type="containsText" dxfId="23" priority="101" operator="containsText" text="Extremo">
      <formula>NOT(ISERROR(SEARCH("Extremo",R13)))</formula>
    </cfRule>
  </conditionalFormatting>
  <conditionalFormatting sqref="R13:R26 L13:L14">
    <cfRule type="containsText" dxfId="22" priority="126" operator="containsText" text="Bajo">
      <formula>NOT(ISERROR(SEARCH("Bajo",L13)))</formula>
    </cfRule>
    <cfRule type="containsText" dxfId="21" priority="127" operator="containsText" text="Moderado">
      <formula>NOT(ISERROR(SEARCH("Moderado",L13)))</formula>
    </cfRule>
  </conditionalFormatting>
  <conditionalFormatting sqref="R23:R26">
    <cfRule type="containsText" dxfId="20" priority="95" operator="containsText" text="Alto">
      <formula>NOT(ISERROR(SEARCH("Alto",R23)))</formula>
    </cfRule>
    <cfRule type="containsText" dxfId="19" priority="96" operator="containsText" text="Extremo">
      <formula>NOT(ISERROR(SEARCH("Extremo",R23)))</formula>
    </cfRule>
  </conditionalFormatting>
  <conditionalFormatting sqref="R28:R31">
    <cfRule type="containsText" dxfId="18" priority="88" operator="containsText" text="Extremo">
      <formula>NOT(ISERROR(SEARCH("Extremo",R28)))</formula>
    </cfRule>
    <cfRule type="containsText" dxfId="17" priority="85" operator="containsText" text="Bajo">
      <formula>NOT(ISERROR(SEARCH("Bajo",R28)))</formula>
    </cfRule>
    <cfRule type="containsText" dxfId="16" priority="86" operator="containsText" text="Moderado">
      <formula>NOT(ISERROR(SEARCH("Moderado",R28)))</formula>
    </cfRule>
    <cfRule type="containsText" dxfId="15" priority="87" operator="containsText" text="Alto">
      <formula>NOT(ISERROR(SEARCH("Alto",R28)))</formula>
    </cfRule>
  </conditionalFormatting>
  <conditionalFormatting sqref="R33">
    <cfRule type="containsText" dxfId="14" priority="79" operator="containsText" text="Alto">
      <formula>NOT(ISERROR(SEARCH("Alto",R33)))</formula>
    </cfRule>
    <cfRule type="containsText" dxfId="13" priority="80" operator="containsText" text="Extremo">
      <formula>NOT(ISERROR(SEARCH("Extremo",R33)))</formula>
    </cfRule>
    <cfRule type="containsText" dxfId="12" priority="78" operator="containsText" text="Moderado">
      <formula>NOT(ISERROR(SEARCH("Moderado",R33)))</formula>
    </cfRule>
    <cfRule type="containsText" dxfId="11" priority="77" operator="containsText" text="Bajo">
      <formula>NOT(ISERROR(SEARCH("Bajo",R33)))</formula>
    </cfRule>
  </conditionalFormatting>
  <conditionalFormatting sqref="R35:R44">
    <cfRule type="containsText" dxfId="10" priority="1" operator="containsText" text="Bajo">
      <formula>NOT(ISERROR(SEARCH("Bajo",R35)))</formula>
    </cfRule>
    <cfRule type="containsText" dxfId="9" priority="2" operator="containsText" text="Moderado">
      <formula>NOT(ISERROR(SEARCH("Moderado",R35)))</formula>
    </cfRule>
  </conditionalFormatting>
  <conditionalFormatting sqref="R36:R44">
    <cfRule type="containsText" dxfId="8" priority="4" operator="containsText" text="Extremo">
      <formula>NOT(ISERROR(SEARCH("Extremo",R36)))</formula>
    </cfRule>
    <cfRule type="containsText" dxfId="7" priority="3" operator="containsText" text="Alto">
      <formula>NOT(ISERROR(SEARCH("Alto",R36)))</formula>
    </cfRule>
  </conditionalFormatting>
  <conditionalFormatting sqref="R47:R50">
    <cfRule type="containsText" dxfId="6" priority="11" operator="containsText" text="Alto">
      <formula>NOT(ISERROR(SEARCH("Alto",R47)))</formula>
    </cfRule>
    <cfRule type="containsText" dxfId="5" priority="12" operator="containsText" text="Extremo">
      <formula>NOT(ISERROR(SEARCH("Extremo",R47)))</formula>
    </cfRule>
  </conditionalFormatting>
  <conditionalFormatting sqref="R47:R53">
    <cfRule type="containsText" dxfId="4" priority="6" operator="containsText" text="Moderado">
      <formula>NOT(ISERROR(SEARCH("Moderado",R47)))</formula>
    </cfRule>
    <cfRule type="containsText" dxfId="3" priority="5" operator="containsText" text="Bajo">
      <formula>NOT(ISERROR(SEARCH("Bajo",R47)))</formula>
    </cfRule>
  </conditionalFormatting>
  <conditionalFormatting sqref="R52:R53">
    <cfRule type="containsText" dxfId="2" priority="7" operator="containsText" text="Alto">
      <formula>NOT(ISERROR(SEARCH("Alto",R52)))</formula>
    </cfRule>
    <cfRule type="containsText" dxfId="1" priority="8" operator="containsText" text="Extremo">
      <formula>NOT(ISERROR(SEARCH("Extremo",R52)))</formula>
    </cfRule>
  </conditionalFormatting>
  <dataValidations count="33">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xr:uid="{00000000-0002-0000-0000-000000000000}"/>
    <dataValidation allowBlank="1" showInputMessage="1" showErrorMessage="1" prompt="Registre el nivel de avance acumulado desde el inicio de la actividad en la vigencia, hasta la fecha de monitoreo. En caso de ser una meta constante, corresponde al mismo avance del periodo." sqref="AG10 AM10 AS10" xr:uid="{00000000-0002-0000-0000-000001000000}"/>
    <dataValidation allowBlank="1" showInputMessage="1" showErrorMessage="1" prompt="Seleccione de la lista desplegable la forma como se ejecuta el control, dependiendo de que sea ejecutado por una persona (manual) o por un sistema (automático)." sqref="O9:O10 O36:O37" xr:uid="{00000000-0002-0000-0000-000002000000}"/>
    <dataValidation allowBlank="1" showInputMessage="1" showErrorMessage="1" prompt="Describa, tal como se encuentra en la caracterización del proceso, la actividad donde existe evidencia o se tienen indicios de que pueden ocurrir eventos de riesgo." sqref="C9:C10" xr:uid="{00000000-0002-0000-0000-000003000000}"/>
    <dataValidation allowBlank="1" showInputMessage="1" showErrorMessage="1" promptTitle="Riesgos de gestión" prompt="Registre en estos campos la información correspondiente al monitoreo trimestral para riesgos de gestión. No aplica para riesgos de corrupción." sqref="AQ9:AR9 AT9:AV9" xr:uid="{00000000-0002-0000-0000-000004000000}"/>
    <dataValidation allowBlank="1" showInputMessage="1" showErrorMessage="1" promptTitle="Riesgos de gestión / corrupción" prompt="Registre en estos campos la información correspondiente al monitoreo trimestral para riesgos de gestión o cuatrimestral para riesgos de corrupción." sqref="AS9 Z9:AP9" xr:uid="{00000000-0002-0000-0000-000005000000}"/>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xr:uid="{00000000-0002-0000-0000-000006000000}"/>
    <dataValidation allowBlank="1" showInputMessage="1" showErrorMessage="1" prompt="Seleccione de la lista desplegable si los riesgos a identificar se categorizan como riesgos de Gestión o de Corrupción." sqref="A6:B6" xr:uid="{00000000-0002-0000-0000-000007000000}"/>
    <dataValidation allowBlank="1" showInputMessage="1" showErrorMessage="1" prompt="Describa los avances en el cumplimiento de la actividad definida y relacione las evidencias que los soportan." sqref="AB10 AH10 AN10 AT10 AB31 AB36:AB38" xr:uid="{00000000-0002-0000-0000-000008000000}"/>
    <dataValidation allowBlank="1" showInputMessage="1" showErrorMessage="1" prompt="Seleccione de la lista desplegable, la decisión tomada respecto al riesgo." sqref="S9:S10" xr:uid="{00000000-0002-0000-0000-000009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D10 AP10 AJ10 AV10 AD36:AD38" xr:uid="{00000000-0002-0000-0000-00000A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1" xr:uid="{00000000-0002-0000-0000-00000B000000}"/>
    <dataValidation allowBlank="1" showInputMessage="1" showErrorMessage="1" prompt="Registre la fecha de inicio de la actividad a desarrollar, en el formato DD/MM/AAAA. Esta no puede ser menor a la fecha de oficialización del riesgo." sqref="X10" xr:uid="{00000000-0002-0000-0000-00000C000000}"/>
    <dataValidation allowBlank="1" showInputMessage="1" showErrorMessage="1" prompt="Registre el nivel de avance en el cumplimiento de la actividad. Corresponde al resultado en términos porcentuales del indicador definido." sqref="AF10 AL10 AA10 AR10 AA36:AA38" xr:uid="{00000000-0002-0000-0000-00000D000000}"/>
    <dataValidation allowBlank="1" showInputMessage="1" showErrorMessage="1" prompt="Registre la fecha de realización del monitoreo, DD/MM/AAA." sqref="AQ10 AE10 AK10 Z10" xr:uid="{00000000-0002-0000-0000-00000E000000}"/>
    <dataValidation allowBlank="1" showInputMessage="1" showErrorMessage="1" prompt="Seleccione de la lista desplegable si durante el periodo se ha materializado el riesgo. En caso de materialización se debe diligenciar y remitir el Formato Plan de restablecimiento (FOR-GS-006)." sqref="AO10 AI10 AC10 AU10 AC36" xr:uid="{00000000-0002-0000-0000-00000F000000}"/>
    <dataValidation allowBlank="1" showInputMessage="1" showErrorMessage="1" prompt="Registre la fecha de terminación de la actividad a desarrollar, en el formato DD/MM/AAAA. Esta fecha no podrá superar el 31 de diciembre de cada vigencia." sqref="Y10" xr:uid="{00000000-0002-0000-0000-000010000000}"/>
    <dataValidation allowBlank="1" showInputMessage="1" showErrorMessage="1" prompt="Registre el resultado que se pretende alcanzar, considerando el indicador o criterio de medición definido." sqref="W10 W31"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xr:uid="{00000000-0002-0000-0000-00001200000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xr:uid="{00000000-0002-0000-0000-000013000000}"/>
    <dataValidation allowBlank="1" showInputMessage="1" showErrorMessage="1" prompt="Seleccione de la lista desplegable la probabilidad residual, resultante en la columna &quot;R&quot; del formato Evaluación de actividades de control (FOR-SG-014)." sqref="P10" xr:uid="{00000000-0002-0000-0000-000014000000}"/>
    <dataValidation allowBlank="1" showInputMessage="1" showErrorMessage="1" prompt="Seleccione de la lista desplegable la naturaleza de la actividad de control." sqref="N9" xr:uid="{00000000-0002-0000-0000-000015000000}"/>
    <dataValidation allowBlank="1" showInputMessage="1" showErrorMessage="1" prompt="Este resultado se genera automáticamente y es obtenido de la intersección entre la probabilidad y el impacto seleccionados." sqref="L10 R10" xr:uid="{00000000-0002-0000-0000-000016000000}"/>
    <dataValidation allowBlank="1" showInputMessage="1" showErrorMessage="1" prompt="Seleccione de la lista desplegable el impacto estimado teniendo en cuenta que se refiere a la magnitud de los efectos en caso de materializarse el riesgo. Ver hoja anexos tabla 3." sqref="K10" xr:uid="{00000000-0002-0000-0000-00001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xr:uid="{00000000-0002-0000-0000-000018000000}"/>
    <dataValidation allowBlank="1" showInputMessage="1" showErrorMessage="1" prompt="Seleccione de la lista desplegable la categoria a la que corresponda el riesgo, teniendo en cuenta los conceptos de la Tabla 1 (ver hoja anexos)." sqref="I9:I10" xr:uid="{00000000-0002-0000-0000-000019000000}"/>
    <dataValidation allowBlank="1" showInputMessage="1" showErrorMessage="1" prompt="Registre los motivos o aspectos que puedan dar origen al riesgo y sobre los cuales se establecerán controles. Use las celdas que sean necesarias, una por cada causa." sqref="F9:F10" xr:uid="{00000000-0002-0000-0000-00001A000000}"/>
    <dataValidation allowBlank="1" showInputMessage="1" showErrorMessage="1" prompt="Registre el objetivo del proceso conforme a lo definido en su caracterización." sqref="B9:B10" xr:uid="{00000000-0002-0000-0000-00001B000000}"/>
    <dataValidation allowBlank="1" showInputMessage="1" showErrorMessage="1" prompt="Registre el código asignado al riesgo. Se incluye por parte de la Subdirección de Diseño, Evaluación y Sistematización al momento de avalar la versión final del riesgo." sqref="E9:E10 E36" xr:uid="{00000000-0002-0000-0000-00001C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D36" xr:uid="{00000000-0002-0000-0000-00001D000000}"/>
    <dataValidation allowBlank="1" showInputMessage="1" showErrorMessage="1" prompt="Registre el nombre del proceso al cual está asociado el riesgo." sqref="A9:A10" xr:uid="{00000000-0002-0000-0000-00001E000000}"/>
    <dataValidation allowBlank="1" showInputMessage="1" showErrorMessage="1" prompt="Seleccione de la lista desplegable, el(los) aspectos institucionales que se ven impactados con la materialización del riesgo. Afectación en lo económico (presupuestal) y/o reputacional." sqref="H9:H10" xr:uid="{00000000-0002-0000-0000-00001F000000}"/>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xr:uid="{00000000-0002-0000-0000-000020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1000000}">
          <x14:formula1>
            <xm:f>'https://sdisgovco.sharepoint.com/sites/plan_anticorrupcin_mapa_riesgos/Shared Documents/04_PAAC_Vigencia_2023/00_Programacion PAAC_2023/[2023-01-19_mapa_riesgos_corrupción_borrador2023_CIGD.xlsx]2. Anexos'!#REF!</xm:f>
          </x14:formula1>
          <xm:sqref>H53:K53 C6 N17:Q17 N47:Q47 N53:Q53 S17 S47 S53 H17:K17 H47:K47 AC47 AO11:AO53 AC53 AI11:AI53 AU11:AU53 AC17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workbookViewId="0">
      <selection activeCell="C12" sqref="C12:G12"/>
    </sheetView>
  </sheetViews>
  <sheetFormatPr baseColWidth="10" defaultColWidth="11.42578125" defaultRowHeight="12.75" x14ac:dyDescent="0.2"/>
  <cols>
    <col min="1" max="1" width="0.7109375" style="73" customWidth="1"/>
    <col min="2" max="2" width="21.42578125" customWidth="1"/>
    <col min="3" max="7" width="20.5703125" customWidth="1"/>
    <col min="8" max="8" width="2.42578125" customWidth="1"/>
    <col min="9" max="11" width="11.42578125" hidden="1" customWidth="1"/>
  </cols>
  <sheetData>
    <row r="1" spans="1:10" ht="17.25" customHeight="1" x14ac:dyDescent="0.2">
      <c r="A1" s="232"/>
      <c r="B1" s="232"/>
      <c r="C1" s="233" t="s">
        <v>1</v>
      </c>
      <c r="D1" s="234"/>
      <c r="E1" s="235"/>
      <c r="F1" s="70" t="s">
        <v>2</v>
      </c>
      <c r="G1" s="7" t="s">
        <v>3</v>
      </c>
      <c r="I1" s="71"/>
      <c r="J1" s="71"/>
    </row>
    <row r="2" spans="1:10" ht="17.25" customHeight="1" x14ac:dyDescent="0.2">
      <c r="A2" s="232"/>
      <c r="B2" s="232"/>
      <c r="C2" s="236"/>
      <c r="D2" s="237"/>
      <c r="E2" s="238"/>
      <c r="F2" s="70" t="s">
        <v>4</v>
      </c>
      <c r="G2" s="7">
        <v>2</v>
      </c>
      <c r="I2" s="71"/>
      <c r="J2" s="71"/>
    </row>
    <row r="3" spans="1:10" ht="24" x14ac:dyDescent="0.2">
      <c r="A3" s="232"/>
      <c r="B3" s="232"/>
      <c r="C3" s="236"/>
      <c r="D3" s="237"/>
      <c r="E3" s="238"/>
      <c r="F3" s="70" t="s">
        <v>5</v>
      </c>
      <c r="G3" s="72" t="s">
        <v>6</v>
      </c>
      <c r="I3" s="71"/>
      <c r="J3" s="71"/>
    </row>
    <row r="4" spans="1:10" ht="17.25" customHeight="1" x14ac:dyDescent="0.2">
      <c r="A4" s="232"/>
      <c r="B4" s="232"/>
      <c r="C4" s="239"/>
      <c r="D4" s="240"/>
      <c r="E4" s="241"/>
      <c r="F4" s="70" t="s">
        <v>7</v>
      </c>
      <c r="G4" s="7" t="s">
        <v>346</v>
      </c>
      <c r="I4" s="71"/>
      <c r="J4" s="71"/>
    </row>
    <row r="5" spans="1:10" x14ac:dyDescent="0.2">
      <c r="B5" s="5"/>
      <c r="C5" s="5"/>
      <c r="D5" s="5"/>
      <c r="E5" s="5"/>
      <c r="F5" s="5"/>
      <c r="G5" s="5"/>
      <c r="I5" s="71"/>
      <c r="J5" s="71"/>
    </row>
    <row r="6" spans="1:10" x14ac:dyDescent="0.2">
      <c r="B6" s="74" t="s">
        <v>347</v>
      </c>
      <c r="C6" s="5"/>
      <c r="D6" s="5"/>
      <c r="E6" s="5"/>
      <c r="F6" s="5"/>
      <c r="G6" s="5"/>
      <c r="I6" s="75" t="s">
        <v>348</v>
      </c>
    </row>
    <row r="7" spans="1:10" ht="38.25" x14ac:dyDescent="0.2">
      <c r="B7" s="76" t="s">
        <v>56</v>
      </c>
      <c r="C7" s="229" t="s">
        <v>349</v>
      </c>
      <c r="D7" s="229"/>
      <c r="E7" s="229"/>
      <c r="F7" s="229"/>
      <c r="G7" s="229"/>
      <c r="I7" s="77" t="s">
        <v>350</v>
      </c>
    </row>
    <row r="8" spans="1:10" x14ac:dyDescent="0.2">
      <c r="B8" s="76" t="s">
        <v>70</v>
      </c>
      <c r="C8" s="229" t="s">
        <v>351</v>
      </c>
      <c r="D8" s="229"/>
      <c r="E8" s="229"/>
      <c r="F8" s="229"/>
      <c r="G8" s="229"/>
      <c r="I8" s="77" t="s">
        <v>10</v>
      </c>
    </row>
    <row r="9" spans="1:10" x14ac:dyDescent="0.2">
      <c r="B9" s="76" t="s">
        <v>91</v>
      </c>
      <c r="C9" s="229" t="s">
        <v>352</v>
      </c>
      <c r="D9" s="229"/>
      <c r="E9" s="229"/>
      <c r="F9" s="229"/>
      <c r="G9" s="229"/>
      <c r="I9" s="77" t="s">
        <v>353</v>
      </c>
    </row>
    <row r="10" spans="1:10" ht="25.5" customHeight="1" x14ac:dyDescent="0.2">
      <c r="B10" s="78" t="s">
        <v>189</v>
      </c>
      <c r="C10" s="229" t="s">
        <v>354</v>
      </c>
      <c r="D10" s="229"/>
      <c r="E10" s="229"/>
      <c r="F10" s="229"/>
      <c r="G10" s="229"/>
      <c r="I10" s="75" t="s">
        <v>355</v>
      </c>
    </row>
    <row r="11" spans="1:10" x14ac:dyDescent="0.2">
      <c r="B11" s="76" t="s">
        <v>206</v>
      </c>
      <c r="C11" s="229" t="s">
        <v>356</v>
      </c>
      <c r="D11" s="229"/>
      <c r="E11" s="229"/>
      <c r="F11" s="229"/>
      <c r="G11" s="229"/>
      <c r="I11" t="s">
        <v>158</v>
      </c>
    </row>
    <row r="12" spans="1:10" x14ac:dyDescent="0.2">
      <c r="B12" s="76" t="s">
        <v>357</v>
      </c>
      <c r="C12" s="229" t="s">
        <v>358</v>
      </c>
      <c r="D12" s="229"/>
      <c r="E12" s="229"/>
      <c r="F12" s="229"/>
      <c r="G12" s="229"/>
      <c r="I12" t="s">
        <v>80</v>
      </c>
    </row>
    <row r="13" spans="1:10" ht="25.5" x14ac:dyDescent="0.2">
      <c r="B13" s="76" t="s">
        <v>81</v>
      </c>
      <c r="C13" s="229" t="s">
        <v>359</v>
      </c>
      <c r="D13" s="229"/>
      <c r="E13" s="229"/>
      <c r="F13" s="229"/>
      <c r="G13" s="229"/>
      <c r="I13" t="s">
        <v>55</v>
      </c>
    </row>
    <row r="14" spans="1:10" ht="38.25" x14ac:dyDescent="0.2">
      <c r="B14" s="76" t="s">
        <v>251</v>
      </c>
      <c r="C14" s="229" t="s">
        <v>360</v>
      </c>
      <c r="D14" s="229"/>
      <c r="E14" s="229"/>
      <c r="F14" s="229"/>
      <c r="G14" s="229"/>
    </row>
    <row r="15" spans="1:10" ht="31.5" customHeight="1" x14ac:dyDescent="0.2">
      <c r="B15" s="78" t="s">
        <v>138</v>
      </c>
      <c r="C15" s="229" t="s">
        <v>361</v>
      </c>
      <c r="D15" s="229"/>
      <c r="E15" s="229"/>
      <c r="F15" s="229"/>
      <c r="G15" s="229"/>
    </row>
    <row r="16" spans="1:10" x14ac:dyDescent="0.2">
      <c r="B16" s="78" t="s">
        <v>261</v>
      </c>
      <c r="C16" s="229" t="s">
        <v>362</v>
      </c>
      <c r="D16" s="229"/>
      <c r="E16" s="229"/>
      <c r="F16" s="229"/>
      <c r="G16" s="229"/>
    </row>
    <row r="18" spans="2:7" x14ac:dyDescent="0.2">
      <c r="B18" s="79" t="s">
        <v>363</v>
      </c>
    </row>
    <row r="19" spans="2:7" ht="29.25" customHeight="1" x14ac:dyDescent="0.2">
      <c r="B19" s="52" t="s">
        <v>364</v>
      </c>
      <c r="C19" s="80" t="s">
        <v>365</v>
      </c>
      <c r="D19" s="230" t="s">
        <v>366</v>
      </c>
      <c r="E19" s="231"/>
      <c r="F19" s="225" t="s">
        <v>367</v>
      </c>
      <c r="G19" s="226"/>
    </row>
    <row r="20" spans="2:7" ht="39.75" customHeight="1" x14ac:dyDescent="0.2">
      <c r="B20" s="81">
        <v>0.2</v>
      </c>
      <c r="C20" s="82" t="s">
        <v>368</v>
      </c>
      <c r="D20" s="229" t="s">
        <v>369</v>
      </c>
      <c r="E20" s="229"/>
      <c r="F20" s="229" t="s">
        <v>370</v>
      </c>
      <c r="G20" s="229"/>
    </row>
    <row r="21" spans="2:7" ht="39.75" customHeight="1" x14ac:dyDescent="0.2">
      <c r="B21" s="81">
        <v>0.4</v>
      </c>
      <c r="C21" s="82" t="s">
        <v>371</v>
      </c>
      <c r="D21" s="229" t="s">
        <v>372</v>
      </c>
      <c r="E21" s="229"/>
      <c r="F21" s="229" t="s">
        <v>373</v>
      </c>
      <c r="G21" s="229"/>
    </row>
    <row r="22" spans="2:7" ht="39.75" customHeight="1" x14ac:dyDescent="0.2">
      <c r="B22" s="81">
        <v>0.6</v>
      </c>
      <c r="C22" s="83" t="s">
        <v>374</v>
      </c>
      <c r="D22" s="229" t="s">
        <v>375</v>
      </c>
      <c r="E22" s="229"/>
      <c r="F22" s="229" t="s">
        <v>376</v>
      </c>
      <c r="G22" s="229"/>
    </row>
    <row r="23" spans="2:7" ht="39.75" customHeight="1" x14ac:dyDescent="0.2">
      <c r="B23" s="81">
        <v>0.8</v>
      </c>
      <c r="C23" s="82" t="s">
        <v>377</v>
      </c>
      <c r="D23" s="229" t="s">
        <v>378</v>
      </c>
      <c r="E23" s="229"/>
      <c r="F23" s="229" t="s">
        <v>379</v>
      </c>
      <c r="G23" s="229"/>
    </row>
    <row r="24" spans="2:7" ht="39.75" customHeight="1" x14ac:dyDescent="0.2">
      <c r="B24" s="81">
        <v>1</v>
      </c>
      <c r="C24" s="82" t="s">
        <v>380</v>
      </c>
      <c r="D24" s="229" t="s">
        <v>381</v>
      </c>
      <c r="E24" s="229"/>
      <c r="F24" s="229" t="s">
        <v>382</v>
      </c>
      <c r="G24" s="229"/>
    </row>
    <row r="26" spans="2:7" x14ac:dyDescent="0.2">
      <c r="B26" s="79" t="s">
        <v>383</v>
      </c>
    </row>
    <row r="27" spans="2:7" x14ac:dyDescent="0.2">
      <c r="B27" s="80" t="s">
        <v>364</v>
      </c>
      <c r="C27" s="80" t="s">
        <v>365</v>
      </c>
      <c r="D27" s="225" t="s">
        <v>384</v>
      </c>
      <c r="E27" s="226"/>
      <c r="F27" s="227" t="s">
        <v>385</v>
      </c>
      <c r="G27" s="228"/>
    </row>
    <row r="28" spans="2:7" ht="35.25" customHeight="1" x14ac:dyDescent="0.2">
      <c r="B28" s="84">
        <v>0.2</v>
      </c>
      <c r="C28" s="83" t="s">
        <v>386</v>
      </c>
      <c r="D28" s="223" t="s">
        <v>387</v>
      </c>
      <c r="E28" s="223"/>
      <c r="F28" s="224" t="s">
        <v>388</v>
      </c>
      <c r="G28" s="224"/>
    </row>
    <row r="29" spans="2:7" ht="51.75" customHeight="1" x14ac:dyDescent="0.2">
      <c r="B29" s="84">
        <v>0.4</v>
      </c>
      <c r="C29" s="82" t="s">
        <v>389</v>
      </c>
      <c r="D29" s="223" t="s">
        <v>390</v>
      </c>
      <c r="E29" s="223"/>
      <c r="F29" s="224" t="s">
        <v>391</v>
      </c>
      <c r="G29" s="224"/>
    </row>
    <row r="30" spans="2:7" ht="40.5" customHeight="1" x14ac:dyDescent="0.2">
      <c r="B30" s="84">
        <v>0.6</v>
      </c>
      <c r="C30" s="83" t="s">
        <v>392</v>
      </c>
      <c r="D30" s="223" t="s">
        <v>393</v>
      </c>
      <c r="E30" s="223"/>
      <c r="F30" s="224" t="s">
        <v>394</v>
      </c>
      <c r="G30" s="224"/>
    </row>
    <row r="31" spans="2:7" ht="40.5" customHeight="1" x14ac:dyDescent="0.2">
      <c r="B31" s="84">
        <v>0.8</v>
      </c>
      <c r="C31" s="82" t="s">
        <v>395</v>
      </c>
      <c r="D31" s="223" t="s">
        <v>396</v>
      </c>
      <c r="E31" s="223"/>
      <c r="F31" s="224" t="s">
        <v>397</v>
      </c>
      <c r="G31" s="224"/>
    </row>
    <row r="32" spans="2:7" ht="40.5" customHeight="1" x14ac:dyDescent="0.2">
      <c r="B32" s="84">
        <v>1</v>
      </c>
      <c r="C32" s="82" t="s">
        <v>398</v>
      </c>
      <c r="D32" s="223" t="s">
        <v>399</v>
      </c>
      <c r="E32" s="223"/>
      <c r="F32" s="224" t="s">
        <v>400</v>
      </c>
      <c r="G32" s="224"/>
    </row>
    <row r="34" spans="1:11" x14ac:dyDescent="0.2">
      <c r="B34" s="79" t="s">
        <v>401</v>
      </c>
    </row>
    <row r="35" spans="1:11" s="88" customFormat="1" ht="38.25" hidden="1" x14ac:dyDescent="0.2">
      <c r="A35" s="73"/>
      <c r="B35" s="85" t="s">
        <v>402</v>
      </c>
      <c r="C35" s="86" t="s">
        <v>403</v>
      </c>
      <c r="D35" s="87" t="s">
        <v>404</v>
      </c>
      <c r="E35" s="87" t="s">
        <v>72</v>
      </c>
      <c r="F35" s="86" t="s">
        <v>102</v>
      </c>
      <c r="G35" s="87" t="s">
        <v>58</v>
      </c>
    </row>
    <row r="36" spans="1:11" s="88" customFormat="1" ht="12" hidden="1" customHeight="1" x14ac:dyDescent="0.2">
      <c r="A36" s="73"/>
      <c r="B36" s="89">
        <v>1</v>
      </c>
      <c r="C36" s="90">
        <v>2</v>
      </c>
      <c r="D36" s="90">
        <v>3</v>
      </c>
      <c r="E36" s="90">
        <v>4</v>
      </c>
      <c r="F36" s="90">
        <v>5</v>
      </c>
      <c r="G36" s="90">
        <v>6</v>
      </c>
    </row>
    <row r="37" spans="1:11" ht="24.75" customHeight="1" x14ac:dyDescent="0.2">
      <c r="A37" s="73">
        <v>1</v>
      </c>
      <c r="B37" s="78" t="s">
        <v>112</v>
      </c>
      <c r="C37" s="91" t="s">
        <v>139</v>
      </c>
      <c r="D37" s="91" t="s">
        <v>139</v>
      </c>
      <c r="E37" s="91" t="s">
        <v>139</v>
      </c>
      <c r="F37" s="91" t="s">
        <v>139</v>
      </c>
      <c r="G37" s="92" t="s">
        <v>405</v>
      </c>
      <c r="I37" s="77" t="s">
        <v>57</v>
      </c>
      <c r="J37" s="77" t="s">
        <v>403</v>
      </c>
    </row>
    <row r="38" spans="1:11" ht="24.75" customHeight="1" x14ac:dyDescent="0.2">
      <c r="A38" s="73">
        <v>2</v>
      </c>
      <c r="B38" s="78" t="s">
        <v>101</v>
      </c>
      <c r="C38" s="93" t="s">
        <v>392</v>
      </c>
      <c r="D38" s="93" t="s">
        <v>392</v>
      </c>
      <c r="E38" s="91" t="s">
        <v>139</v>
      </c>
      <c r="F38" s="91" t="s">
        <v>139</v>
      </c>
      <c r="G38" s="92" t="s">
        <v>405</v>
      </c>
      <c r="I38" s="77" t="s">
        <v>73</v>
      </c>
      <c r="J38" s="77" t="s">
        <v>404</v>
      </c>
    </row>
    <row r="39" spans="1:11" ht="24.75" customHeight="1" x14ac:dyDescent="0.2">
      <c r="A39" s="73">
        <v>3</v>
      </c>
      <c r="B39" s="78" t="s">
        <v>71</v>
      </c>
      <c r="C39" s="93" t="s">
        <v>392</v>
      </c>
      <c r="D39" s="93" t="s">
        <v>392</v>
      </c>
      <c r="E39" s="93" t="s">
        <v>392</v>
      </c>
      <c r="F39" s="91" t="s">
        <v>139</v>
      </c>
      <c r="G39" s="92" t="s">
        <v>405</v>
      </c>
      <c r="I39" s="77" t="s">
        <v>71</v>
      </c>
      <c r="J39" s="77" t="s">
        <v>72</v>
      </c>
    </row>
    <row r="40" spans="1:11" ht="24.75" customHeight="1" x14ac:dyDescent="0.2">
      <c r="A40" s="73">
        <v>4</v>
      </c>
      <c r="B40" s="78" t="s">
        <v>73</v>
      </c>
      <c r="C40" s="94" t="s">
        <v>406</v>
      </c>
      <c r="D40" s="93" t="s">
        <v>392</v>
      </c>
      <c r="E40" s="93" t="s">
        <v>392</v>
      </c>
      <c r="F40" s="91" t="s">
        <v>139</v>
      </c>
      <c r="G40" s="92" t="s">
        <v>405</v>
      </c>
      <c r="I40" s="77" t="s">
        <v>101</v>
      </c>
      <c r="J40" s="77" t="s">
        <v>102</v>
      </c>
    </row>
    <row r="41" spans="1:11" ht="24.75" customHeight="1" x14ac:dyDescent="0.2">
      <c r="A41" s="73">
        <v>5</v>
      </c>
      <c r="B41" s="78" t="s">
        <v>57</v>
      </c>
      <c r="C41" s="94" t="s">
        <v>406</v>
      </c>
      <c r="D41" s="94" t="s">
        <v>406</v>
      </c>
      <c r="E41" s="93" t="s">
        <v>392</v>
      </c>
      <c r="F41" s="91" t="s">
        <v>139</v>
      </c>
      <c r="G41" s="92" t="s">
        <v>405</v>
      </c>
      <c r="I41" s="77" t="s">
        <v>112</v>
      </c>
      <c r="J41" s="77" t="s">
        <v>58</v>
      </c>
    </row>
    <row r="42" spans="1:11" ht="25.5" x14ac:dyDescent="0.2">
      <c r="B42" s="95" t="s">
        <v>407</v>
      </c>
      <c r="C42" s="96" t="s">
        <v>403</v>
      </c>
      <c r="D42" s="78" t="s">
        <v>404</v>
      </c>
      <c r="E42" s="78" t="s">
        <v>72</v>
      </c>
      <c r="F42" s="96" t="s">
        <v>102</v>
      </c>
      <c r="G42" s="78" t="s">
        <v>58</v>
      </c>
    </row>
    <row r="45" spans="1:11" ht="38.25" x14ac:dyDescent="0.2">
      <c r="I45" s="97" t="s">
        <v>26</v>
      </c>
      <c r="J45" s="97" t="s">
        <v>408</v>
      </c>
      <c r="K45" s="97" t="s">
        <v>409</v>
      </c>
    </row>
    <row r="46" spans="1:11" x14ac:dyDescent="0.2">
      <c r="I46" s="77" t="s">
        <v>60</v>
      </c>
      <c r="J46" s="77" t="s">
        <v>410</v>
      </c>
      <c r="K46" t="s">
        <v>61</v>
      </c>
    </row>
    <row r="47" spans="1:11" x14ac:dyDescent="0.2">
      <c r="I47" s="77" t="s">
        <v>118</v>
      </c>
      <c r="J47" s="77" t="s">
        <v>411</v>
      </c>
      <c r="K47" s="77" t="s">
        <v>412</v>
      </c>
    </row>
    <row r="49" spans="9:10" x14ac:dyDescent="0.2">
      <c r="I49" s="75" t="s">
        <v>413</v>
      </c>
      <c r="J49" s="75" t="s">
        <v>414</v>
      </c>
    </row>
    <row r="50" spans="9:10" x14ac:dyDescent="0.2">
      <c r="I50" t="s">
        <v>410</v>
      </c>
      <c r="J50" t="s">
        <v>415</v>
      </c>
    </row>
    <row r="51" spans="9:10" x14ac:dyDescent="0.2">
      <c r="I51" t="s">
        <v>411</v>
      </c>
      <c r="J51" t="s">
        <v>62</v>
      </c>
    </row>
    <row r="52" spans="9:10" x14ac:dyDescent="0.2">
      <c r="J52" t="s">
        <v>416</v>
      </c>
    </row>
  </sheetData>
  <mergeCells count="36">
    <mergeCell ref="C16:G16"/>
    <mergeCell ref="A1:B4"/>
    <mergeCell ref="C1:E4"/>
    <mergeCell ref="C7:G7"/>
    <mergeCell ref="C8:G8"/>
    <mergeCell ref="C9:G9"/>
    <mergeCell ref="C10:G10"/>
    <mergeCell ref="C11:G11"/>
    <mergeCell ref="C12:G12"/>
    <mergeCell ref="C13:G13"/>
    <mergeCell ref="C14:G14"/>
    <mergeCell ref="C15:G15"/>
    <mergeCell ref="D19:E19"/>
    <mergeCell ref="F19:G19"/>
    <mergeCell ref="D20:E20"/>
    <mergeCell ref="F20:G20"/>
    <mergeCell ref="D21:E21"/>
    <mergeCell ref="F21:G21"/>
    <mergeCell ref="D22:E22"/>
    <mergeCell ref="F22:G22"/>
    <mergeCell ref="D23:E23"/>
    <mergeCell ref="F23:G23"/>
    <mergeCell ref="D24:E24"/>
    <mergeCell ref="F24:G24"/>
    <mergeCell ref="D27:E27"/>
    <mergeCell ref="F27:G27"/>
    <mergeCell ref="D28:E28"/>
    <mergeCell ref="F28:G28"/>
    <mergeCell ref="D29:E29"/>
    <mergeCell ref="F29:G29"/>
    <mergeCell ref="D30:E30"/>
    <mergeCell ref="F30:G30"/>
    <mergeCell ref="D31:E31"/>
    <mergeCell ref="F31:G31"/>
    <mergeCell ref="D32:E32"/>
    <mergeCell ref="F32:G32"/>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0" priority="3" operator="containsText" text="extremo">
      <formula>NOT(ISERROR(SEARCH("extremo",E38)))</formula>
    </cfRule>
  </conditionalFormatting>
  <dataValidations count="1">
    <dataValidation type="list" allowBlank="1" showInputMessage="1" showErrorMessage="1" sqref="F42 F35 C42 C35" xr:uid="{00000000-0002-0000-0100-000000000000}">
      <formula1>$J$37:$J$41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0b2190af-2ae0-4ae3-9553-90e6c873cc76"/>
    <ds:schemaRef ds:uri="a440d50f-3d9e-4a42-8ab3-3c6456d2cc7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 Mapa y Plan de riesgos</vt:lpstr>
      <vt:lpstr>Anexos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Viviana Mendoza</cp:lastModifiedBy>
  <cp:revision/>
  <dcterms:created xsi:type="dcterms:W3CDTF">2008-09-05T19:47:59Z</dcterms:created>
  <dcterms:modified xsi:type="dcterms:W3CDTF">2023-05-03T15:22:32Z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