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lgarciar\Documents\ARCHIVO 2019\PLANES DE ACCIÓN DISTRITALES - ABRIL 2019\ULTIMA VERSIÓN  ENTREGABLE ABRIL 2019\FAMILIA\"/>
    </mc:Choice>
  </mc:AlternateContent>
  <bookViews>
    <workbookView xWindow="0" yWindow="0" windowWidth="24000" windowHeight="8235"/>
  </bookViews>
  <sheets>
    <sheet name="Todos" sheetId="1" r:id="rId1"/>
    <sheet name="Validadores (2)" sheetId="3" r:id="rId2"/>
  </sheets>
  <definedNames>
    <definedName name="_xlnm._FilterDatabase" localSheetId="0" hidden="1">Todos!$A$10:$DQ$81</definedName>
    <definedName name="_Pilar_Eje">'Validadores (2)'!$R$3:$R$5</definedName>
    <definedName name="_Sector_Ambiente">'Validadores (2)'!$BT$3:$BT$5</definedName>
    <definedName name="_Sector_Cultura_Recreación_y_Deporte">'Validadores (2)'!$BS$3:$BS$9</definedName>
    <definedName name="_Sector_Desarrollo_Económico_Industria_y_Turismo">'Validadores (2)'!$BO$3:$BO$6</definedName>
    <definedName name="_Sector_Educación">'Validadores (2)'!$BP$3:$BP$6</definedName>
    <definedName name="_Sector_Gestión_Jurídica">'Validadores (2)'!$BY$3</definedName>
    <definedName name="_Sector_Gestión_Pública">'Validadores (2)'!$BK$3:$BK$6</definedName>
    <definedName name="_Sector_Gobierno">'Validadores (2)'!$BL$3:$BL$25</definedName>
    <definedName name="_Sector_Hábitat">'Validadores (2)'!$BV$3:$BV$10</definedName>
    <definedName name="_Sector_Hacienda">'Validadores (2)'!$BM$3:$BM$6</definedName>
    <definedName name="_Sector_Integración_Social">'Validadores (2)'!$BR$3:$BR$4</definedName>
    <definedName name="_Sector_Movilidad">'Validadores (2)'!$BU$3:$BU$7</definedName>
    <definedName name="_Sector_Mujer">'Validadores (2)'!$BW$3</definedName>
    <definedName name="_Sector_Planeación">'Validadores (2)'!$BN$3</definedName>
    <definedName name="_Sector_Salud">'Validadores (2)'!$BQ$3:$BQ$6</definedName>
    <definedName name="_Sector_Seguridad_Convivencia_y_Justicia">'Validadores (2)'!$BX$3:$BX$4</definedName>
    <definedName name="Agenda_pública_para_las_familias_en_Bogotá">'Validadores (2)'!$J$3:$J$5</definedName>
    <definedName name="_xlnm.Print_Area" localSheetId="0">Todos!$A$1:$AM$80</definedName>
    <definedName name="Ciudad_Protectora">'Validadores (2)'!$N$3:$N$4</definedName>
    <definedName name="Convivencia_y_relaciones_democráticas">'Validadores (2)'!$M$3:$M$4</definedName>
    <definedName name="Dimensiones">'Validadores (2)'!$D$3:$D$5</definedName>
    <definedName name="Economía_del_Cuidado">'Validadores (2)'!$P$3:$P$4</definedName>
    <definedName name="EJE_1_Reconocimiento_de_la_diversidad_de_las_familias">'Validadores (2)'!$F$3:$F$5</definedName>
    <definedName name="EJE_2_Promoción_de_la_familia_como_ámbito_de_socialización_democrática">'Validadores (2)'!$G$3:$G$5</definedName>
    <definedName name="EJE_3_Seguridad_económica_y_social_para_las_familias">'Validadores (2)'!$H$3:$H$5</definedName>
    <definedName name="Generación_de_Ingresos">'Validadores (2)'!$O$3:$O$4</definedName>
    <definedName name="Objetivos">'Validadores (2)'!$E$3:$E$5</definedName>
    <definedName name="Observatorio_Social_para_las_Familias">'Validadores (2)'!$K$3</definedName>
    <definedName name="Periodo">'Validadores (2)'!$B$3:$B$5</definedName>
    <definedName name="Política_Pública">'Validadores (2)'!$C$3</definedName>
    <definedName name="Promoción_de_la_autonomía">'Validadores (2)'!$L$3:$L$4</definedName>
    <definedName name="Protección_económica_y_social_de_las_familias">'Validadores (2)'!$Q$3:$Q$5</definedName>
    <definedName name="Sector">'Validadores (2)'!$BJ$3:$BJ$17</definedName>
    <definedName name="Transformación_de_patrones_culturales">'Validadores (2)'!$I$3:$I$6</definedName>
    <definedName name="Vigencia">'Validadores (2)'!$CD$3:$CD$4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56" i="1" l="1"/>
  <c r="X68" i="1" l="1"/>
  <c r="AJ55" i="1" l="1"/>
  <c r="X57" i="1"/>
  <c r="X61" i="1"/>
  <c r="X60" i="1"/>
  <c r="AK64" i="1"/>
  <c r="AI64" i="1"/>
  <c r="X63" i="1"/>
  <c r="X69" i="1"/>
  <c r="X33" i="1"/>
  <c r="W33" i="1"/>
  <c r="V81" i="1"/>
  <c r="AI51" i="1"/>
  <c r="AI50" i="1"/>
  <c r="AJ50" i="1"/>
  <c r="V77" i="1"/>
  <c r="V76" i="1"/>
  <c r="V74" i="1"/>
  <c r="V73" i="1"/>
  <c r="AL11" i="1"/>
</calcChain>
</file>

<file path=xl/comments1.xml><?xml version="1.0" encoding="utf-8"?>
<comments xmlns="http://schemas.openxmlformats.org/spreadsheetml/2006/main">
  <authors>
    <author>joviedo</author>
    <author>Yenny Consuelo Onatra Chavar</author>
    <author>Adriana Paola Rodriguez Puentes</author>
    <author>Juliana Moncada</author>
    <author>ADMINISTRADOR</author>
    <author>JOHANA PAOLA ROA MELENDEZ</author>
    <author>Diego Alejandro Pena Restrepo</author>
    <author>Karen Jhohana Alonso Pulido</author>
    <author>Jenny Miyerlandy Torres Hernandez</author>
    <author>Diana Marcela Izquierdo</author>
    <author>Angelica Maria Bermudez Rodriguez</author>
    <author>DIANA CAROLINA ARTEAGA ARTEAGA</author>
  </authors>
  <commentList>
    <comment ref="D10" authorId="0" shapeId="0">
      <text>
        <r>
          <rPr>
            <b/>
            <sz val="8"/>
            <color indexed="81"/>
            <rFont val="Tahoma"/>
            <family val="2"/>
          </rPr>
          <t>Juliana M:</t>
        </r>
        <r>
          <rPr>
            <sz val="8"/>
            <color indexed="81"/>
            <rFont val="Tahoma"/>
            <family val="2"/>
          </rPr>
          <t xml:space="preserve">
Esta columna no la quité pero es adicional al formato definido</t>
        </r>
      </text>
    </comment>
    <comment ref="AL11" authorId="1" shapeId="0">
      <text>
        <r>
          <rPr>
            <b/>
            <sz val="9"/>
            <color indexed="81"/>
            <rFont val="Tahoma"/>
            <family val="2"/>
          </rPr>
          <t>Yenny Consuelo Onatra Chavar:</t>
        </r>
        <r>
          <rPr>
            <sz val="9"/>
            <color indexed="81"/>
            <rFont val="Tahoma"/>
            <family val="2"/>
          </rPr>
          <t xml:space="preserve">
Colocar avances relacionada con la acción  ademas del dato cuantitativo</t>
        </r>
      </text>
    </comment>
    <comment ref="AI12" authorId="2" shapeId="0">
      <text>
        <r>
          <rPr>
            <b/>
            <sz val="9"/>
            <color indexed="81"/>
            <rFont val="Tahoma"/>
            <family val="2"/>
          </rPr>
          <t>Adriana Paola Rodriguez Puentes:</t>
        </r>
        <r>
          <rPr>
            <sz val="9"/>
            <color indexed="81"/>
            <rFont val="Tahoma"/>
            <family val="2"/>
          </rPr>
          <t xml:space="preserve">
Aclarar si no se cuenta con un presupuesto y  en caso de ser así NO APLICA </t>
        </r>
      </text>
    </comment>
    <comment ref="E15" authorId="2" shapeId="0">
      <text>
        <r>
          <rPr>
            <b/>
            <sz val="9"/>
            <color indexed="81"/>
            <rFont val="Tahoma"/>
            <family val="2"/>
          </rPr>
          <t>Adriana Paola Rodriguez Puentes:</t>
        </r>
        <r>
          <rPr>
            <sz val="9"/>
            <color indexed="81"/>
            <rFont val="Tahoma"/>
            <family val="2"/>
          </rPr>
          <t xml:space="preserve">
Yenny Consuelo Onatra Chavar:
Se elimina esta acciòn porque Bogotá ya fue postulada y no quedo</t>
        </r>
      </text>
    </comment>
    <comment ref="Q20" authorId="3" shapeId="0">
      <text>
        <r>
          <rPr>
            <b/>
            <sz val="9"/>
            <color indexed="81"/>
            <rFont val="Calibri"/>
            <family val="2"/>
          </rPr>
          <t xml:space="preserve">Yenny Onatra: </t>
        </r>
        <r>
          <rPr>
            <sz val="9"/>
            <color indexed="81"/>
            <rFont val="Calibri"/>
            <family val="2"/>
          </rPr>
          <t>Estas metas deben ir en numero y no en porcentaje segun la formula del indicador</t>
        </r>
      </text>
    </comment>
    <comment ref="R20" authorId="3" shapeId="0">
      <text>
        <r>
          <rPr>
            <b/>
            <sz val="9"/>
            <color indexed="81"/>
            <rFont val="Calibri"/>
            <family val="2"/>
          </rPr>
          <t xml:space="preserve">Yenny Onatra: </t>
        </r>
        <r>
          <rPr>
            <sz val="9"/>
            <color indexed="81"/>
            <rFont val="Calibri"/>
            <family val="2"/>
          </rPr>
          <t>Estas metas deben ir en numero y no en porcentaje segun la formula del indicador</t>
        </r>
      </text>
    </comment>
    <comment ref="S20" authorId="3" shapeId="0">
      <text>
        <r>
          <rPr>
            <b/>
            <sz val="9"/>
            <color indexed="81"/>
            <rFont val="Calibri"/>
            <family val="2"/>
          </rPr>
          <t xml:space="preserve">Yenny Onatra: </t>
        </r>
        <r>
          <rPr>
            <sz val="9"/>
            <color indexed="81"/>
            <rFont val="Calibri"/>
            <family val="2"/>
          </rPr>
          <t>Estas metas deben ir en numero y no en porcentaje segun la formula del indicador</t>
        </r>
      </text>
    </comment>
    <comment ref="T20" authorId="3" shapeId="0">
      <text>
        <r>
          <rPr>
            <b/>
            <sz val="9"/>
            <color indexed="81"/>
            <rFont val="Calibri"/>
            <family val="2"/>
          </rPr>
          <t xml:space="preserve">Yenny Onatra: </t>
        </r>
        <r>
          <rPr>
            <sz val="9"/>
            <color indexed="81"/>
            <rFont val="Calibri"/>
            <family val="2"/>
          </rPr>
          <t>Estas metas deben ir en numero y no en porcentaje segun la formula del indicador</t>
        </r>
      </text>
    </comment>
    <comment ref="U20" authorId="4" shapeId="0">
      <text>
        <r>
          <rPr>
            <b/>
            <sz val="8"/>
            <color indexed="81"/>
            <rFont val="Tahoma"/>
            <family val="2"/>
          </rPr>
          <t>YENNY ONATRA: Falta colocar el resultado del indicador</t>
        </r>
        <r>
          <rPr>
            <sz val="8"/>
            <color indexed="81"/>
            <rFont val="Tahoma"/>
            <family val="2"/>
          </rPr>
          <t xml:space="preserve">
</t>
        </r>
      </text>
    </comment>
    <comment ref="M21" authorId="1" shapeId="0">
      <text>
        <r>
          <rPr>
            <b/>
            <sz val="9"/>
            <color indexed="81"/>
            <rFont val="Tahoma"/>
            <family val="2"/>
          </rPr>
          <t>Yenny Consuelo Onatra Chavar:</t>
        </r>
        <r>
          <rPr>
            <sz val="9"/>
            <color indexed="81"/>
            <rFont val="Tahoma"/>
            <family val="2"/>
          </rPr>
          <t xml:space="preserve">
Colocar dia, mes y año de inicio de la acción</t>
        </r>
      </text>
    </comment>
    <comment ref="N21" authorId="1" shapeId="0">
      <text>
        <r>
          <rPr>
            <b/>
            <sz val="9"/>
            <color indexed="81"/>
            <rFont val="Tahoma"/>
            <family val="2"/>
          </rPr>
          <t>Yenny Consuelo Onatra Chavar:</t>
        </r>
        <r>
          <rPr>
            <sz val="9"/>
            <color indexed="81"/>
            <rFont val="Tahoma"/>
            <family val="2"/>
          </rPr>
          <t xml:space="preserve">
Colocar dia, mes y año de finalizacion de la acción</t>
        </r>
      </text>
    </comment>
    <comment ref="AH21" authorId="5" shapeId="0">
      <text>
        <r>
          <rPr>
            <b/>
            <sz val="9"/>
            <color indexed="81"/>
            <rFont val="Tahoma"/>
            <family val="2"/>
          </rPr>
          <t>JOHANA PAOLA ROA MELENDEZ:</t>
        </r>
        <r>
          <rPr>
            <sz val="9"/>
            <color indexed="81"/>
            <rFont val="Tahoma"/>
            <family val="2"/>
          </rPr>
          <t xml:space="preserve">
Meta reformulada a partir de 2018</t>
        </r>
      </text>
    </comment>
    <comment ref="AI21" authorId="1" shapeId="0">
      <text>
        <r>
          <rPr>
            <b/>
            <sz val="9"/>
            <color indexed="81"/>
            <rFont val="Tahoma"/>
            <family val="2"/>
          </rPr>
          <t>Yenny Consuelo Onatra Chavar:</t>
        </r>
        <r>
          <rPr>
            <sz val="9"/>
            <color indexed="81"/>
            <rFont val="Tahoma"/>
            <family val="2"/>
          </rPr>
          <t xml:space="preserve">
Se refiere al presupuesto programado para el cuatrienio para la meta mencionada en la anterior columna, de acuerdo a la ficha EBI.</t>
        </r>
      </text>
    </comment>
    <comment ref="V22" authorId="2" shapeId="0">
      <text>
        <r>
          <rPr>
            <b/>
            <sz val="9"/>
            <color indexed="81"/>
            <rFont val="Tahoma"/>
            <family val="2"/>
          </rPr>
          <t>Adriana Paola Rodriguez Puentes:</t>
        </r>
        <r>
          <rPr>
            <sz val="9"/>
            <color indexed="81"/>
            <rFont val="Tahoma"/>
            <family val="2"/>
          </rPr>
          <t xml:space="preserve">
La enviaste en 0%, no se porqué si el reporte es 50%</t>
        </r>
      </text>
    </comment>
    <comment ref="W22" authorId="6" shapeId="0">
      <text>
        <r>
          <rPr>
            <b/>
            <sz val="9"/>
            <color indexed="81"/>
            <rFont val="Tahoma"/>
            <family val="2"/>
          </rPr>
          <t>Diego Alejandro Pena Restrepo:</t>
        </r>
        <r>
          <rPr>
            <sz val="9"/>
            <color indexed="81"/>
            <rFont val="Tahoma"/>
            <family val="2"/>
          </rPr>
          <t xml:space="preserve">
Adriana en el año 2018 reaizamos el boletin que estaba pendiente 2017. Se hicieron 4 boletines de Familias.</t>
        </r>
      </text>
    </comment>
    <comment ref="AM23" authorId="2" shapeId="0">
      <text>
        <r>
          <rPr>
            <b/>
            <sz val="9"/>
            <color indexed="81"/>
            <rFont val="Tahoma"/>
            <family val="2"/>
          </rPr>
          <t>Adriana Paola Rodriguez Puentes:</t>
        </r>
        <r>
          <rPr>
            <sz val="9"/>
            <color indexed="81"/>
            <rFont val="Tahoma"/>
            <family val="2"/>
          </rPr>
          <t xml:space="preserve">
Esta se ampliaria para el año 2018 para su cumplimiento?</t>
        </r>
      </text>
    </comment>
    <comment ref="T28" authorId="1" shapeId="0">
      <text>
        <r>
          <rPr>
            <b/>
            <sz val="9"/>
            <color indexed="81"/>
            <rFont val="Tahoma"/>
            <family val="2"/>
          </rPr>
          <t>Yenny Consuelo Onatra Chavar:</t>
        </r>
        <r>
          <rPr>
            <sz val="9"/>
            <color indexed="81"/>
            <rFont val="Tahoma"/>
            <family val="2"/>
          </rPr>
          <t xml:space="preserve">
Falta colocar la meta de 2020 </t>
        </r>
      </text>
    </comment>
    <comment ref="E29" authorId="2" shapeId="0">
      <text>
        <r>
          <rPr>
            <b/>
            <sz val="9"/>
            <color indexed="81"/>
            <rFont val="Tahoma"/>
            <family val="2"/>
          </rPr>
          <t>Adriana Paola Rodriguez Puentes:</t>
        </r>
        <r>
          <rPr>
            <sz val="9"/>
            <color indexed="81"/>
            <rFont val="Tahoma"/>
            <family val="2"/>
          </rPr>
          <t xml:space="preserve">
se debe diferenciar la investigación, de la practica profesional, se va a hacer un proyecto sobre caracterización y diversidad o en general sobre familias?</t>
        </r>
      </text>
    </comment>
    <comment ref="AI29" authorId="2" shapeId="0">
      <text>
        <r>
          <rPr>
            <b/>
            <sz val="9"/>
            <color indexed="81"/>
            <rFont val="Tahoma"/>
            <family val="2"/>
          </rPr>
          <t>Adriana Paola Rodriguez Puentes:</t>
        </r>
        <r>
          <rPr>
            <sz val="9"/>
            <color indexed="81"/>
            <rFont val="Tahoma"/>
            <family val="2"/>
          </rPr>
          <t xml:space="preserve">
Aclarar si no se cuenta con un presupuesto y  en caso de ser así NO APLICA </t>
        </r>
      </text>
    </comment>
    <comment ref="O33" authorId="2" shapeId="0">
      <text>
        <r>
          <rPr>
            <sz val="9"/>
            <color indexed="81"/>
            <rFont val="Tahoma"/>
            <family val="2"/>
          </rPr>
          <t xml:space="preserve">Yenny Consuelo Onatra Chavar:
Sugiero que el nombre del indicador sea "Porcentaje de hogares familiares que cuentan con el Plan de Atención Individual y Familiar PAIF"
</t>
        </r>
      </text>
    </comment>
    <comment ref="P33" authorId="2" shapeId="0">
      <text>
        <r>
          <rPr>
            <sz val="9"/>
            <color indexed="81"/>
            <rFont val="Tahoma"/>
            <family val="2"/>
          </rPr>
          <t xml:space="preserve">Yenny Consuelo Onatra Chavar:
Sugiero que se precise la formula del indicador así: " (Total de hogares familiares  que cuentan con el plan PAIF/Número total de hogares familiares  en servicios y apoyos alimentarios del proyecto Bogotá te Nutre) *100
</t>
        </r>
      </text>
    </comment>
    <comment ref="W34" authorId="7" shapeId="0">
      <text>
        <r>
          <rPr>
            <b/>
            <sz val="9"/>
            <color indexed="81"/>
            <rFont val="Tahoma"/>
            <family val="2"/>
          </rPr>
          <t>Karen Jhohana Alonso Pulido:</t>
        </r>
        <r>
          <rPr>
            <sz val="9"/>
            <color indexed="81"/>
            <rFont val="Tahoma"/>
            <family val="2"/>
          </rPr>
          <t xml:space="preserve">
¿Cuál fue el avance del indicador a 2018? La programación de la acción está al 100%</t>
        </r>
      </text>
    </comment>
    <comment ref="AH34" authorId="8" shapeId="0">
      <text>
        <r>
          <rPr>
            <b/>
            <sz val="9"/>
            <color indexed="81"/>
            <rFont val="Tahoma"/>
            <charset val="1"/>
          </rPr>
          <t>Jenny Miyerlandy Torres Hernandez:</t>
        </r>
        <r>
          <rPr>
            <sz val="9"/>
            <color indexed="81"/>
            <rFont val="Tahoma"/>
            <charset val="1"/>
          </rPr>
          <t xml:space="preserve">
Por favor revisar y ajustar de acuerdo con la programaciòn de la PPPF la magnitud de la meta, la cual registra el SPI con un valor en magnitud de 161,673 personas. </t>
        </r>
      </text>
    </comment>
    <comment ref="AI34" authorId="8" shapeId="0">
      <text>
        <r>
          <rPr>
            <b/>
            <sz val="9"/>
            <color indexed="81"/>
            <rFont val="Tahoma"/>
            <charset val="1"/>
          </rPr>
          <t>Jenny Miyerlandy Torres Hernandez:</t>
        </r>
        <r>
          <rPr>
            <sz val="9"/>
            <color indexed="81"/>
            <rFont val="Tahoma"/>
            <charset val="1"/>
          </rPr>
          <t xml:space="preserve">
El presupuesto programado para el periodo comprendido entre el 2016-2020 fue de $10,456,862,389</t>
        </r>
      </text>
    </comment>
    <comment ref="AM34" authorId="1" shapeId="0">
      <text>
        <r>
          <rPr>
            <b/>
            <sz val="9"/>
            <color indexed="81"/>
            <rFont val="Tahoma"/>
            <family val="2"/>
          </rPr>
          <t>Yenny Consuelo Onatra Chavar:</t>
        </r>
        <r>
          <rPr>
            <sz val="9"/>
            <color indexed="81"/>
            <rFont val="Tahoma"/>
            <family val="2"/>
          </rPr>
          <t xml:space="preserve">
sugiero que se coloque en observaciones e motivo por el que no se pudo avanzar en esta acción</t>
        </r>
      </text>
    </comment>
    <comment ref="AM36" authorId="7" shapeId="0">
      <text>
        <r>
          <rPr>
            <b/>
            <sz val="9"/>
            <color indexed="81"/>
            <rFont val="Tahoma"/>
            <family val="2"/>
          </rPr>
          <t>Karen Jhohana Alonso Pulido:</t>
        </r>
        <r>
          <rPr>
            <sz val="9"/>
            <color indexed="81"/>
            <rFont val="Tahoma"/>
            <family val="2"/>
          </rPr>
          <t xml:space="preserve">
¿esta observción corresponde al año 2018? Es decir que el cumplimiento de la actividad estaba para el segundo semestre de 2018, hay que reporar su avance </t>
        </r>
      </text>
    </comment>
    <comment ref="AL38" authorId="1" shapeId="0">
      <text>
        <r>
          <rPr>
            <b/>
            <sz val="9"/>
            <color indexed="81"/>
            <rFont val="Tahoma"/>
            <family val="2"/>
          </rPr>
          <t>Yenny Consuelo Onatra Chavar:</t>
        </r>
        <r>
          <rPr>
            <sz val="9"/>
            <color indexed="81"/>
            <rFont val="Tahoma"/>
            <family val="2"/>
          </rPr>
          <t xml:space="preserve">
Como no se lograron avances se coloca ninguna </t>
        </r>
      </text>
    </comment>
    <comment ref="AI39" authorId="1" shapeId="0">
      <text>
        <r>
          <rPr>
            <b/>
            <sz val="9"/>
            <color indexed="81"/>
            <rFont val="Tahoma"/>
            <family val="2"/>
          </rPr>
          <t>Yenny Consuelo Onatra Chavar:</t>
        </r>
        <r>
          <rPr>
            <sz val="9"/>
            <color indexed="81"/>
            <rFont val="Tahoma"/>
            <family val="2"/>
          </rPr>
          <t xml:space="preserve">
Se refiere al presupuesto programado para el cuatrienio para la meta mencionada en la anterior columna de acuerdo a la ficha EBI</t>
        </r>
      </text>
    </comment>
    <comment ref="AI43" authorId="8" shapeId="0">
      <text>
        <r>
          <rPr>
            <b/>
            <sz val="9"/>
            <color indexed="81"/>
            <rFont val="Tahoma"/>
            <charset val="1"/>
          </rPr>
          <t>Jenny Miyerlandy Torres Hernandez:</t>
        </r>
        <r>
          <rPr>
            <sz val="9"/>
            <color indexed="81"/>
            <rFont val="Tahoma"/>
            <charset val="1"/>
          </rPr>
          <t xml:space="preserve">
El presupuesto programado para el periodo comprendido entre el 2016-2020 fue de $28,806,192,267</t>
        </r>
      </text>
    </comment>
    <comment ref="M46" authorId="1" shapeId="0">
      <text>
        <r>
          <rPr>
            <b/>
            <sz val="9"/>
            <color indexed="81"/>
            <rFont val="Tahoma"/>
            <family val="2"/>
          </rPr>
          <t>Yenny Consuelo Onatra Chavar:</t>
        </r>
        <r>
          <rPr>
            <sz val="9"/>
            <color indexed="81"/>
            <rFont val="Tahoma"/>
            <family val="2"/>
          </rPr>
          <t xml:space="preserve">
Revisar la fecha de inicio de ésta acción</t>
        </r>
      </text>
    </comment>
    <comment ref="Q46" authorId="1" shapeId="0">
      <text>
        <r>
          <rPr>
            <b/>
            <sz val="9"/>
            <color indexed="81"/>
            <rFont val="Tahoma"/>
            <family val="2"/>
          </rPr>
          <t>Yenny Consuelo Onatra Chavar:</t>
        </r>
        <r>
          <rPr>
            <sz val="9"/>
            <color indexed="81"/>
            <rFont val="Tahoma"/>
            <family val="2"/>
          </rPr>
          <t xml:space="preserve">
Revisar esta meta si aplica desde el 2017</t>
        </r>
      </text>
    </comment>
    <comment ref="AI47" authorId="2" shapeId="0">
      <text>
        <r>
          <rPr>
            <b/>
            <sz val="9"/>
            <color indexed="81"/>
            <rFont val="Tahoma"/>
            <family val="2"/>
          </rPr>
          <t>Adriana Paola Rodriguez Puentes:</t>
        </r>
        <r>
          <rPr>
            <sz val="9"/>
            <color indexed="81"/>
            <rFont val="Tahoma"/>
            <family val="2"/>
          </rPr>
          <t xml:space="preserve">
Aclarar si no se cuenta con un presupuesto y  en caso de ser así NO APLICA </t>
        </r>
      </text>
    </comment>
    <comment ref="AI50" authorId="1" shapeId="0">
      <text>
        <r>
          <rPr>
            <b/>
            <sz val="9"/>
            <color rgb="FF000000"/>
            <rFont val="Tahoma"/>
            <family val="2"/>
          </rPr>
          <t>Yenny Consuelo Onatra Chavar:</t>
        </r>
        <r>
          <rPr>
            <sz val="9"/>
            <color rgb="FF000000"/>
            <rFont val="Tahoma"/>
            <family val="2"/>
          </rPr>
          <t xml:space="preserve">
</t>
        </r>
        <r>
          <rPr>
            <sz val="9"/>
            <color rgb="FF000000"/>
            <rFont val="Tahoma"/>
            <family val="2"/>
          </rPr>
          <t>Esta celda se refiere al presupuesto programado para el cuatrienio para la meta mencionada en la anterior columna. Por favor revisarla</t>
        </r>
      </text>
    </comment>
    <comment ref="AJ50" authorId="1" shapeId="0">
      <text>
        <r>
          <rPr>
            <b/>
            <sz val="9"/>
            <color rgb="FF000000"/>
            <rFont val="Tahoma"/>
            <family val="2"/>
          </rPr>
          <t xml:space="preserve">Yenny Consuelo Onatra Chavar: </t>
        </r>
        <r>
          <rPr>
            <sz val="9"/>
            <color rgb="FF000000"/>
            <rFont val="Tahoma"/>
            <family val="2"/>
          </rPr>
          <t>Corresponde al porcentaje del  presupuesto que se ha programado para el cuatrienio para la acción específica que se esta mencionando en la matriz</t>
        </r>
      </text>
    </comment>
    <comment ref="K51" authorId="1" shapeId="0">
      <text>
        <r>
          <rPr>
            <b/>
            <sz val="9"/>
            <color indexed="81"/>
            <rFont val="Tahoma"/>
            <family val="2"/>
          </rPr>
          <t>Yenny Consuelo Onatra Chavar:</t>
        </r>
        <r>
          <rPr>
            <sz val="9"/>
            <color indexed="81"/>
            <rFont val="Tahoma"/>
            <family val="2"/>
          </rPr>
          <t xml:space="preserve">
Completar la información</t>
        </r>
      </text>
    </comment>
    <comment ref="N51" authorId="1" shapeId="0">
      <text>
        <r>
          <rPr>
            <b/>
            <sz val="9"/>
            <color indexed="81"/>
            <rFont val="Tahoma"/>
            <family val="2"/>
          </rPr>
          <t>Yenny Consuelo Onatra Chavar:</t>
        </r>
        <r>
          <rPr>
            <sz val="9"/>
            <color indexed="81"/>
            <rFont val="Tahoma"/>
            <family val="2"/>
          </rPr>
          <t xml:space="preserve">
Revisar la fecha de finalización de la acción, debido a que colocaron meta para 2018</t>
        </r>
      </text>
    </comment>
    <comment ref="AJ51" authorId="1" shapeId="0">
      <text>
        <r>
          <rPr>
            <b/>
            <sz val="9"/>
            <color indexed="81"/>
            <rFont val="Tahoma"/>
            <family val="2"/>
          </rPr>
          <t>Yenny Consuelo Onatra Chavar:</t>
        </r>
        <r>
          <rPr>
            <sz val="9"/>
            <color indexed="81"/>
            <rFont val="Tahoma"/>
            <family val="2"/>
          </rPr>
          <t xml:space="preserve">
El porcentaje corresponde al presupuesto que se ha programado para el cuatrienio para la acción especifica que se esta mencionando en la matríz. Si no se cuenta con presupuesto se coloca No Aplica</t>
        </r>
      </text>
    </comment>
    <comment ref="E57" authorId="1" shapeId="0">
      <text>
        <r>
          <rPr>
            <b/>
            <sz val="9"/>
            <color indexed="81"/>
            <rFont val="Tahoma"/>
            <family val="2"/>
          </rPr>
          <t>Yenny Consuelo Onatra Chavar:</t>
        </r>
        <r>
          <rPr>
            <sz val="9"/>
            <color indexed="81"/>
            <rFont val="Tahoma"/>
            <family val="2"/>
          </rPr>
          <t xml:space="preserve">
Sugeiro revisar la redacción de la acción para que sea mas clara
</t>
        </r>
        <r>
          <rPr>
            <b/>
            <sz val="9"/>
            <color indexed="81"/>
            <rFont val="Tahoma"/>
            <family val="2"/>
          </rPr>
          <t>SDIS:</t>
        </r>
        <r>
          <rPr>
            <sz val="9"/>
            <color indexed="81"/>
            <rFont val="Tahoma"/>
            <family val="2"/>
          </rPr>
          <t xml:space="preserve"> Se ajusta el texto y se clarifica el alcance de la acción</t>
        </r>
      </text>
    </comment>
    <comment ref="M57" authorId="1" shapeId="0">
      <text>
        <r>
          <rPr>
            <b/>
            <sz val="9"/>
            <color indexed="81"/>
            <rFont val="Tahoma"/>
            <family val="2"/>
          </rPr>
          <t>Yenny Consuelo Onatra Chavar:</t>
        </r>
        <r>
          <rPr>
            <sz val="9"/>
            <color indexed="81"/>
            <rFont val="Tahoma"/>
            <family val="2"/>
          </rPr>
          <t xml:space="preserve">
Revisar fecha de inicio de la acción</t>
        </r>
      </text>
    </comment>
    <comment ref="N57" authorId="1" shapeId="0">
      <text>
        <r>
          <rPr>
            <b/>
            <sz val="9"/>
            <color indexed="81"/>
            <rFont val="Tahoma"/>
            <family val="2"/>
          </rPr>
          <t>Yenny Consuelo Onatra Chavar:</t>
        </r>
        <r>
          <rPr>
            <sz val="9"/>
            <color indexed="81"/>
            <rFont val="Tahoma"/>
            <family val="2"/>
          </rPr>
          <t xml:space="preserve">
Revisar fecha de finalización de la acción </t>
        </r>
      </text>
    </comment>
    <comment ref="O57" authorId="1" shapeId="0">
      <text>
        <r>
          <rPr>
            <b/>
            <sz val="9"/>
            <color indexed="81"/>
            <rFont val="Tahoma"/>
            <family val="2"/>
          </rPr>
          <t>Yenny Consuelo Onatra Chavar:</t>
        </r>
        <r>
          <rPr>
            <sz val="9"/>
            <color indexed="81"/>
            <rFont val="Tahoma"/>
            <family val="2"/>
          </rPr>
          <t xml:space="preserve">
Es necesario clarificar que es oportunidad 
</t>
        </r>
        <r>
          <rPr>
            <b/>
            <sz val="9"/>
            <color indexed="81"/>
            <rFont val="Tahoma"/>
            <family val="2"/>
          </rPr>
          <t>SDIS:</t>
        </r>
        <r>
          <rPr>
            <sz val="9"/>
            <color indexed="81"/>
            <rFont val="Tahoma"/>
            <family val="2"/>
          </rPr>
          <t xml:space="preserve"> Se delimita el alcance del termino Oportunidad en la redacción de la acción</t>
        </r>
      </text>
    </comment>
    <comment ref="P57" authorId="1" shapeId="0">
      <text>
        <r>
          <rPr>
            <b/>
            <sz val="9"/>
            <color indexed="81"/>
            <rFont val="Tahoma"/>
            <family val="2"/>
          </rPr>
          <t>Yenny Consuelo Onatra Chavar:</t>
        </r>
        <r>
          <rPr>
            <sz val="9"/>
            <color indexed="81"/>
            <rFont val="Tahoma"/>
            <family val="2"/>
          </rPr>
          <t xml:space="preserve">
Es necesario revisar la formula del indicador. Yo sugiero el que esta en color azul.
</t>
        </r>
        <r>
          <rPr>
            <b/>
            <sz val="9"/>
            <color indexed="81"/>
            <rFont val="Tahoma"/>
            <family val="2"/>
          </rPr>
          <t>SDIS:</t>
        </r>
        <r>
          <rPr>
            <sz val="9"/>
            <color indexed="81"/>
            <rFont val="Tahoma"/>
            <family val="2"/>
          </rPr>
          <t xml:space="preserve"> Totalmente de acuerdo con la forma de cálculo sugerida. Se acepta la sugerencia de descartar la redacción inicial y conservar la sugerida.</t>
        </r>
      </text>
    </comment>
    <comment ref="W58" authorId="2" shapeId="0">
      <text>
        <r>
          <rPr>
            <b/>
            <sz val="9"/>
            <color indexed="81"/>
            <rFont val="Tahoma"/>
            <family val="2"/>
          </rPr>
          <t>Adriana Paola Rodriguez Puentes:</t>
        </r>
        <r>
          <rPr>
            <sz val="9"/>
            <color indexed="81"/>
            <rFont val="Tahoma"/>
            <family val="2"/>
          </rPr>
          <t xml:space="preserve">
El inidicador se establecio en porcentaje (fases de la estrategia implementada)</t>
        </r>
      </text>
    </comment>
    <comment ref="AL58" authorId="2" shapeId="0">
      <text>
        <r>
          <rPr>
            <b/>
            <sz val="9"/>
            <color indexed="81"/>
            <rFont val="Tahoma"/>
            <family val="2"/>
          </rPr>
          <t>Adriana Paola Rodriguez Puentes:</t>
        </r>
        <r>
          <rPr>
            <sz val="9"/>
            <color indexed="81"/>
            <rFont val="Tahoma"/>
            <family val="2"/>
          </rPr>
          <t xml:space="preserve">
Favor confirmar si los datos corresponden a la vigencia 2018.  Además la información presentada debe ser coherente con el indicador que es una estrategia pedagogica, por lo que se recomienda explicar cuales fueron las fases de la estrategia y de este modo hablar de los talleres como una parte de esta</t>
        </r>
      </text>
    </comment>
    <comment ref="N60" authorId="1" shapeId="0">
      <text>
        <r>
          <rPr>
            <b/>
            <sz val="9"/>
            <color indexed="81"/>
            <rFont val="Tahoma"/>
            <family val="2"/>
          </rPr>
          <t>Yenny Consuelo Onatra Chavar:</t>
        </r>
        <r>
          <rPr>
            <sz val="9"/>
            <color indexed="81"/>
            <rFont val="Tahoma"/>
            <family val="2"/>
          </rPr>
          <t xml:space="preserve">
Revisar la fecha de finalización de la acción ya que hay metas hasta el 2020</t>
        </r>
      </text>
    </comment>
    <comment ref="T63" authorId="9" shapeId="0">
      <text>
        <r>
          <rPr>
            <b/>
            <sz val="9"/>
            <color rgb="FF000000"/>
            <rFont val="Tahoma"/>
            <family val="2"/>
          </rPr>
          <t>Diana Marcela Izquierdo:</t>
        </r>
        <r>
          <rPr>
            <sz val="9"/>
            <color rgb="FF000000"/>
            <rFont val="Tahoma"/>
            <family val="2"/>
          </rPr>
          <t xml:space="preserve">
La meta es acumulable para el cuatrienio.
Yenny Consuelo Onatra: Si bien la meta es acumulable, esta claridad se puede hacer en las observaciones. Sugiero que solo se deje la meta del 2020 con las familias que serán atendidas en ese año que serian 1.250 familias</t>
        </r>
      </text>
    </comment>
    <comment ref="AK63" authorId="1" shapeId="0">
      <text>
        <r>
          <rPr>
            <b/>
            <sz val="9"/>
            <color indexed="81"/>
            <rFont val="Tahoma"/>
            <family val="2"/>
          </rPr>
          <t>Yenny Consuelo Onatra Chavar:</t>
        </r>
        <r>
          <rPr>
            <sz val="9"/>
            <color indexed="81"/>
            <rFont val="Tahoma"/>
            <family val="2"/>
          </rPr>
          <t xml:space="preserve">
El presupuesto debe ir en pesos</t>
        </r>
      </text>
    </comment>
    <comment ref="AI64" authorId="10" shapeId="0">
      <text>
        <r>
          <rPr>
            <sz val="9"/>
            <color rgb="FF000000"/>
            <rFont val="Tahoma"/>
            <family val="2"/>
          </rPr>
          <t xml:space="preserve">Presupuesto corresponde al programado 2017.
Estos recursos son los que se encuentran asociados en SEGPLAN tal como lo sugiere la matriz, pero es importante mencionar que la totalidad de los recursos de la meta van exclusivamente para atender a las familias, aunque hacen parte del mismo.
</t>
        </r>
      </text>
    </comment>
    <comment ref="AK64" authorId="10" shapeId="0">
      <text>
        <r>
          <rPr>
            <sz val="9"/>
            <color rgb="FF000000"/>
            <rFont val="Tahoma"/>
            <family val="2"/>
          </rPr>
          <t xml:space="preserve">Presupuesto corresponde al programado 2017.
Estos recursos son los que se encuentran asociados en SEGPLAN tal como lo sugiere la matriz, pero es importante mencionar que la totalidad de los recursos de la meta van exclusivamente para atender a las familias, aunque hacen parte del mismo.
</t>
        </r>
      </text>
    </comment>
    <comment ref="M65" authorId="1" shapeId="0">
      <text>
        <r>
          <rPr>
            <b/>
            <sz val="9"/>
            <color indexed="81"/>
            <rFont val="Tahoma"/>
            <family val="2"/>
          </rPr>
          <t>Yenny Consuelo Onatra Chavar:</t>
        </r>
        <r>
          <rPr>
            <sz val="9"/>
            <color indexed="81"/>
            <rFont val="Tahoma"/>
            <family val="2"/>
          </rPr>
          <t xml:space="preserve">
Colocar dia, mes y año</t>
        </r>
      </text>
    </comment>
    <comment ref="N65" authorId="1" shapeId="0">
      <text>
        <r>
          <rPr>
            <b/>
            <sz val="9"/>
            <color indexed="81"/>
            <rFont val="Tahoma"/>
            <family val="2"/>
          </rPr>
          <t>Yenny Consuelo Onatra Chavar:</t>
        </r>
        <r>
          <rPr>
            <sz val="9"/>
            <color indexed="81"/>
            <rFont val="Tahoma"/>
            <family val="2"/>
          </rPr>
          <t xml:space="preserve">
Colocar dia, mes y año</t>
        </r>
      </text>
    </comment>
    <comment ref="AH65" authorId="1" shapeId="0">
      <text>
        <r>
          <rPr>
            <b/>
            <sz val="9"/>
            <color indexed="81"/>
            <rFont val="Tahoma"/>
            <family val="2"/>
          </rPr>
          <t>Yenny Consuelo Onatra Chavar:</t>
        </r>
        <r>
          <rPr>
            <sz val="9"/>
            <color indexed="81"/>
            <rFont val="Tahoma"/>
            <family val="2"/>
          </rPr>
          <t xml:space="preserve">
Corresponde a la meta del proyecto en la cual está inmersa la acciòn</t>
        </r>
      </text>
    </comment>
    <comment ref="AI65" authorId="1" shapeId="0">
      <text>
        <r>
          <rPr>
            <b/>
            <sz val="9"/>
            <color indexed="81"/>
            <rFont val="Tahoma"/>
            <family val="2"/>
          </rPr>
          <t>Yenn</t>
        </r>
        <r>
          <rPr>
            <b/>
            <sz val="11"/>
            <color indexed="81"/>
            <rFont val="Tahoma"/>
            <family val="2"/>
          </rPr>
          <t>y Consuelo Onatra Chavar:</t>
        </r>
        <r>
          <rPr>
            <sz val="11"/>
            <color indexed="81"/>
            <rFont val="Tahoma"/>
            <family val="2"/>
          </rPr>
          <t xml:space="preserve">
Se refiere al presupuesto programado para el cuatrienio para la meta mencionada en la anterior columna de acuerdo a la ficha EBI.</t>
        </r>
      </text>
    </comment>
    <comment ref="AJ65" authorId="1" shapeId="0">
      <text>
        <r>
          <rPr>
            <b/>
            <sz val="9"/>
            <color indexed="81"/>
            <rFont val="Tahoma"/>
            <family val="2"/>
          </rPr>
          <t>Yenny Consuelo Onatra Chavar:</t>
        </r>
        <r>
          <rPr>
            <sz val="9"/>
            <color indexed="81"/>
            <rFont val="Tahoma"/>
            <family val="2"/>
          </rPr>
          <t xml:space="preserve">
Corresponde al porcentaje del presupuesto que se ha programado para el cuatrienio para la acción eepecifica que se esta mencionando en la matriz. Importante recordar que aquí tambien se ubican las opciones "No disponible" o "No aplica" para los casos pasticulares </t>
        </r>
      </text>
    </comment>
    <comment ref="AK65" authorId="1" shapeId="0">
      <text>
        <r>
          <rPr>
            <b/>
            <sz val="9"/>
            <color indexed="81"/>
            <rFont val="Tahoma"/>
            <family val="2"/>
          </rPr>
          <t>Yenny Consuelo Onatra Chavar:</t>
        </r>
        <r>
          <rPr>
            <sz val="9"/>
            <color indexed="81"/>
            <rFont val="Tahoma"/>
            <family val="2"/>
          </rPr>
          <t xml:space="preserve">
 Precisar si es un NO APLICA porque no se cuenta con un presupuesto especifico y dificlimente se puede cuantificar; o que no se puede programar pero al final del año se puede saber cuantos recursos se destinaron para la acción y es un NO DISPONIBLE.</t>
        </r>
      </text>
    </comment>
    <comment ref="M66" authorId="1" shapeId="0">
      <text>
        <r>
          <rPr>
            <b/>
            <sz val="9"/>
            <color indexed="81"/>
            <rFont val="Tahoma"/>
            <family val="2"/>
          </rPr>
          <t>Yenny Consuelo Onatra Chavar:</t>
        </r>
        <r>
          <rPr>
            <sz val="9"/>
            <color indexed="81"/>
            <rFont val="Tahoma"/>
            <family val="2"/>
          </rPr>
          <t xml:space="preserve">
Colocar dia, mes y año</t>
        </r>
      </text>
    </comment>
    <comment ref="N66" authorId="1" shapeId="0">
      <text>
        <r>
          <rPr>
            <b/>
            <sz val="9"/>
            <color indexed="81"/>
            <rFont val="Tahoma"/>
            <family val="2"/>
          </rPr>
          <t>Yenny Consuelo Onatra Chavar:</t>
        </r>
        <r>
          <rPr>
            <sz val="9"/>
            <color indexed="81"/>
            <rFont val="Tahoma"/>
            <family val="2"/>
          </rPr>
          <t xml:space="preserve">
Colocar dia, mes y año</t>
        </r>
      </text>
    </comment>
    <comment ref="AH66" authorId="1" shapeId="0">
      <text>
        <r>
          <rPr>
            <b/>
            <sz val="9"/>
            <color indexed="81"/>
            <rFont val="Tahoma"/>
            <family val="2"/>
          </rPr>
          <t>Yenny Consuelo Onatra Chavar:</t>
        </r>
        <r>
          <rPr>
            <sz val="9"/>
            <color indexed="81"/>
            <rFont val="Tahoma"/>
            <family val="2"/>
          </rPr>
          <t xml:space="preserve">
Corresponde a la meta del proyecto en la cual está inmersa la acciòn</t>
        </r>
      </text>
    </comment>
    <comment ref="AI66" authorId="1" shapeId="0">
      <text>
        <r>
          <rPr>
            <b/>
            <sz val="9"/>
            <color indexed="81"/>
            <rFont val="Tahoma"/>
            <family val="2"/>
          </rPr>
          <t>Yenn</t>
        </r>
        <r>
          <rPr>
            <b/>
            <sz val="11"/>
            <color indexed="81"/>
            <rFont val="Tahoma"/>
            <family val="2"/>
          </rPr>
          <t>y Consuelo Onatra Chavar:</t>
        </r>
        <r>
          <rPr>
            <sz val="11"/>
            <color indexed="81"/>
            <rFont val="Tahoma"/>
            <family val="2"/>
          </rPr>
          <t xml:space="preserve">
Se refiere al presupuesto programado para el cuatrienio para la meta mencionada en la anterior columna de acuerdo a la ficha EBI.</t>
        </r>
      </text>
    </comment>
    <comment ref="AJ66" authorId="1" shapeId="0">
      <text>
        <r>
          <rPr>
            <b/>
            <sz val="9"/>
            <color indexed="81"/>
            <rFont val="Tahoma"/>
            <family val="2"/>
          </rPr>
          <t>Yenny Consuelo Onatra Chavar:</t>
        </r>
        <r>
          <rPr>
            <sz val="9"/>
            <color indexed="81"/>
            <rFont val="Tahoma"/>
            <family val="2"/>
          </rPr>
          <t xml:space="preserve">
Corresponde al porcentaje del presupuesto que se ha programado para el cuatrienio para la acción eepecifica que se esta mencionando en la matriz. Importante recordar que aquí tambien se ubican las opciones "No disponible" o "No aplica" para los casos pasticulares </t>
        </r>
      </text>
    </comment>
    <comment ref="M67" authorId="1" shapeId="0">
      <text>
        <r>
          <rPr>
            <b/>
            <sz val="9"/>
            <color indexed="81"/>
            <rFont val="Tahoma"/>
            <family val="2"/>
          </rPr>
          <t>Yenny Consuelo Onatra Chavar:</t>
        </r>
        <r>
          <rPr>
            <sz val="9"/>
            <color indexed="81"/>
            <rFont val="Tahoma"/>
            <family val="2"/>
          </rPr>
          <t xml:space="preserve">
Colocar dia, mes y año</t>
        </r>
      </text>
    </comment>
    <comment ref="N67" authorId="1" shapeId="0">
      <text>
        <r>
          <rPr>
            <b/>
            <sz val="9"/>
            <color indexed="81"/>
            <rFont val="Tahoma"/>
            <family val="2"/>
          </rPr>
          <t>Yenny Consuelo Onatra Chavar:</t>
        </r>
        <r>
          <rPr>
            <sz val="9"/>
            <color indexed="81"/>
            <rFont val="Tahoma"/>
            <family val="2"/>
          </rPr>
          <t xml:space="preserve">
Colocar dia, mes y año</t>
        </r>
      </text>
    </comment>
    <comment ref="AH67" authorId="1" shapeId="0">
      <text>
        <r>
          <rPr>
            <b/>
            <sz val="9"/>
            <color indexed="81"/>
            <rFont val="Tahoma"/>
            <family val="2"/>
          </rPr>
          <t>Yenny Consuelo Onatra Chavar:</t>
        </r>
        <r>
          <rPr>
            <sz val="9"/>
            <color indexed="81"/>
            <rFont val="Tahoma"/>
            <family val="2"/>
          </rPr>
          <t xml:space="preserve">
Corresponde a la meta del proyecto en la cual está inmersa la acciòn</t>
        </r>
      </text>
    </comment>
    <comment ref="AI67" authorId="1" shapeId="0">
      <text>
        <r>
          <rPr>
            <b/>
            <sz val="9"/>
            <color indexed="81"/>
            <rFont val="Tahoma"/>
            <family val="2"/>
          </rPr>
          <t>Yenn</t>
        </r>
        <r>
          <rPr>
            <b/>
            <sz val="11"/>
            <color indexed="81"/>
            <rFont val="Tahoma"/>
            <family val="2"/>
          </rPr>
          <t>y Consuelo Onatra Chavar:</t>
        </r>
        <r>
          <rPr>
            <sz val="11"/>
            <color indexed="81"/>
            <rFont val="Tahoma"/>
            <family val="2"/>
          </rPr>
          <t xml:space="preserve">
Se refiere al presupuesto programado para el cuatrienio para la meta mencionada en la anterior columna de acuerdo a la ficha EBI.</t>
        </r>
      </text>
    </comment>
    <comment ref="AJ67" authorId="1" shapeId="0">
      <text>
        <r>
          <rPr>
            <b/>
            <sz val="9"/>
            <color indexed="81"/>
            <rFont val="Tahoma"/>
            <family val="2"/>
          </rPr>
          <t>Yenny Consuelo Onatra Chavar:</t>
        </r>
        <r>
          <rPr>
            <sz val="9"/>
            <color indexed="81"/>
            <rFont val="Tahoma"/>
            <family val="2"/>
          </rPr>
          <t xml:space="preserve">
Corresponde al porcentaje del presupuesto que se ha programado para el cuatrienio para la acción eepecifica que se esta mencionando en la matriz. Importante recordar que aquí tambien se ubican las opciones "No disponible" o "No aplica" para los casos pasticulares </t>
        </r>
      </text>
    </comment>
    <comment ref="AI76" authorId="1" shapeId="0">
      <text>
        <r>
          <rPr>
            <b/>
            <sz val="9"/>
            <color indexed="81"/>
            <rFont val="Tahoma"/>
            <family val="2"/>
          </rPr>
          <t>Yenny Consuelo Onatra Chavar:</t>
        </r>
        <r>
          <rPr>
            <sz val="9"/>
            <color indexed="81"/>
            <rFont val="Tahoma"/>
            <family val="2"/>
          </rPr>
          <t xml:space="preserve">
Colocar el presupuesto en pesos</t>
        </r>
      </text>
    </comment>
    <comment ref="AK76" authorId="1" shapeId="0">
      <text>
        <r>
          <rPr>
            <b/>
            <sz val="9"/>
            <color indexed="81"/>
            <rFont val="Tahoma"/>
            <family val="2"/>
          </rPr>
          <t>Yenny Consuelo Onatra Chavar:</t>
        </r>
        <r>
          <rPr>
            <sz val="9"/>
            <color indexed="81"/>
            <rFont val="Tahoma"/>
            <family val="2"/>
          </rPr>
          <t xml:space="preserve">
Colocar el presupuesto en pesos</t>
        </r>
      </text>
    </comment>
    <comment ref="AI77" authorId="1" shapeId="0">
      <text>
        <r>
          <rPr>
            <b/>
            <sz val="9"/>
            <color indexed="81"/>
            <rFont val="Tahoma"/>
            <family val="2"/>
          </rPr>
          <t>Yenny Consuelo Onatra Chavar:</t>
        </r>
        <r>
          <rPr>
            <sz val="9"/>
            <color indexed="81"/>
            <rFont val="Tahoma"/>
            <family val="2"/>
          </rPr>
          <t xml:space="preserve">
Colocar el presupuesto en pesos</t>
        </r>
      </text>
    </comment>
    <comment ref="AJ77" authorId="1" shapeId="0">
      <text>
        <r>
          <rPr>
            <b/>
            <sz val="9"/>
            <color indexed="81"/>
            <rFont val="Tahoma"/>
            <family val="2"/>
          </rPr>
          <t>Yenny Consuelo Onatra Chavar:</t>
        </r>
        <r>
          <rPr>
            <sz val="9"/>
            <color indexed="81"/>
            <rFont val="Tahoma"/>
            <family val="2"/>
          </rPr>
          <t xml:space="preserve">
Corresponde al porcentaje del  presupuesto que se ha programado para el cuatrienio para la acción específica que se esta mencionando en la matriz. Por favor revisar porcentaje</t>
        </r>
      </text>
    </comment>
    <comment ref="AK77" authorId="1" shapeId="0">
      <text>
        <r>
          <rPr>
            <b/>
            <sz val="9"/>
            <color indexed="81"/>
            <rFont val="Tahoma"/>
            <family val="2"/>
          </rPr>
          <t xml:space="preserve">Yenny Consuelo Onatra Chavar: </t>
        </r>
        <r>
          <rPr>
            <sz val="9"/>
            <color indexed="81"/>
            <rFont val="Tahoma"/>
            <family val="2"/>
          </rPr>
          <t xml:space="preserve">Colocar el presupuesto en pesos </t>
        </r>
      </text>
    </comment>
    <comment ref="R78" authorId="1" shapeId="0">
      <text>
        <r>
          <rPr>
            <b/>
            <sz val="10"/>
            <color indexed="81"/>
            <rFont val="Tahoma"/>
            <family val="2"/>
          </rPr>
          <t>Yenny Consuelo Onatra Chavar:</t>
        </r>
        <r>
          <rPr>
            <sz val="10"/>
            <color indexed="81"/>
            <rFont val="Tahoma"/>
            <family val="2"/>
          </rPr>
          <t xml:space="preserve">
Validar esta información ya que supera lo establecido en la acción</t>
        </r>
      </text>
    </comment>
    <comment ref="AI78" authorId="11" shapeId="0">
      <text>
        <r>
          <rPr>
            <b/>
            <sz val="9"/>
            <color indexed="81"/>
            <rFont val="Tahoma"/>
            <family val="2"/>
          </rPr>
          <t xml:space="preserve">Yenny Consuelo Onatra Chavar:
</t>
        </r>
        <r>
          <rPr>
            <sz val="9"/>
            <color indexed="81"/>
            <rFont val="Tahoma"/>
            <family val="2"/>
          </rPr>
          <t>Colocar el presupuesto en pesos</t>
        </r>
      </text>
    </comment>
    <comment ref="AK78" authorId="1" shapeId="0">
      <text>
        <r>
          <rPr>
            <b/>
            <sz val="9"/>
            <color indexed="81"/>
            <rFont val="Tahoma"/>
            <family val="2"/>
          </rPr>
          <t>Yenny Consuelo Onatra Chavar:</t>
        </r>
        <r>
          <rPr>
            <sz val="9"/>
            <color indexed="81"/>
            <rFont val="Tahoma"/>
            <family val="2"/>
          </rPr>
          <t xml:space="preserve">
Colocar el presupuesto en pesos</t>
        </r>
      </text>
    </comment>
    <comment ref="AM79" authorId="2" shapeId="0">
      <text>
        <r>
          <rPr>
            <b/>
            <sz val="9"/>
            <color indexed="81"/>
            <rFont val="Tahoma"/>
            <family val="2"/>
          </rPr>
          <t>Adriana Paola Rodriguez Puentes:</t>
        </r>
        <r>
          <rPr>
            <sz val="9"/>
            <color indexed="81"/>
            <rFont val="Tahoma"/>
            <family val="2"/>
          </rPr>
          <t xml:space="preserve">
Es importante denotar que si se escribe el presupuesto es porqué beneficia a las familias de la ciudad.</t>
        </r>
      </text>
    </comment>
    <comment ref="AI81" authorId="11" shapeId="0">
      <text>
        <r>
          <rPr>
            <b/>
            <sz val="9"/>
            <color indexed="81"/>
            <rFont val="Tahoma"/>
            <family val="2"/>
          </rPr>
          <t xml:space="preserve">Yenny Consuelo Onatra Chavar:
</t>
        </r>
        <r>
          <rPr>
            <sz val="9"/>
            <color indexed="81"/>
            <rFont val="Tahoma"/>
            <family val="2"/>
          </rPr>
          <t>Colocar el presupuesto en pesos</t>
        </r>
      </text>
    </comment>
    <comment ref="AK81" authorId="11" shapeId="0">
      <text>
        <r>
          <rPr>
            <b/>
            <sz val="9"/>
            <color indexed="81"/>
            <rFont val="Tahoma"/>
            <family val="2"/>
          </rPr>
          <t xml:space="preserve">Yenny Consuelo Onatra Chavar:
</t>
        </r>
        <r>
          <rPr>
            <sz val="9"/>
            <color indexed="81"/>
            <rFont val="Tahoma"/>
            <family val="2"/>
          </rPr>
          <t>Precisar el presupuesto ejecutado con relacion a la accion, en pesos</t>
        </r>
      </text>
    </comment>
  </commentList>
</comments>
</file>

<file path=xl/sharedStrings.xml><?xml version="1.0" encoding="utf-8"?>
<sst xmlns="http://schemas.openxmlformats.org/spreadsheetml/2006/main" count="1925" uniqueCount="1013">
  <si>
    <t>Matriz de Seguimiento Políticas Públicas Poblacionales</t>
  </si>
  <si>
    <t>Política Pública</t>
  </si>
  <si>
    <t>Política_Pública_para_las_Familias</t>
  </si>
  <si>
    <t>Entidad que diligencia</t>
  </si>
  <si>
    <t>Profesional que diligencia</t>
  </si>
  <si>
    <t>Fecha de entrega</t>
  </si>
  <si>
    <t>Periodo</t>
  </si>
  <si>
    <t>PLAN DE DESARROLLO DISTRITAL</t>
  </si>
  <si>
    <t>INVERSIÓN</t>
  </si>
  <si>
    <t>Estructura de la Política</t>
  </si>
  <si>
    <t>Acciones Priorizadas</t>
  </si>
  <si>
    <t>Responsable reporte de Ejecución de cada acción de las políticas</t>
  </si>
  <si>
    <t>Tiempo de ejecución de la acción</t>
  </si>
  <si>
    <t>Indicador por cada acción de política</t>
  </si>
  <si>
    <t>Seguimiento Indicador</t>
  </si>
  <si>
    <t>Avances- Inversión</t>
  </si>
  <si>
    <t>Dimensiones</t>
  </si>
  <si>
    <t>Estrategia</t>
  </si>
  <si>
    <t>Lineamientos</t>
  </si>
  <si>
    <t>Metas definidas de la PPFF</t>
  </si>
  <si>
    <t>Acciones</t>
  </si>
  <si>
    <t>Importancia relativa de la acción (%)</t>
  </si>
  <si>
    <t>Sector Distrital
(Elegir sector al que reporta)</t>
  </si>
  <si>
    <t>Entidad del Distrito responsable del reporte de la ejecución</t>
  </si>
  <si>
    <t>Otro 
(Nivel Nacional, ONG, Sociedad Civil, por favor indicar el nombre)</t>
  </si>
  <si>
    <t>Contacto</t>
  </si>
  <si>
    <t>Teléfono</t>
  </si>
  <si>
    <t>Correo electrónico</t>
  </si>
  <si>
    <t>Fecha de inicio</t>
  </si>
  <si>
    <t>Fecha de finalización</t>
  </si>
  <si>
    <t>Nombre Indicador</t>
  </si>
  <si>
    <t>Fórmula de cálculo</t>
  </si>
  <si>
    <t>Meta año 2017</t>
  </si>
  <si>
    <t>Meta año 2018</t>
  </si>
  <si>
    <t>Meta año 2019</t>
  </si>
  <si>
    <t>Meta año 2020</t>
  </si>
  <si>
    <t>Resultado indicador año 2017</t>
  </si>
  <si>
    <t>% de Avance Indicador año 2017</t>
  </si>
  <si>
    <t>Resultado indicador año 2018</t>
  </si>
  <si>
    <t>% de Avance Indicador año 2018</t>
  </si>
  <si>
    <t>Resultado indicador año 2019</t>
  </si>
  <si>
    <t>% de Avance Indicador año 2019</t>
  </si>
  <si>
    <t>Resultado indicador año 2020</t>
  </si>
  <si>
    <t>% de Avance Indicador año 2020</t>
  </si>
  <si>
    <t>Pilar o Eje 
Plan de Desarrollo Distrital</t>
  </si>
  <si>
    <t xml:space="preserve">Programa
Plan de Desarrollo Distrital </t>
  </si>
  <si>
    <t>Proyectos Estratégicos 
Plan de Desarrollo Distrital</t>
  </si>
  <si>
    <t xml:space="preserve">Código del Proyecto 
</t>
  </si>
  <si>
    <t xml:space="preserve">Nombre del Proyecto
 (si Aplica)
</t>
  </si>
  <si>
    <t>Meta del Proyecto</t>
  </si>
  <si>
    <t xml:space="preserve">Presupuesto programado </t>
  </si>
  <si>
    <t>Porcentaje del presupuesto programado para las acciones
(0 a 100)</t>
  </si>
  <si>
    <t xml:space="preserve">Presupuesto ejecutado
</t>
  </si>
  <si>
    <t xml:space="preserve">Avances frente a la meta del Proyecto 
</t>
  </si>
  <si>
    <t xml:space="preserve">Observaciones </t>
  </si>
  <si>
    <t>EJE_1_Reconocimiento_de_la_diversidad_de_las_familias</t>
  </si>
  <si>
    <t>1_Promover_la_transformación_de_patrones_culturales_hegemónicos_y_excluyentes_a_través_del_reconocimiento_de_la_diversidad_de_estructuras_arreglos_formas_relaciones_roles_y_subjetividades_familiares_para_la_garantía_de_los_derechos_de_las_familias_del_Distrito</t>
  </si>
  <si>
    <t>Transformación_de_patrones_culturales</t>
  </si>
  <si>
    <t>3_Programas_que_contribuyen_a_la_transformación_de_patrones_culturales_adversos_al_reconocimiento_de_la_diversidad_de_las_familias__dirigidos_a_los_servidores_públicos__a_través_de_las_políticas_de_talento_humano</t>
  </si>
  <si>
    <t>Realizar 4 campañas de Socialización sobre la Política de Familias del Distrito al interior de la entidad</t>
  </si>
  <si>
    <t>_Sector_Movilidad</t>
  </si>
  <si>
    <t>Secretaría de Movilidad</t>
  </si>
  <si>
    <t>Karen Andrea Cortés Gutierrez</t>
  </si>
  <si>
    <t>3649400 ext: 4130</t>
  </si>
  <si>
    <t>kcortes@movilidadbogota.gov.co</t>
  </si>
  <si>
    <t>Número de campañas  de Socialización realizadas sobre la Política de Familias del Distrito al interior de la entidad</t>
  </si>
  <si>
    <t>Sumatoria de campañas de Socialización sobre la Política de Familias del Distrito al interior de la entidad realizadas</t>
  </si>
  <si>
    <t>07 Eje transversal Gobierno legítimo, fortalecimiento local y eficiencia</t>
  </si>
  <si>
    <t>42 Transparencia, gestión pública y servicio a la ciudadanía</t>
  </si>
  <si>
    <t xml:space="preserve"> Sistema Distrital de Información para la Movilidad</t>
  </si>
  <si>
    <t>100% sistema de responsabilidad social.</t>
  </si>
  <si>
    <t>2_Servicios_sociales_de_los_diferentes_sectores_del_Distrito_prestan__atención_diferencial_a_las_familias_de_Bogotá</t>
  </si>
  <si>
    <t>_Sector_Integración_Social</t>
  </si>
  <si>
    <t>Secretaría Integración Social</t>
  </si>
  <si>
    <t>Angela Bejarano Londoño</t>
  </si>
  <si>
    <t>angelabejalon@gmail.com</t>
  </si>
  <si>
    <t>% de familias de personas LGBTI que solicitan orientación y acompañamiento psicosocial, asesoría legal o atención desde los equipos locales</t>
  </si>
  <si>
    <t>(# de familias de personas LGBTI que se atendieron con orientación y acompañamiento psicosocial, asesoría legal o atención desde los equipos locales / Total de familias de personas LGBTI que solicitaron orientación y acompañamiento psicosocial, asesoría legal o atención desde los equipos locales) *100</t>
  </si>
  <si>
    <t>01_Pilar_Igualdad_Calidad_de_Vida_</t>
  </si>
  <si>
    <t>03 Igualdad y autonomía para una Bogotá incluyente</t>
  </si>
  <si>
    <t>Distrito Diverso</t>
  </si>
  <si>
    <t xml:space="preserve">Atender a 13000 personas de los sectores sociales LGBTI, sus familias y redes de apoyo mediante las unidades operativas asociadas al servicio y los equipos locales. </t>
  </si>
  <si>
    <t>EJE_2_Promoción_de_la_familia_como_ámbito_de_socialización_democrática</t>
  </si>
  <si>
    <t>2_Promover_en_las_familias_la_socialización_de_valores_democráticos_fundamentados_en_la_solidaridad_el_respeto_a_la_diversidad_la_igualdad_y_la_equidad_a_través_del_fortalecimiento_de_las_relaciones_y_la_convivencia_familiar_que_permitan_la_Promoción_de_sujetos_autónomos</t>
  </si>
  <si>
    <t>Ciudad_Protectora</t>
  </si>
  <si>
    <t>12_Puesta_en_marcha_de_un_sistema_de_protección_integral_de_atención_y_seguimiento_a_las_situaciones_de_violencia_maltrato_y/o_abuso_sexual_desde_o_hacia_las_familias_que_garantice_el_acceso_al_sistema_judicial_y_al_debido_proceso_en_igualdad_de_condiciones_y_sin_ningún_tipo_de_discriminación.</t>
  </si>
  <si>
    <t xml:space="preserve">Formar al 100% de padres,  madres y cuidadores que participan en el módulo de capacitación de seguridad vial y cultura para la movilidad, teniendo en cuenta los lineamientos de la PPFF        </t>
  </si>
  <si>
    <t>3649400 ext: 4482</t>
  </si>
  <si>
    <t xml:space="preserve">Porcentaje de padres, madres y cuidadores que participan en el módulo de capacitación de seguridad vial y cultura para la movilidad, teniendo en cuenta los lineamientos de la PPFF        </t>
  </si>
  <si>
    <t>(Sumatoria de padres, madres y cuidadores capacitados teniendo en cuenta los lineamientos de la PPFF / Total de padres, madres y cuidadores que participan en el modulo de capacitación de seguridad vial y cultura para la movilidad)*100</t>
  </si>
  <si>
    <t>02 Pilar Democracia urbana</t>
  </si>
  <si>
    <t>18_ Mejor movilidad para todos</t>
  </si>
  <si>
    <t xml:space="preserve"> IMPLEMENTAR EL PLAN DISTRITAL DE SEGURIDAD VIAL </t>
  </si>
  <si>
    <t>Formar 800.000 personas en temas de seguridad vial</t>
  </si>
  <si>
    <t>Observatorio_Social_para_las_Familias</t>
  </si>
  <si>
    <t>7_Puesta_en_marcha_de_un_sistema_de_información_para_identificar_las_características_de_las_familias.</t>
  </si>
  <si>
    <t>Realizar 1 estudio descriptivo de caracterización de familias del Distrito</t>
  </si>
  <si>
    <t>_Sector_Planeación</t>
  </si>
  <si>
    <t>Secretaría Planeación</t>
  </si>
  <si>
    <t>Juliana Moncada Guayazán</t>
  </si>
  <si>
    <t>3017451277 - 3358000 ext. 8525</t>
  </si>
  <si>
    <t>julianamoncada@gmail.com</t>
  </si>
  <si>
    <t>Estudios descriptivos de caracterización de familias realizados</t>
  </si>
  <si>
    <t># de Estudios descriptivos de caracterización de familias realizados</t>
  </si>
  <si>
    <t>44 Gobierno y ciudadanía digital</t>
  </si>
  <si>
    <t>Fortalecimiento del ciclo de las políticas públicas en el Distrito Capital</t>
  </si>
  <si>
    <t>1. Realizar el 100% del sistema de Seguimiento y Evaluación de las Políticas Públicas
Distritales.</t>
  </si>
  <si>
    <t>No aplica</t>
  </si>
  <si>
    <t>Los recursos del estudio corresponden a la vigencia 2016</t>
  </si>
  <si>
    <t>Elaborar 1 documento de análisis sobre la caracterización de las familias del distrito.</t>
  </si>
  <si>
    <t>Documentos de análisis de caracterización de las familias del distrito elaborados</t>
  </si>
  <si>
    <t># de documentos de análisis de caracterización de las familias del Distrito elaborados</t>
  </si>
  <si>
    <t>3. Realizar 10 estudios que permitan contar con información de calidad para la formulación,
seguimiento y evaluación de Políticas Públicas.</t>
  </si>
  <si>
    <t xml:space="preserve"> Realizar el 100% de boletines informativos del observatorio de dinámica poblacional diferencial y de familias.</t>
  </si>
  <si>
    <t>Porcentaje de Boletines Informativos del Observatorio de dinámica poblacional diferencial y de familias.</t>
  </si>
  <si>
    <t>Por definir</t>
  </si>
  <si>
    <t>Participar y Postular a Bogotá D.C. como sede de la Convención Internacional de Familias Diversas</t>
  </si>
  <si>
    <t>Cristina Rojas</t>
  </si>
  <si>
    <t>3358000 ext. 8565</t>
  </si>
  <si>
    <t>nrojas@sdp.gov.co</t>
  </si>
  <si>
    <t>Hito 1: Postular a Bogotá D.C. como sede de la Convención Internacional de Familias Diversas
Hito 2: Participar en la Convención Internacional de Familias Diversas</t>
  </si>
  <si>
    <t>Hito: 100%
Hito: 100%</t>
  </si>
  <si>
    <t>01 Pilar Igualdad de calidad de vida</t>
  </si>
  <si>
    <t xml:space="preserve"> Fortalecimiento de la política pública LGBTI</t>
  </si>
  <si>
    <t xml:space="preserve">2. Desarrollar 5 fases de una campaña de cambio cultural para la transformación de imaginarios y
representaciones sociales discriminatorias hacia las personas de los
sectores LGBTI. </t>
  </si>
  <si>
    <t>Realizar 1 Documento de Análisis de Información a partir de la encuesta de caracterización de familias y la encuesta multipropósito sobre familias homoparentales, homomaternales y aquellas compuestas por personas de los sectores LGBTI</t>
  </si>
  <si>
    <t>Adriana Paéz</t>
  </si>
  <si>
    <t>3358000 ext. 8566</t>
  </si>
  <si>
    <t>lpaez@sdp.gov.co</t>
  </si>
  <si>
    <t>Documentos de Análisis de Información a partir de la encuesta de caracterización de familias y la encuesta multipropósito sobre familias homoparentales y aquellas compuestas por personas de los sectores LGBTI</t>
  </si>
  <si>
    <t>Sumatoria de Documento de Análisis de Información a partir de la encuesta de caracterización de familias y la encuesta multipropósito sobre familias homoparentales y aquellas compuestas por personas de los sectores LGBTI</t>
  </si>
  <si>
    <t xml:space="preserve">1. Realizar 8 Investigaciones que desrrollen metodologías para la incorporación del enfoque de orientaciones sexuales e identidades de género </t>
  </si>
  <si>
    <t>104 millones para 2018</t>
  </si>
  <si>
    <t>Desarrollar material POP (publicitario) con información sobre el respeto de las familias compuestas por personas de los sectores LGBTI en el componente de productos comunicativos de la Estrategia de cambio cultural "en Bogotá se puede ser"</t>
  </si>
  <si>
    <t xml:space="preserve">John Marlon Rodríguez </t>
  </si>
  <si>
    <t>3358000 ext. 8555</t>
  </si>
  <si>
    <t>jrodriguez@sdp.gov.co</t>
  </si>
  <si>
    <t>Promover la transformación de patrones culturales hegemónicos y excluyentes a través del reconocimiento de la diversidad de estructuras, arreglos, formas, relaciones, roles y subjetividades familiares, para la garantía de los derechos de las familias del Distrito</t>
  </si>
  <si>
    <t>Realizar 4 jornadas de capacitación en temas de PPFF, dirigidas a 100 funcionarios, servidores de la SED, con la asesoría técnica de la Subdirección para la Familia de la Secretaría Distrital de Integración Social (SDIS).</t>
  </si>
  <si>
    <t>_Sector_Educación</t>
  </si>
  <si>
    <t>Secretaría de Educación</t>
  </si>
  <si>
    <t>CELMIRA MARTÍN LIZARAZO</t>
  </si>
  <si>
    <t>3241000
extensión 3209 -3200</t>
  </si>
  <si>
    <t>cmartin@educacionbogota.gov.co</t>
  </si>
  <si>
    <t>% de Funcionarios y servidores capacitados en temas de PPFF</t>
  </si>
  <si>
    <t>(Sumatoria de funcionarios y servidores capacitados en temas de PPFF / 100)*100</t>
  </si>
  <si>
    <t>06 Calidad educativa para todos</t>
  </si>
  <si>
    <t>Administración del Talento Humano</t>
  </si>
  <si>
    <t xml:space="preserve">Beneficiar a 36.533 Funcionarios docentes y administrativos con programas de bienestar, salud ocupacional, capacitación y la dotación respectiva. </t>
  </si>
  <si>
    <t>Promover en las familias la socialización de valores democráticos fundamentados en la solidaridad, el respeto a la diversidad, la igualdad y la equidad, a través del fortalecimiento de las relaciones y la</t>
  </si>
  <si>
    <t>Promoción_de_la_autonomía</t>
  </si>
  <si>
    <t>8_Servicios_Distritales_y_Locales_ofrecidos_a_las_familias__promueven_habilidades_para_el_desarrollo_de_su_autonomía_y_la_de_sus_integrantes</t>
  </si>
  <si>
    <t>GERMÁN ARTURO CABRERA SICACHÁ</t>
  </si>
  <si>
    <t>3241000
extensión
2100 o 2109</t>
  </si>
  <si>
    <t>gacabrera@educacionbogota.gov.co</t>
  </si>
  <si>
    <t xml:space="preserve">Numero de Colegios oficiales apoyados para la construcción de planes de acompañamiento orientados al fortalecimiento de capacidades de las familias para  la promoción del desarrollo infantil en el marco de la Ruta Integral de Atención a la Primera Infancia. </t>
  </si>
  <si>
    <t xml:space="preserve">Sumatoria de colegios oficiales apoyados para la construcción de planes de acompañamiento orientados al fortalecimiento de capacidades de las familias para la promoción del desarrollo infantil en el marco de la Ruta Integral de Atención a la Primera Infancia. </t>
  </si>
  <si>
    <t>02 Desarrollo integral desde la gestación hasta la adolescencia</t>
  </si>
  <si>
    <t>Educación inicial de calidad en el marco de la ruta de atención integral a la primera infancia</t>
  </si>
  <si>
    <t xml:space="preserve">
Garantizar a estudiantes la ruta de atención integral definida por el Distrito y el cumplimiento del 80% de estándares de calidad en IED del sistema educativo Distrital.</t>
  </si>
  <si>
    <t>Convivencia_y_relaciones_democráticas</t>
  </si>
  <si>
    <t>10_A_2025_el_100%_de_las_familias_que_participan_en_los_servicios_sociales_que_ofrecen_los_sectores_del_Distrito_capital_habrán_incluido_en_sus_planes_de_vida_familiar_estrategias_encaminadas_al_mejoramiento_de_las_relaciones_la_convivencia_familiar.</t>
  </si>
  <si>
    <r>
      <t xml:space="preserve">
Acompañar a </t>
    </r>
    <r>
      <rPr>
        <sz val="10"/>
        <color indexed="12"/>
        <rFont val="Calibri"/>
        <family val="2"/>
      </rPr>
      <t>80</t>
    </r>
    <r>
      <rPr>
        <sz val="10"/>
        <color indexed="8"/>
        <rFont val="Calibri"/>
        <family val="2"/>
      </rPr>
      <t xml:space="preserve"> Instituciones Educativas del Distrito (IED) en el fortalecimiento de sus escuelas de padres durante el cuatrienio. 
</t>
    </r>
    <r>
      <rPr>
        <sz val="10"/>
        <color rgb="FFFF0000"/>
        <rFont val="Calibri"/>
        <family val="2"/>
      </rPr>
      <t xml:space="preserve">
</t>
    </r>
    <r>
      <rPr>
        <sz val="10"/>
        <color indexed="8"/>
        <rFont val="Calibri"/>
        <family val="2"/>
      </rPr>
      <t xml:space="preserve">
</t>
    </r>
  </si>
  <si>
    <t>MARTHA SOFÍA SERRANO CORREDOR</t>
  </si>
  <si>
    <t>3241000    Extensión            2129 o 2120</t>
  </si>
  <si>
    <t>mserranoc@educaiconbogota.gov.co</t>
  </si>
  <si>
    <t xml:space="preserve">
Indicador: Número de IED acompañadas para el fortalecimiento de sus escuelas de padres </t>
  </si>
  <si>
    <t xml:space="preserve">
Indicador: Sumatoria de IED acompañadas para el fortalecimiento de sus escuelas de padres </t>
  </si>
  <si>
    <t>03 Pilar Construcción de comunidad y cultura ciudadana</t>
  </si>
  <si>
    <t>24 Equipo por la educación para el reencuentro, la reconciliación y la paz</t>
  </si>
  <si>
    <t>Participación ciudadana para el reencuentro, la reconciliación y la paz</t>
  </si>
  <si>
    <t>30% de IED acompañadas para el fortalecimiento de sus escuelas de padres de familias</t>
  </si>
  <si>
    <t>EJE_3_Seguridad_económica_y_social_para_las_familias</t>
  </si>
  <si>
    <t xml:space="preserve">Aunar recursos entre los sectores público y privado, la sociedad civil y la cooperación internacional, para contribuir en la ampliación de las oportunidades y el fortalecimiento de lass capacidades de las familias para avanzar en su inclusión económica y social. </t>
  </si>
  <si>
    <t>Implementar una ruta de Acceso y Permanencia que señale las responsabilidad de las familias para que todos los niños, niñas y adolescentes ingresen al Sistema Educativo y permanezcan en él hasta su graduación.</t>
  </si>
  <si>
    <t>CARLOS ALBERTO REVERON PEÑA</t>
  </si>
  <si>
    <t>3241000
Extensión
4209</t>
  </si>
  <si>
    <t>creveron@educacionbogota.gov.co</t>
  </si>
  <si>
    <t xml:space="preserve">Documento de la Ruta de Acceso y Permanencia Escolar </t>
  </si>
  <si>
    <t>Un documento de la Ruta de Acceso y Permanencia Escolar publicado y distribuido en las instituciones educativas distritales</t>
  </si>
  <si>
    <t>07 Inclusión educativa para la equidad</t>
  </si>
  <si>
    <t xml:space="preserve">Cobertura con equidad </t>
  </si>
  <si>
    <t xml:space="preserve">Acompañar 20 localidades en el diseño, implementación, seguimiento y evaluación de planes locales de cobertura educativa, y la implementación de una Ruta del Acceso y la Permanencia Escolar. 
</t>
  </si>
  <si>
    <t>Desescolarizados que se vinculan al sistema educativo oficial</t>
  </si>
  <si>
    <t>Número de niños, niñas,  adolescentes y adultos desescolarizados que se logran matricular en el sistema educativo, a través de estrategias de búsqueda activa</t>
  </si>
  <si>
    <t>Cobertura con equidad</t>
  </si>
  <si>
    <t>12.000 niños, niñas, adolescentes y adultos desescolarizados que se logran matricular en el sistema educativo, a través de estrategias de búsqueda activa.</t>
  </si>
  <si>
    <t xml:space="preserve">Promover la participación de las familias en la conformación de las veedurías en el proceso de ejecución de los contratos de concesión educativa en las 22 IED que se operan mediante el modelo de administración del servicio educativo durante el presente año.  </t>
  </si>
  <si>
    <t>3241000
Extensión
2129 o 2120</t>
  </si>
  <si>
    <t>Número de IED en las que se promueve la participación de las familias en las veedurías en torno a la ejecución de los contratos de concesión educativa</t>
  </si>
  <si>
    <t>Sumatoria de IED en las que se promueve la participación de las familias en las veedurías en torno a la ejecución de los contratos de concesión educativa</t>
  </si>
  <si>
    <t>37 Instituciones Educativas Distritales que se operan mediante administración del servicio educativo</t>
  </si>
  <si>
    <t>3 Aunar recursos entre los sectores público y privado la sociedad civil y la cooperación internacional para contribuir en la ampliación de las oportunidades y el fortalecimiento de las capacidades de las familias para avanzar en su inclusión económica y social.</t>
  </si>
  <si>
    <t>Protección económica y social de las familias</t>
  </si>
  <si>
    <t>20. Puesta en marcha de un sistema integral de articulación de la oferta y la demanda de vivienda Distrital que garantice el acceso de las familias vulnerables a soluciones de viviendas adecuadas</t>
  </si>
  <si>
    <r>
      <t xml:space="preserve">Apoyar la gestión de </t>
    </r>
    <r>
      <rPr>
        <b/>
        <sz val="10"/>
        <color indexed="8"/>
        <rFont val="Calibri"/>
        <family val="2"/>
      </rPr>
      <t>80</t>
    </r>
    <r>
      <rPr>
        <sz val="10"/>
        <color indexed="8"/>
        <rFont val="Calibri"/>
        <family val="2"/>
      </rPr>
      <t xml:space="preserve"> héctareas útiles para la construcción de VIS, mediante la aplicación de instrumentos de financiación </t>
    </r>
  </si>
  <si>
    <t xml:space="preserve"> _Sector_Hábitat</t>
  </si>
  <si>
    <t>Secretaría del Hábitat</t>
  </si>
  <si>
    <t>Isaac Echeverry Wachter</t>
  </si>
  <si>
    <t>3581600 Ext 1413</t>
  </si>
  <si>
    <t>secheverryw@habitatbogota.gov.co</t>
  </si>
  <si>
    <t>Porcentaje de hectáreas útiles gestionadas para la construcción de VIS, mediante la aplicación de instrumentos de financiación.</t>
  </si>
  <si>
    <t>(Sumatoria de hectáreas útiles gestionadas en el año para la construcción de VIS, mediante la aplicación de instrumentos de financiación/Total de hectáreas por gestionar en el año)*100</t>
  </si>
  <si>
    <t xml:space="preserve"> 02 Pilar Democracia Urbana</t>
  </si>
  <si>
    <t>30. Financiación para el Desarrollo Territorial</t>
  </si>
  <si>
    <t>163. Financiación para el Desarrollo Territorial</t>
  </si>
  <si>
    <t>Estructuración de instrumentos de financiación para el desarrollo territorial</t>
  </si>
  <si>
    <t xml:space="preserve">Apoyar la gestión de 80 héctareas útiles para la construcción de VIS, mediante la aplicación de instrumentos de financiación </t>
  </si>
  <si>
    <t>Los planes, programas y proyectos de la SDHT están dirigidos a la comunidad en general e incorpora dentro de algunos de sus programas variables étnicas, diferenciales y de condición de vulnerabilidad para la focalización de los beneficiarios, en consideración con la dimensión de población relacionada. Sus proyectos se orientan a atender el conjunto de la población vulnerable y de menores ingresos, sin desconocer las necesidades de grupos poblacionales específicos. Razón por la cual no se asignan recursos específicos para la atención a la comunidad correspondiente a la política pública de familias.</t>
  </si>
  <si>
    <t xml:space="preserve">Incorporar en el capítulo de marco conceptual de la formulación de la Política de Gestión Integral de Hábitat la definición de familias de la PPFF u hogares familiares </t>
  </si>
  <si>
    <t xml:space="preserve">Hito: Incorporar en el capítulo de marco conceptual de la formulación de la Política de Gestión Integral de Hábitat la definición de familias de la PPPF u hogares familiares </t>
  </si>
  <si>
    <t>14  Intervenciones integrales del hábitat</t>
  </si>
  <si>
    <t>Formulación de la política de gestión integral del hábitat 2018 - 2030</t>
  </si>
  <si>
    <t>Formular 1 Política de gestión integral del hábitat 2018 - 2030</t>
  </si>
  <si>
    <t xml:space="preserve">Fundación Universitaria Monserrate </t>
  </si>
  <si>
    <t xml:space="preserve">DIRECCION ESPECIALIZACIÓN EN EDUCACIÓN Y ORIENTACIÓN FAMILIAR </t>
  </si>
  <si>
    <t>3902202 EXT 1308</t>
  </si>
  <si>
    <t xml:space="preserve">direccionespecializacioneof@unimonserrate.edu.co </t>
  </si>
  <si>
    <t xml:space="preserve">Hace parte de programación docente de acuerdo a aprobación en convocatoria interna institucional </t>
  </si>
  <si>
    <t>1_Programas educativos institucionales de básica secundaria y superior en el Distrito, incluyen_actividades_pedagógicas_que_promueven_el_reconocimiento_de_la_diversidad_de_las_familias</t>
  </si>
  <si>
    <t xml:space="preserve">Formar egresados en el  programa de Especialización en Educación y Orientación Familiar (EEOF) aportando al reconocimiento de la diversidad de las familias y a la promoción de la familia como ámbito de socialización democrática. </t>
  </si>
  <si>
    <t xml:space="preserve">Número de nuevos egresados del programa de EEOF que recibieron formación en el reconocimiento de la diversidad de las familias y la promoción de la familia como ámbito de socialización democrática. </t>
  </si>
  <si>
    <t xml:space="preserve">Sumatoria de egresados del programa de EEOF del año 2017 en adelante que recibieron formación en el reconocimiento de la diversidad de las familias y la promoción de la familia como ámbito de socialización democrática. </t>
  </si>
  <si>
    <t xml:space="preserve">Realizar procesos pedagógicos con los funcionarios y usuarios de los Centros Proteger en el marco de las Experiencias de Camino (estrategia pedagógica que se realiza con los estudiantes de la EEOF para el fortalecimiento de las relaciones y la convivencia) </t>
  </si>
  <si>
    <t xml:space="preserve">Número de procesos pedagógicos con funcionarios y usuarios de los Centros Proteger en el marco de las Experiencias de Camino </t>
  </si>
  <si>
    <t xml:space="preserve">Sumatoria de procesos pedagógicos con los funcionarios y usuarios de los Centros Proteger en el marco de las Experiencias de Camino </t>
  </si>
  <si>
    <t xml:space="preserve">Realizar la investigación "Incidencia de los significados de diversidad familiar en la atención a las familias" por parte de los servidores públicos, de la Secretaría  Distrital de Integración Social y la Secretaría Distrital de Educación  en el marco de las políticas públicas </t>
  </si>
  <si>
    <t>Porcentaje de ejecución de la investigación "Incidencia de los significados de diversidad familiar en la atención a las familias"</t>
  </si>
  <si>
    <t>(Fases realizadas de la investigación/Total de fases Investigación)*100</t>
  </si>
  <si>
    <t>3_Aunar_recursos_entre_los_sectores_público_y_privado_la_sociedad_civil_y_la_cooperación_internacional_para_contribuir_en_la_ampliación_de_las_oportunidades_y_el_fortalecimiento_de_las_capacidades_de_las_familias_para_avanzar_en_su_inclusión_económica_y_social.</t>
  </si>
  <si>
    <t>Protección_económica_y_social_de_las_familias</t>
  </si>
  <si>
    <t>19_A_2025_el_100%_de_las_familias_del_Distrito_Capital_tienen_los_Derechos_a_la_salud_la_educación_y__la_alimentación_y_nutrición_plenamente_garantizados</t>
  </si>
  <si>
    <t>_Sector_Salud</t>
  </si>
  <si>
    <t>Secretaría de Salud</t>
  </si>
  <si>
    <t>Laura Alejandra Bocanegra</t>
  </si>
  <si>
    <t>labocanegra@saludcapital.gov.co</t>
  </si>
  <si>
    <t>Numero de familias con atención y acceso a los servicios con el nuevo Modelo de atencion integral</t>
  </si>
  <si>
    <t>Sumatoria de familias con atencion y acceso a los servicios con el nuevo Modelo de atencion integral</t>
  </si>
  <si>
    <t>09 Atención integral y eficiente en salud</t>
  </si>
  <si>
    <t xml:space="preserve"> Atención integral en salud</t>
  </si>
  <si>
    <t>Garantizar a 1500000 habitantes de Bogotá D.C, la atención y mejorar el acceso a los servicios con el nuevo Modelo de atencion integral</t>
  </si>
  <si>
    <t xml:space="preserve">
Modelo de Atención a NNAJ con componente de familia formulado</t>
  </si>
  <si>
    <t>IDIPRON</t>
  </si>
  <si>
    <t>NANCY MOLINA LIZCANO - DIANA MARCELA ROMERO</t>
  </si>
  <si>
    <t>314 30510140
304 5206551</t>
  </si>
  <si>
    <t>nancym@idipron.gov.co
psicosocial@idipron.gov.co</t>
  </si>
  <si>
    <t>Porcentaje del Modelo de Atención a NNAJ con componente de familia formulado</t>
  </si>
  <si>
    <t>(Sumatoria de fases desarrolladas del Modelo de Atención a NNAJ con componente de familia Formulado/Total de fases a desarrollar)*100</t>
  </si>
  <si>
    <t>05 Desarrollo integral para la felicidad y el ejercicio de la ciudadanía</t>
  </si>
  <si>
    <t>Calles alternativas: Atención integral a niñez y juventud en situación de calle, en riesgo de habitabilidad, en calle y en condiciones de fragilidad social</t>
  </si>
  <si>
    <t xml:space="preserve"> Restablecer Derechos a las NNA víctimas de explotación sexual y comercial que reciba el IDIPRON. brindándoles una atención Integral </t>
  </si>
  <si>
    <t xml:space="preserve">Formular un proyecto de investigación que permita caracterizar las familias de Bogotá. </t>
  </si>
  <si>
    <t xml:space="preserve">Adriana Paola Rodríguez </t>
  </si>
  <si>
    <t>3279797
EXT 1911</t>
  </si>
  <si>
    <t>arodriguezp@sdis.gov.co</t>
  </si>
  <si>
    <t>% de formulación del proyecto de investigación para caracterizar familias de Bogotá</t>
  </si>
  <si>
    <t>(sumatoria de acciones formuladas/ total de acciones a formular)*100</t>
  </si>
  <si>
    <t>01_Igualdad_ de Calidad_ de_ Vida_</t>
  </si>
  <si>
    <t>Ciudad para las Familias</t>
  </si>
  <si>
    <t xml:space="preserve">Implementar una estrategia de divulgación de la PPFF en la ciudad de Bogotá D.C. </t>
  </si>
  <si>
    <t xml:space="preserve">Porcentaje de ejecución de la Estrategia de divulgación de la PPFF en la ciudad de Bogotá D.C. </t>
  </si>
  <si>
    <t>(Sumatoria de acciones ejecutadas en la estrategia de divulgación de la PPFF  en la ciudad de Bogotá D.C. /Total de acciones programadas en la vigencia)*100</t>
  </si>
  <si>
    <t xml:space="preserve">Implementar una estrategia de divulgación de la PPPF en la ciudad de Bogotá D.C. </t>
  </si>
  <si>
    <t xml:space="preserve">Diseñar e implementar una estrategia comunicativa Distrital para la prevención de la violencia intrafamiliar en el marco de la PPFF. </t>
  </si>
  <si>
    <t>Aleyda Cecilia Gomez Pinilla</t>
  </si>
  <si>
    <t>acgomez@sdis.gov.co</t>
  </si>
  <si>
    <t xml:space="preserve">Porcentaje de ejecución de la Estrategia comunicativa Distrital diseñada e implementada para la prevención de la violencia intrafamiliar en el marco de la PPFF. </t>
  </si>
  <si>
    <t xml:space="preserve">(sumatoria de acciones ejecutadas en la Estrategia comunicativa Distrital diseñada e implementada para la prevención de la violencia intrafamiliar en el marco de la PPFF/Total de acciones programadas en la vigencia)*100 </t>
  </si>
  <si>
    <t xml:space="preserve">Diseñar e implementar una estrategia comunicativa Distrital para la prevención de la violencia intrafamiliar. </t>
  </si>
  <si>
    <t xml:space="preserve">Diseñar 1 sesión de sensibilización con la temática de familias desde la PPPF dirigida a usuarios-as  y funcionarios-as que participen en los procesos de prevención de violencias intrafamiliar y sexual. </t>
  </si>
  <si>
    <t xml:space="preserve">Hito: Sesión de sensibilización diseñada con la temática de familias desde la PPPF  a usuarios y funcionarios que participan en los procesos de prevención de violencias intrafamiliar y sexual. </t>
  </si>
  <si>
    <t xml:space="preserve">Orientar 12.000 personas en procesos de prevención de prevención de la violencia intrafamiliar atendidos por los servicios de SDIS. </t>
  </si>
  <si>
    <t xml:space="preserve">Implementar el Modelo de Atención Integral a las Familias en los Centros de Protección Integral Crecer e Integrate. </t>
  </si>
  <si>
    <t xml:space="preserve">María Camila Baena </t>
  </si>
  <si>
    <t>mbaena@sdis.gov.co</t>
  </si>
  <si>
    <t xml:space="preserve">Porcentaje de ejecución del  Modelo de Atención Integral Implementado para las Familias en los Centros de Protección Integral Crecer e Integrate. </t>
  </si>
  <si>
    <t>(Sumatoria de acciones ejecutadas del Modelo de Atención Integral Implementado para las Familias en los Centros de Protección Integral Crecer e Integrate/ Total de acciones programadas en la vigencia)*100</t>
  </si>
  <si>
    <t xml:space="preserve">Realizar un documento con la propuesta de variables que permitan obtener información en términos de familia en la actualización del sistema de información de victimas de violencias. </t>
  </si>
  <si>
    <t xml:space="preserve">Jeferson Camilo Sanchez Lopez </t>
  </si>
  <si>
    <t xml:space="preserve">3279797 ext </t>
  </si>
  <si>
    <t>JSanchezL@sdis.gov.co</t>
  </si>
  <si>
    <t xml:space="preserve">
Hito 1: Documento con la propuesta de variables que permitan obtener información en términos de familia en la actualización del sistema de información de victimas de violencias. 
</t>
  </si>
  <si>
    <t xml:space="preserve">Hito1: Documento realizado
</t>
  </si>
  <si>
    <t xml:space="preserve">Actualizar el 100% de los sistemas de información de victimas de violencias. </t>
  </si>
  <si>
    <t xml:space="preserve">Diseñar e implementar una metodología de monitoreo y seguimiento a la corresponsabilidad de las familias </t>
  </si>
  <si>
    <t>Indicador: Porcentaje de implementación de la metodología de seguimiento a la corresponsabilidad de las familias</t>
  </si>
  <si>
    <t>Indicador: (Sumatoria de fases o pasos implementados /Total de fases o pasos a implementar)*100</t>
  </si>
  <si>
    <t>Desarrollo integral desde la gestación hasta la adolescencia</t>
  </si>
  <si>
    <t>Charles Chaves</t>
  </si>
  <si>
    <t xml:space="preserve">3279797
ext. </t>
  </si>
  <si>
    <t xml:space="preserve">cchaves@sdis.gov.co </t>
  </si>
  <si>
    <t>(sumatoria de personas atendidas/ Total de personas que solicitaron voluntariamente participar)*100</t>
  </si>
  <si>
    <t>1108 Prevención y atención integral del fenómeno de habitabilidad en calle</t>
  </si>
  <si>
    <t>_Sector_Ambiente</t>
  </si>
  <si>
    <t>Secretaría de Ambiente</t>
  </si>
  <si>
    <t>SILVIA ORTIZ LAVERDE</t>
  </si>
  <si>
    <t>silvia.ortiz@ambientebogota.gov.co</t>
  </si>
  <si>
    <r>
      <t>Número de jornadas de educación ambiental realizadas a familias involucradas con las Aulas Ambientales administradas por la S</t>
    </r>
    <r>
      <rPr>
        <sz val="10"/>
        <rFont val="Calibri"/>
        <family val="2"/>
      </rPr>
      <t>DA en cada vigencia</t>
    </r>
  </si>
  <si>
    <r>
      <t>Sumatoria de jornadas de educación ambiental realizadas a familias involucradas con las Aulas Ambie</t>
    </r>
    <r>
      <rPr>
        <sz val="10"/>
        <rFont val="Calibri"/>
        <family val="2"/>
      </rPr>
      <t>ntales administradas por la SDA en cada vigencia</t>
    </r>
  </si>
  <si>
    <t>06 Eje transversal Sostenibilidad ambiental basada en la eficiencia energética</t>
  </si>
  <si>
    <t>39 Ambiente sano para la equidad y disfrute del ciudadano</t>
  </si>
  <si>
    <t xml:space="preserve">  Participación educación y comunicación para la sostenibilidad ambiental del D.C.
</t>
  </si>
  <si>
    <t xml:space="preserve">Participar 1125000 personas en procesos de educación ambiental </t>
  </si>
  <si>
    <t xml:space="preserve">Camilo Encizo </t>
  </si>
  <si>
    <t>caez03@hotmaill.com</t>
  </si>
  <si>
    <t>Número de hogares familiares capacitados en educación nutricional</t>
  </si>
  <si>
    <t>Sumatoria de hogares familiares capacitados en educación nutricional</t>
  </si>
  <si>
    <t>Bogotá te nutre</t>
  </si>
  <si>
    <t>Capacitar 35.000 hogares en educación nutricional</t>
  </si>
  <si>
    <t xml:space="preserve">Diseñar e implementar una estrategia que fomente la corresponsabilidad de los beneficiarios de las modalidades del proyecto. </t>
  </si>
  <si>
    <t xml:space="preserve">Entregar el 100% de los apoyos alimentarios programados </t>
  </si>
  <si>
    <t xml:space="preserve">Incorporar en la propuesta de modelo de atención de la SDIS para el  desarrollo de capacidades el enfoque familiar, en articulación con la Subdirección para las Familia en tres fases </t>
  </si>
  <si>
    <t>Jeffer Rodriguez</t>
  </si>
  <si>
    <t xml:space="preserve"> 3279797 ext 1826</t>
  </si>
  <si>
    <t>jrodriguez@sdis.gov.co</t>
  </si>
  <si>
    <t>Porcentaje de implementación del componente de enfoque familiar en el modelo de atención de la SDIS</t>
  </si>
  <si>
    <t>(Sumatoria de fases implementadas del componente de enfoque familiar en el modelo de atención de la SDIS/ Total de fases a implementar)*100</t>
  </si>
  <si>
    <t>Viviendo el Territorio</t>
  </si>
  <si>
    <t xml:space="preserve">Integrar 90.000 personas a procesos de desarrollo de capacidades </t>
  </si>
  <si>
    <t>18_Puesta_en_marcha_de_un_sistema_que_asegure_la_protección_económica_y_social_para_las_familias_del_Distrito.</t>
  </si>
  <si>
    <t>jdiazs@sdis.gov.co</t>
  </si>
  <si>
    <t>Atender socialmente 100% de los hogares afectados por emergencias o desastres para los que sea activada la SDIS   SDGRC</t>
  </si>
  <si>
    <t>_Sector_Gobierno</t>
  </si>
  <si>
    <t>Secretaría de Gobierno</t>
  </si>
  <si>
    <t xml:space="preserve">Mardory Llanos </t>
  </si>
  <si>
    <t>mardory.llanos@gobiernobogota.gov.co</t>
  </si>
  <si>
    <t>Porcentaje de Familias de líderes  y defensores atendidos con medidas de prevención para protección de sus derechos a la vida, libertad, integridad y seguridad</t>
  </si>
  <si>
    <t>(Sumatoria de familias de líderes y defensores atendidos con medidas de prevención para protección de sus derechos a la vida, libertad, integridad y seguridad/Total de familias de líderes y defensores que requieren atención…)*100</t>
  </si>
  <si>
    <t>22 Bogotá vive los derechos humanos</t>
  </si>
  <si>
    <t xml:space="preserve"> Construcción de una Bogotá que vive los Derechos Humanos</t>
  </si>
  <si>
    <t>Atender el 100% de líderes y defensores de Derechos humanos, población LGBTI, y victimas de trata que demanden medidas de prevención o protección para garantizar sus derechos a la vida, libertad, integridad y seguridad</t>
  </si>
  <si>
    <t>11_A_2025_el_100%_de_las_familias_que_participan_en_los_servicios_sociales_que_ofrecen_los_sectores_del_Distrito_capital_habrán_incluido_en_sus_planes_de_vida_familiar_estrategias_encaminadas_a_la_resolución_de_conflictos.</t>
  </si>
  <si>
    <t>_Sector_Seguridad_Convivencia_y_Justicia</t>
  </si>
  <si>
    <t>Secretaría de Seguridad, Convivencia y Justicia</t>
  </si>
  <si>
    <t>maria.upegui@scj.gov.co</t>
  </si>
  <si>
    <t>Seguridad y Convivencia para todos</t>
  </si>
  <si>
    <t>Prevención y control del delito</t>
  </si>
  <si>
    <t>Prevención y control del delito en el Distrito Capital</t>
  </si>
  <si>
    <t>_Sector_Cultura_Recreación_y_Deporte</t>
  </si>
  <si>
    <t>Inst. Dist. de Recreación y Deporte - IDRD</t>
  </si>
  <si>
    <t>Carolina Gómez</t>
  </si>
  <si>
    <t>6605400 ext 5220</t>
  </si>
  <si>
    <t>carolina.gomez@idrd.gov.co</t>
  </si>
  <si>
    <t>01 Pilar Construcción de comunidad y cultura ciudadana</t>
  </si>
  <si>
    <t>25 Cambio cultural y construcción del tejido social para la vida</t>
  </si>
  <si>
    <t xml:space="preserve"> Recreación Activa 365</t>
  </si>
  <si>
    <t>Realizar 42163 actividades recreativas articuladas con grupos poblacionales y/o territorios de Bogotá.</t>
  </si>
  <si>
    <t>Aldeas Infantiles SOS Colombia</t>
  </si>
  <si>
    <t xml:space="preserve">Porcentaje de  familias caracterizadas por riesgo de perdida del cuidado parental  o que lo han perdido </t>
  </si>
  <si>
    <t>(Sumatoria de familias caracterizadas/Total de familias a caracterizar por riesgo de pérdida del cuidado parental o que han perdido el cuidado parental) x 100</t>
  </si>
  <si>
    <t>Porcentaje de familias con Plan de Desarrollo Familiar implementado.</t>
  </si>
  <si>
    <t>(Sumatoria de familias con Plan de Desarrollo Familiar implementado/Total de familias vinculadas para implementar Plan de Desarrollo Familiar)*100</t>
  </si>
  <si>
    <t>Agenda_pública_para_las_familias_en_Bogotá</t>
  </si>
  <si>
    <t>4_Reconocimiento_de_la_Familia_por_el_Estado_y_la_Sociedad_como_sujeto_colectivo_titular_de_derechos</t>
  </si>
  <si>
    <t>Reconocer número de familias que son atendidas por los estudiantes de la maestría en la IPS de la Universidad Santo Tomás</t>
  </si>
  <si>
    <t xml:space="preserve">Universidad Santo Tomás </t>
  </si>
  <si>
    <t>Rosa Elena Duque García</t>
  </si>
  <si>
    <t>rosaduque@usantotomas.edu.co</t>
  </si>
  <si>
    <t>Realizar una investigación que responda a la creación y generación de conceptos asociados a la familia, coherentes con la política pública. Esta investigación solo podría ser posible con el apoyo de un funcionario de la subdirección de familia.</t>
  </si>
  <si>
    <t xml:space="preserve">Esta investigación requiere el apoyo de un funcionario de la Secretaría, sin el cual no sería posible. Y no es posible asignar un presupuesto específico. </t>
  </si>
  <si>
    <t>20_Puesta_en_marcha_de_un_sistema_integral_de_articulación_de_la_oferta_y_la_demanda_de_vivienda_Distrital_que_garantice_el_acceso_de_las_familias_vulnerables_a_soluciones_de_viviendas_adecuadas</t>
  </si>
  <si>
    <t>_Sector_Hábitat</t>
  </si>
  <si>
    <t>Caja de Vivienda Popular-CVP</t>
  </si>
  <si>
    <t>3494520 Ext. 130 - 342</t>
  </si>
  <si>
    <t>olealg@cajaviviendapopular.gov.co
cardilap@cajaviviendapopular.gov.co</t>
  </si>
  <si>
    <t>Número de predios con títulos registrados</t>
  </si>
  <si>
    <t>14 Intervenciones integrales del hábitat</t>
  </si>
  <si>
    <t>134 Intervenciones integrales del Hábitat</t>
  </si>
  <si>
    <t>Titulación de predios y gestión de urbanizaciones</t>
  </si>
  <si>
    <t xml:space="preserve">Obtener 10.000 títulos de predios </t>
  </si>
  <si>
    <r>
      <t xml:space="preserve">Reasentar 3435 hogares familiares localizados en zonas de alto riesgo </t>
    </r>
    <r>
      <rPr>
        <sz val="11"/>
        <rFont val="Calibri"/>
        <family val="2"/>
      </rPr>
      <t xml:space="preserve">no mitigable en la ciudad de Bogotá por medio de acciones de intervención integral 
</t>
    </r>
  </si>
  <si>
    <t>Número de familias Reasentadas   localizados en zonas de riesgo no mitigable</t>
  </si>
  <si>
    <t>Sumatoria de las familias reasentadas</t>
  </si>
  <si>
    <t>04 Familias protegidas y adaptadas al cambio climático</t>
  </si>
  <si>
    <t>110 Reducción de condiciones de amenaza y vulnerabilidad de los ciudadanos</t>
  </si>
  <si>
    <t xml:space="preserve"> Reasentamiento de hogares localizados en zonas de alto riesgo no mitigable</t>
  </si>
  <si>
    <t>Reasentar a 4.000 familias localizadas en zonas de riesgo no mitigable</t>
  </si>
  <si>
    <t xml:space="preserve">
Atender 100 % de los hogares que se encuentran en relocalización transitoria</t>
  </si>
  <si>
    <t>Atender 100 % de los hogares que se encuentran en relocalización transitoria</t>
  </si>
  <si>
    <t>Número de VUR asignados</t>
  </si>
  <si>
    <t>Reasentamiento de hogares localizados en zonas de alto riesgo no mitigable</t>
  </si>
  <si>
    <t>Asignar 1.428 Valor Único de Reconocimiento -VUR-</t>
  </si>
  <si>
    <t>Sumatoria de hogares con selección de vivienda</t>
  </si>
  <si>
    <t>Lograr que 2.102 hogares seleccionen vivienda</t>
  </si>
  <si>
    <t xml:space="preserve"> Realizar 7091 asistencias  técnicas, jurídicas y sociales en  las intervenciones integrales de mejoramiento de vivienda priorizadas por la Secretaria Distrital del Hábitat</t>
  </si>
  <si>
    <t xml:space="preserve">Número de asistencias técnicas, jurídicas y sociales realizadas en las intervenciones integrales de mejoramiento de vivienda priorizadas </t>
  </si>
  <si>
    <t xml:space="preserve">Sumatoria de asistencias técnicas, jurídicas y sociales realizadas en las intervenciones integrales de mejoramiento de vivienda priorizadas </t>
  </si>
  <si>
    <t xml:space="preserve">  Mejoramiento de vivienda en sus condiciones físicas y de habitabilidad en los asentamientos humanos priorizados en área urbana y rural</t>
  </si>
  <si>
    <t>24    Realizar 7,600.00  asistencias  técnicas, jurídicas y sociales en  las intervenciones integrales de mejoramiento de vivienda priorizadas por la Secretaria Distrital del Hábitat</t>
  </si>
  <si>
    <t xml:space="preserve">Reasentar 286 familias localizadas en zonas de riesgo no mitigable.
</t>
  </si>
  <si>
    <t>Instituto Distrital de Gestión de Riesgos y Cambio Climático - IDIGER (FONDIGER)</t>
  </si>
  <si>
    <t>Diana Izquierdo
Suyapa Barón López</t>
  </si>
  <si>
    <t>4292800  Ext. 2887</t>
  </si>
  <si>
    <t>sbaron@idiger.gov.co
dizquierdo@idiger.gov.co</t>
  </si>
  <si>
    <t xml:space="preserve">Número de predios adquiridos para coadyuvar en el reasentamiento de familias   </t>
  </si>
  <si>
    <t>Sumatoria de predios adquiridos mediante enajenación voluntaria</t>
  </si>
  <si>
    <t>1158 Reducción del riesgo y adaptación al cambio climático</t>
  </si>
  <si>
    <t>Beneficiar a 8.750 familias localizadas en zonas de riesgo mitigable por fenómenos de remoción en masa, con obras de mitigación</t>
  </si>
  <si>
    <t>Número de familias  beneficiadas con obras de mitigación</t>
  </si>
  <si>
    <t>Sumatoria de familias beneficiadas con obras de mitigación</t>
  </si>
  <si>
    <t>1178 Fortalecimiento del manejo de emergencias y desastres</t>
  </si>
  <si>
    <t>Implementar y operar 1 centro Distrital Logístico y de Reserva y la central de
información y telecomunicaciones del IDIGER (CITEL)</t>
  </si>
  <si>
    <t>Pilar Eje/Programa</t>
  </si>
  <si>
    <t>Programa/Proyecto</t>
  </si>
  <si>
    <t>Proyecto/Metas</t>
  </si>
  <si>
    <t>MetaR/Indicador</t>
  </si>
  <si>
    <t>zº</t>
  </si>
  <si>
    <t>Política_Pública</t>
  </si>
  <si>
    <t>Objetivos</t>
  </si>
  <si>
    <t>Generación_de_Ingresos</t>
  </si>
  <si>
    <t>Economía_del_Cuidado</t>
  </si>
  <si>
    <t xml:space="preserve">_Pilar_Eje 
</t>
  </si>
  <si>
    <t>_01_Pilar_Igualdad_de_Calidad_de_Vida</t>
  </si>
  <si>
    <t>_02_Pilar_Democracia_Urbana</t>
  </si>
  <si>
    <t>_03_Pilar_Construcción_de_Comunidad_y_Cultura_Ciudadana</t>
  </si>
  <si>
    <t>_01_Prevención_y_atención_de_la_maternidad_y_la_paternidad_tempranas</t>
  </si>
  <si>
    <t>_02_Desarrollo_integral_desde_la_gestación_hasta_la_adolescencia</t>
  </si>
  <si>
    <t>_04_Familias_protegidas_y_adaptadas_al_cambio_climático</t>
  </si>
  <si>
    <t>_05_Desarrollo_integral_para_la_felicidad_y_el_ejercicio_de_la_ciudadanía</t>
  </si>
  <si>
    <t>_06_Calidad_educativa_para_todos</t>
  </si>
  <si>
    <t>_07_Inclusión_educativa_para_la_equidad</t>
  </si>
  <si>
    <t>_08_Acceso_con_calidad_a_la_educación_superior</t>
  </si>
  <si>
    <t>_09_Atención_integral_y_eficiente_en_salud</t>
  </si>
  <si>
    <t>_11_Mejores_oportunidades_para_el_desarrollo_a_través_de_la_cultura_la_recreación_y_el_deporte</t>
  </si>
  <si>
    <t>_16_Integración_social_para_una_ciudad_de_oportunidades</t>
  </si>
  <si>
    <t>_17_Espacio_público_derecho_de_todos</t>
  </si>
  <si>
    <t>_19_Seguridad_y_convivencia_para_todos</t>
  </si>
  <si>
    <t>_21_Justicia_para_todos_consolidación_del_sistema_distrital_de_justicia</t>
  </si>
  <si>
    <t>_22_Bogotá_vive_los_derechos_humanos</t>
  </si>
  <si>
    <t xml:space="preserve">_25_Cambio_cultural_y_construcción_del_tejido_social_para_la_vida </t>
  </si>
  <si>
    <t>_103_Educación_inicial_de_calidad_en_el_marco_de_la_ruta_de_atención_integral_a_la_primera_infancia</t>
  </si>
  <si>
    <t>_107_Por_una_ciudad_incluyente_y_sin_barreras</t>
  </si>
  <si>
    <t>_110_Reducción_de_condiciones_de_amenaza_y_vulnerabilidad_de_los_ciudadanos</t>
  </si>
  <si>
    <t>_113_Bogotá_reconoce_a_sus_maestros_maestras_y_directivos_docentes</t>
  </si>
  <si>
    <t>_115_Fortalecimiento_institucional_desde_la_gestión_pedagógica</t>
  </si>
  <si>
    <t>_116_Uso_del_tiempo_escolar_y_jornada_única</t>
  </si>
  <si>
    <t xml:space="preserve"> _117_Acceso_y_permanencia_con_enfoque_local</t>
  </si>
  <si>
    <t>_119_Acceso_con_calidad_a_la_educación_superior</t>
  </si>
  <si>
    <t>_120_Atención_Integral_en_Salud_AIS</t>
  </si>
  <si>
    <t>_124_Formación_para_la_transformación_del_ser</t>
  </si>
  <si>
    <t>_125_Plan_Distrital_de_lectura_y_escritura</t>
  </si>
  <si>
    <t>_127_Programa_de_estímulos</t>
  </si>
  <si>
    <t>_137_Espacios_de_integración_social</t>
  </si>
  <si>
    <t>_140_Recuperación_del_patrimonio_material_de_la_ciudad</t>
  </si>
  <si>
    <t>_152_Promoción_protección_y_garantía_de_derechos_humanos</t>
  </si>
  <si>
    <t>_155_Comunicación_pública_mejor_para_todos</t>
  </si>
  <si>
    <t>_156_Cultura_ciudadana_para_la_convivencia</t>
  </si>
  <si>
    <t>_157_Intervención_integral_en_territorios_y_poblaciones_priorizadas_a_través_de_cultura_recreación_y_deporte</t>
  </si>
  <si>
    <t>_158_Valoración_y_apropiación_social_del_patrimonio_cultural</t>
  </si>
  <si>
    <t>_164_Consolidación_del_ecosistema_de_emprendimiento_y_mejoramiento_de_la_productividad_de_las_mipymes</t>
  </si>
  <si>
    <t>_168_Potenciar_el_trabajo_decente_en_la_ciudad</t>
  </si>
  <si>
    <t>_169_Mejoramiento_de_la_eficiencia_del_Sistema_de_Abastecimiento_y_Seguridad_Alimentaria</t>
  </si>
  <si>
    <t>_182_Generación_de_alternativas_de_desarrollo_sostenible_para_la_ruralidad_bogotana</t>
  </si>
  <si>
    <t>_189_Modernización_administrativa</t>
  </si>
  <si>
    <t>_193_Sistemas_de_información_para_una_política_pública_eficiente</t>
  </si>
  <si>
    <t>Sector</t>
  </si>
  <si>
    <t>_Sector_Gestión_Pública</t>
  </si>
  <si>
    <t>_Sector_Hacienda</t>
  </si>
  <si>
    <t>_Sector_Desarrollo_Económico_Industria_y_Turismo</t>
  </si>
  <si>
    <t>_Sector_Mujer</t>
  </si>
  <si>
    <t>_Sector_Gestión_Jurídica</t>
  </si>
  <si>
    <t>_No_Aplica</t>
  </si>
  <si>
    <t>Semestre 1</t>
  </si>
  <si>
    <t xml:space="preserve">14_Realización_y_consolidación_de_alianzas_entre_los_sectores_público_y_privado_la_sociedad_civil_y_la_cooperación_internacional_para_el_desarrollo_económico_y_social_favorable_para_avanzar_en_la_garantía_del__derecho_a_la_seguridad_económica_y_social_de_las_familias_del_Distrito </t>
  </si>
  <si>
    <t xml:space="preserve">16_Creación_por_parte_del_Distrito_de_una_red_institucional_que_contribuya_a__la_conciliación_entre_las_actividades_laborales_y__el_desarrollo_del_proyecto_de_vida_familiar_sin_establecer_acciones_discriminatorias_o_desiguales_por_condiciones_de_género_orientación_sexual_edad_escolaridad_entre_otras. </t>
  </si>
  <si>
    <t>MR_Alcanzar_159.054_cupos_para_la_atención_integral_de_niños_y_niñas_de_primera_infancia_con_estándares_de_calidad_superiores_al_80PorCiento_en_el_ámbito_institucional.</t>
  </si>
  <si>
    <t>MR_Incrementar_a_2.000_personas_con_discapacidad_con_procesos_de_inclusión_efectivos_en_el_Distrito.</t>
  </si>
  <si>
    <t>MP_Garantizar_que_el_100PorCiento_de_los_hogares_comunitarios_FAMIS_y_sustitutos_del_ICBF_notificados_a_las_empresas_prestadoras_reciban_las_tarifas_diferenciales_de_servicios_públicos_Art_214_ Ley_1753_de_2015_Acuerdo_325_de_2008.</t>
  </si>
  <si>
    <t>MP_11.492_docentes_y_directivos_docentes_participando_en_los_diferentes_programas_de_formación_desarrollados_en_el_marco_de_la_Red_de_Innovación_del_Maestro</t>
  </si>
  <si>
    <t>MR_Disminuir_el_porcentaje_de_estudiantes_de_IED_en_nivel_insuficiente_en_la_prueba_Saber_de_lenguaje_en_grado_3_llegando_a_9PorCiento.</t>
  </si>
  <si>
    <t>MR_30PorCiento_de_matrícula_oficial_en_jornada_única.</t>
  </si>
  <si>
    <t>MP_4.449_estudiantes_en_extra_edad_que_se_atienden_en_el_sistema_educativo_mediante_modelos_flexibles_y_estrategias_semiescolarizadas</t>
  </si>
  <si>
    <t>MR_Promover__35.000_cupos_para_el_acceso_a_la_educación_superior</t>
  </si>
  <si>
    <t>MR_Reducir_para_2020_la_tasa_de_mortalidad_asociada_a_condiciones_crónicas_a_15_por_cada__100.000_menores_de_70_años.</t>
  </si>
  <si>
    <t>MR_Aumentar_a_15PorCiento_el_porcentaje_de_la_población_que_realiza_prácticas_culturales</t>
  </si>
  <si>
    <t>MR_Aumentar_a_3.2_el_promedio_de_libros_leídos_al_año_por_persona</t>
  </si>
  <si>
    <t>MR_Aumentar_a_36PorCiento_el_porcentaje_de_la_población_que_practica_algún_deporte</t>
  </si>
  <si>
    <t>MR_Ampliar_la_capacidad_instalada_de_atención_a_personas_mayores_Centro_Día_y_para_personas_con_discapacidad_Centro_Crecer_para_niños_menores_de_18_años_de_edad</t>
  </si>
  <si>
    <t>MR_Aumentar_a_19,95PorCiento_el_porcentaje_de_personas_que_asiste_a_eventos_deportivos</t>
  </si>
  <si>
    <t>MP_15.000_personas_certificadas_en_Derechos_Humanos_que_incluyen_tanto_servidores_públicos_como_ciudadanía_en_escenarios_formales</t>
  </si>
  <si>
    <t>MR_Aumentar_a_7.28PorCiento_el_porcentaje_de_personas_que_respeta_la_diferencia</t>
  </si>
  <si>
    <t>MR_Aumentar_a_48.5PorCiento_el_porcentaje_de_personas_que_perciben_el_espacio_público_como_lugar_de_expresión_cultural_y_artística_y_para_la_práctica_deportiva</t>
  </si>
  <si>
    <t>MR_Disminuir_a_48.8PorCiento_el_porcentaje_de_personas_que_no_asistieron_a_presentaciones_y_espectáculos_culturales_de_la_ciudad</t>
  </si>
  <si>
    <t>MR_Aumentar_a_14.2PorCiento_el_porcentaje_de_personas_muy_satisfechas_con_la_oferta_deportiva_y_recreativa_de_su_barrio</t>
  </si>
  <si>
    <t>MP_Atender_320_emprendimientos_de_oportunidad</t>
  </si>
  <si>
    <t>MP_Vincular_4.250_personas_laboralmente</t>
  </si>
  <si>
    <t>MP__Capacitar_5.000_tenderos_y/o_actores_del_sistema_de_abastecimiento_presencial_y/o_virtualmente</t>
  </si>
  <si>
    <t>MR_Alcanzar_un_aumento_del_20PorCiento_en_al_menos_uno_de_los_componentes_del_índice_de_sostenibilidad_de_las_unidades__productivas_intervenidas</t>
  </si>
  <si>
    <t>MR_Incrementar_en_por_lo_menos_el_10PorCiento_de_las_personas_con_discapacidad_vinculadas_laboralmente_como_servidores_públicos._A_partir_del_resultado_de_la_línea_de_base.</t>
  </si>
  <si>
    <t>MP_Realizar_100PorCiento_de_la_caracterización_de_las_personas_en_condición_de_discapacidad_sus_familias_cuidadores_y_cuidadoras_que_habitan_en_Bogotá</t>
  </si>
  <si>
    <t>Secretaría General</t>
  </si>
  <si>
    <t>Secretarìa Hacienda</t>
  </si>
  <si>
    <t>Secretarìa Desarrollo Económico</t>
  </si>
  <si>
    <t>Secretaría de Cultura, Recreación y Deporte</t>
  </si>
  <si>
    <t>Secretaría de la Mujer</t>
  </si>
  <si>
    <t>Secretaría Jurídica Distrital</t>
  </si>
  <si>
    <t>Población específica</t>
  </si>
  <si>
    <t>SI</t>
  </si>
  <si>
    <t>Semestre 2</t>
  </si>
  <si>
    <t xml:space="preserve">5_Fortalecimiento_de_la_participación_ciudadana_para_promover_el_diseño_de_iniciativas_civiles_que_impulsan_cambios_normativos_y_culturales_para_el_reconocimiento_de_la_diversidad_de_las_familias. </t>
  </si>
  <si>
    <t xml:space="preserve">9_Puesta_en_marcha_de_Estrategias_Comunicativas_que_promueven_la_promoción_de_la_autonomía_de_las_familias_y_la_de_sus_integrantes. </t>
  </si>
  <si>
    <t>13_Incorporación__en_los_PEI_de_instituciones_educativas_privadas_y_públicas_del_Distrito _actividades_pedagógicas_que_buscan_la_transformación_de_patrones_culturales_violentos_presentes_en_las_relaciones_familiares.</t>
  </si>
  <si>
    <t>15_Puesta_en_marcha_de_Programas__para_el_desarrollo_de_Tecnologías_de_la_Información_y_la_Comunicación_que_promuevan_la_calidad_y_la_competitividad_del_capital_humano_de_las_familias</t>
  </si>
  <si>
    <t>17_Reconocimiento_y_promoción_del_valor_de_la_economía_del_cuidado_en_la_ciudadanía.</t>
  </si>
  <si>
    <t>MR_Alcanzar_232.687_cupos_para_la_atención_integral_de_niños_y_niñas_de_primera_infancia_en_el_marco_de_la_RI</t>
  </si>
  <si>
    <t>MR_Porcentaje_de_personas_con_discapacidad_vinculadas_laboralmente_como_servidores_públicos</t>
  </si>
  <si>
    <t>IP_Porcentaje de hogares comunitarios, FAMIS y sustitutos del ICBF notificados, que reciben las tarifas diferenciales de servicios públicos, contenidas en el artículo 214 de la Ley 1753 de 2015 y el acuerdo 325 de 20</t>
  </si>
  <si>
    <t>IP_Número de docentes y directivos docentes con programas de formación desarrollados en el marco de la Red de Innovación del Maestro</t>
  </si>
  <si>
    <t>MR_Disminuir_el_porcentaje_de_estudiantes_de_IED_en_nivel_insuficiente_en_la_prueba_Saber_de_lenguaje_en_grado_5_llegando_a_9.5PorCiento.</t>
  </si>
  <si>
    <t>MR_35PorCiento_de_matrícula_oficial_en_actividades_de_uso_del_tiempo_escolar</t>
  </si>
  <si>
    <t>MP_20_localidades_acompañadas_en_la_implementación_y_seguimiento_de_planes_de_cobertura_educativa_acceso_y_permanencia_escolar_</t>
  </si>
  <si>
    <t>IR_Número_de_cupos_en_educación_superior_promovidos</t>
  </si>
  <si>
    <t>MR_Disminuir_hasta_en_12PorCiento_la_insatisfacción_con_el_acceso_a_la_atención_en_salud_de_los_afiliados_a_Capital_Salud_a_2020.</t>
  </si>
  <si>
    <t>MR_Aumentar_a_12PorCiento_el_porcentaje_de_personas_que_han_asistido_durante_los_últimos_12_meses_a_presentaciones_de_la_OFB</t>
  </si>
  <si>
    <t>IR_Promedio_de_libros_leídos_al_año_por_persona</t>
  </si>
  <si>
    <t>IR_Porcentaje_de_población_que_practica_algún_deporte</t>
  </si>
  <si>
    <t>MR_Adecuar_a_condiciones_de_ajuste_razonable_el_100%_de_los_centros_de_atención_a_personas_con_discapacidad</t>
  </si>
  <si>
    <t>MR_Aumentar_a_39PorCiento_el_porcentaje_de_personas_que_visita_parques_recreativos,_de_diversión_o_centros_interactivos_de_la_ciudad</t>
  </si>
  <si>
    <t>MP_30.000_personas_certificadas_promocionadas_y_sensibilizadas_en_derechos_humanos_para_la_paz_y_la_reconciliación</t>
  </si>
  <si>
    <t>IR_Porcentaje_de_personas_que_respetan_la_diferencia</t>
  </si>
  <si>
    <t>IR_Porcentaje_de_personas_que_perciben_el_espacio_público_como_lugar_de_expresión_cultural_y_artística_y_para_la_práctica_deportiva</t>
  </si>
  <si>
    <t>MR_Aumentar_a_18.82PorCiento_el_porcentaje_de_personas_que_asiste_a_la_ciclovía_de_la_ciudad</t>
  </si>
  <si>
    <t>IR_Porcentaje_de_personas_que_están_muy_satisfechas_con_la_oferta_deportiva_y_recreativa_de_su_barrio</t>
  </si>
  <si>
    <t>MP_Fortalecer_535_unidades_productivas_en_capacidades_empresariales_y/o_formalizarlas</t>
  </si>
  <si>
    <t>MP_Formar_8.500_personas_en_competencias_transversales_y/o_laborales</t>
  </si>
  <si>
    <t>IP_Número de tenderos y/o comerciantes capacitados presencial y/o virtualmente</t>
  </si>
  <si>
    <t>IR_Porcentaje_de_crecimiento_de_al_menos_uno_de_los_componentes_del_índice_de_sostenibilidad_de_las_Unidades_Productivas_Intervenidas</t>
  </si>
  <si>
    <t>IR_Porcentaje_de_personas_con_discapacidad_vinculadas_laboralmente_como_servidores_públicos</t>
  </si>
  <si>
    <t>IP_Porcentaje de avance de la caracterización de las personas en condición de discapacidad, sus familias cuidadores y cuidadoras que habitan en Bogotá</t>
  </si>
  <si>
    <t>Departamento Administrativo del Servicio Civil (DASC)</t>
  </si>
  <si>
    <t>Departamento Administrativo de la Defensoría del Espacio Público</t>
  </si>
  <si>
    <t>Fondo de Prestaciones Económicas,
Cesantías y Pensiones - FONCEP</t>
  </si>
  <si>
    <t>Instituto para la Economía Social-IPES</t>
  </si>
  <si>
    <t>Instituto Distrital para la Investigación Educativa y el Desarrollo Pedagógico - IDEP</t>
  </si>
  <si>
    <t>Fondo Financiero Distrital de Salud - FFDS</t>
  </si>
  <si>
    <t>Instituto Distrital para la Protección de la Niñez y la Juventud-IDIPRON</t>
  </si>
  <si>
    <t>Jardín Botánico “José Celestino Mutis” -JBB</t>
  </si>
  <si>
    <t>UAE de Rehabilitación y Mantenimiento Vial - UAERMV</t>
  </si>
  <si>
    <t>UAE de Servicios Públicos-UAESP</t>
  </si>
  <si>
    <t>Unidad Administrativa Especial Cuerpo Oficial de Bomberos</t>
  </si>
  <si>
    <t>Global</t>
  </si>
  <si>
    <t>NO</t>
  </si>
  <si>
    <t>Formulación PA</t>
  </si>
  <si>
    <t>6_Puesta_en_marcha_de_mecanismos_mecanismos_espacios_e_instancias_que_permiten_reconocer_la_diversidad_en_las__expresiones_culturales_de_las_familias.</t>
  </si>
  <si>
    <t>IR_Número_de_cupos_para_la_atención_integral_de_niños_y_niñas_de_primera_infancia_con_estandares_de_calidad_superiores_al_80%_en_el_ámbito_institucion</t>
  </si>
  <si>
    <t>IR_Número_de_personas_con_discapacidad_en_procesos_de_inclusión_efectivo_en_el_Distrito</t>
  </si>
  <si>
    <t>MR_Disminuir_el_porcentaje_de_estudiantes_de_IED_en_nivel_insuficiente_en_la_prueba_Saber_de_lenguaje_en_grado_9_llegando_a_9.6PorCiento.</t>
  </si>
  <si>
    <t>IR_Porcentaje_de_matrícula_oficial_en_jornada_única</t>
  </si>
  <si>
    <t>MP_100PorCiento_de_implementación_de_la_Ruta_del_Acceso_y_la_Permanencia_Escolar_no</t>
  </si>
  <si>
    <t>MP_Promover_35.000_cupos_para_el_acceso_a_la_educación_superior</t>
  </si>
  <si>
    <t>IR_Tasa_de_mortalidad_de_condiciones_crónicas_por_100.000__en_menores_de_70_años.</t>
  </si>
  <si>
    <t>IR_Porcentaje_de_población_que_realiza_prácticas_culturales</t>
  </si>
  <si>
    <t>IR_Número_de_Centros_Día_para_personas_mayores__y_Centros_Crecer.</t>
  </si>
  <si>
    <t>MR_Aumentar_a_49,7PorCiento_el_porcentaje_de_personas_que_usa_los_equipamientos_culturales_de_su_localidad</t>
  </si>
  <si>
    <t>MP_15000_personas_certificadas_en_Derechos_Humanos_que_incluyen_tanto_servidores_públicos_como_ciudadanía_en_escenarios_informales</t>
  </si>
  <si>
    <t>MR_Aumentar_a_13PorCiento_el_porcentaje_de_personas_que_están_muy_satisfechas_con_la_oferta_cultural_de_su_barrio</t>
  </si>
  <si>
    <t>IP_Número de emprendimientos de oportunidad atendidos</t>
  </si>
  <si>
    <t>MP_Remitir_desde_la_Agencia_a_empleadores_al_menos_10.000_personas_que_cumplan_con_los_perfiles_ocupacionales</t>
  </si>
  <si>
    <t>MP_Implementar_en_80_unidades_agrícolas_familiares_procesos_de_reconversión_productiva</t>
  </si>
  <si>
    <t>MP_Realizar_una_línea_de_base_de_las_personas_con_discapacidad_vinculadas_laboralmente_como_servidores_públicos_a_las_entidades_del_DistritoMP_Realizar_una_línea_de_base_de_las_personas_con_discapacidad_vinculadas_laboralmente_como_servidores_públicos_a_las_entidades_del_Distrito</t>
  </si>
  <si>
    <t>Alta Consejería Distrital de TIC</t>
  </si>
  <si>
    <t>Instituto Distrital de la Participación y Acción Comunal - IDPAC</t>
  </si>
  <si>
    <t>UAE de Catastro Distrital-UAECD</t>
  </si>
  <si>
    <t>Instituto Distrital de Turismo-IDT</t>
  </si>
  <si>
    <t>Universidad Distrital Francisco José de Caldas</t>
  </si>
  <si>
    <t>Hospitales</t>
  </si>
  <si>
    <t>Orquesta Filarmónica de Bogotá</t>
  </si>
  <si>
    <t>Instituto de Desarrollo Urbano-IDU</t>
  </si>
  <si>
    <t>IR_Porcentaje_de_personas_con_discapacidad_en_procesos_de_inclusión_efectivo_en_el_Distrito</t>
  </si>
  <si>
    <t>MR_Disminuir_el_porcentaje_de_estudiantes_de_IED_en_nivel_insuficiente_en_la_prueba_Saber_de_matemáticas_en_grado_3_llegando_a_9.3PorCiento.</t>
  </si>
  <si>
    <t>IR_Porcentaje_de_matrícula_oficial_en_actividades_de_uso_del_tiempo_escolar</t>
  </si>
  <si>
    <t>MP_13.000_nuevos_adultos_atendidos_a_través_de_estrategias_de_alfabetización</t>
  </si>
  <si>
    <t>MP_1000_estudiantes_participantes_del_piloto_de_educación_virtual_y_blended_learning_en_el_marco_del_programa_acceso_con_calidad_a_la_educación_superior</t>
  </si>
  <si>
    <t>IR_Porcentaje_de_satisfacción_en_el_acceso_a_la_atención_en_el_marco_del_nuevo_modelo_de_atención_en_salud.</t>
  </si>
  <si>
    <t>IR_Porcentaje_de_personas_que_han_asistido_durante_los_últimos_12_meses_a_presentaciones_de_la_OFB</t>
  </si>
  <si>
    <t>IR_Número_de_centros_crecer_para_atención_a_niños_menores_de_18_años_con_discapacidad</t>
  </si>
  <si>
    <t>MR_Disminuir_a_14.83PorCiento_el_porcentaje_de_personas_que_considera_que_los_parques_han_empeorado</t>
  </si>
  <si>
    <t>MP_Atender_150_personas_de_la_población_LGBTI_a_través_del_programa_de_protección_integral_en_la_casa_refugio</t>
  </si>
  <si>
    <t>IR_Porcentaje_de_personas_que_no_asistieron_a_presentaciones_y_espectáculos_culturales_de_la_ciudad</t>
  </si>
  <si>
    <t>IP_Número de unidades productivas fortalecidas en capacidades empresariales y/o formalizadas</t>
  </si>
  <si>
    <t>IP_Número de personas vinculadas laboralmente</t>
  </si>
  <si>
    <t>IP_Número de unidades productivas con procesos de reconversión productiva implementados</t>
  </si>
  <si>
    <t>MP_Implementar_el_100PorCiento_de_la_política_pública_de_empleo</t>
  </si>
  <si>
    <t xml:space="preserve">Alta Consejería Distrital para DD de las Víctimas, la Paz y la Reconciliación </t>
  </si>
  <si>
    <t>1.Alc.Local Usaquén</t>
  </si>
  <si>
    <t>Lotería de Bogotá</t>
  </si>
  <si>
    <t>Corporación para el Desarrollo y la Productividad Bogotá Región (Invest in Bogotá)</t>
  </si>
  <si>
    <t>Capital Salud EPS-S SAS</t>
  </si>
  <si>
    <t>Inst. Dist. De Patrimonio Cultural-IDPC</t>
  </si>
  <si>
    <t>Empresa de Transporte del Tercer Milenio-Transmilenio S.A</t>
  </si>
  <si>
    <t>Empresa de Renovación Urbana - ERU</t>
  </si>
  <si>
    <t>MP_83.000_cupos_para_la_atención_integral_de_niños_y_niñas_de_4_y_5_años</t>
  </si>
  <si>
    <t>MP_Atender_3.289_personas_con_discapacidad_en_centros_crecer_centros_de_protección_centro_renacer_y_centros_integrarte</t>
  </si>
  <si>
    <t>MR_Disminuir_el_porcentaje_de_estudiantes_de_IED_en_nivel_insuficiente_en_la_prueba_Saber_de_matemáticas_en_grado_5_llegando_a_22.9PorCiento.</t>
  </si>
  <si>
    <t>MP_30PorCiento_de_matrícula_oficial_en_jornada_única.</t>
  </si>
  <si>
    <t>MP_12.000_niños_niñas_adolescentes_y_adultos_desescolarizados_que_se_logran_matricular_en_el_sistema_educativo_a_través_de_estrategias_de_búsqueda_activa</t>
  </si>
  <si>
    <t>IP_Número de cupos en educación superior promovidos</t>
  </si>
  <si>
    <t>MP_Realizar_81.000_atenciones_a_niños_y_niñas_en_el_programa_de_Atención_Integral_a_la_Primera_Infancia</t>
  </si>
  <si>
    <t>MP_Un_Centro_Crecer_personas_con_discapacidad_menores_de_18_años_entre_2016_y_2019_que_cumplan_con_requerimientos_de_diseño_universal</t>
  </si>
  <si>
    <t>MR_Disminuir_a_11.21PorCiento_el_porcentaje_de_personas_que_considera_que_las_canchas_y_escenarios_deportivos_han_empeorado</t>
  </si>
  <si>
    <t>IP_Número de personas certificadas por el programa de educación en derechos humanos para la paz y la reconciliación en escenarios formales</t>
  </si>
  <si>
    <t>IR_Porcentaje_de_personas_que_asiste_a_ciclovía_de_la_ciudad</t>
  </si>
  <si>
    <t>IP_Número de personas formadas en competencias transversales y/o laborales</t>
  </si>
  <si>
    <t>IP_Línea base realizada, de las personas con discapacidad vinculadas laboralmente como servidores públicos a las entidades del Distrito</t>
  </si>
  <si>
    <t>2.Alc.Local Chapinero</t>
  </si>
  <si>
    <t>Fundación Gilberto Alzate Avendaño</t>
  </si>
  <si>
    <t>Terminal de Transportes S.A</t>
  </si>
  <si>
    <t>Metrovivienda</t>
  </si>
  <si>
    <t>IP_Número de cupos para la atención integral de niños y niñas de 4 y 5 años</t>
  </si>
  <si>
    <t>MP_Vincular_a_1500_servidores_públicos_en_procesos_de_competencias_para_la_atención_inclusiva_a_personas_con_discapacidad</t>
  </si>
  <si>
    <t>MR_Disminuir_el_porcentaje_de_estudiantes_de_IED_en_nivel_insuficiente_en_la_prueba_Saber_de_matemáticas_en_grado_9_llegando_a_15.9%</t>
  </si>
  <si>
    <t>MP_35PorCiento_de_matrícula_oficial_en_actividades_de_uso_del_tiempo_escolar</t>
  </si>
  <si>
    <t>MP_100PorCiento_de_estudiantes_de_IED_beneficiados_con_alimentación_escolar</t>
  </si>
  <si>
    <t>IP_Número de estudiantes participantes del piloto de educación virtual y blended learning en el marco del programa acceso con calidad a la educación superior</t>
  </si>
  <si>
    <t>IP_Número atenciones a niños y niñas atendidos en el programa de atención integral a la primera infancia</t>
  </si>
  <si>
    <t>IP_Número de centros crecer construidos que cumplan con requerimientos de diseño universal</t>
  </si>
  <si>
    <t>IR_Porcentaje_de_personas_que_asiste_a_eventos_deportivos</t>
  </si>
  <si>
    <t>IP_Número de personas certificadas, promocionadas y sensibilizadas en derechos humanos para la paz y la reconciliación a través de medios presenciales o virtuales</t>
  </si>
  <si>
    <t>IR_Porcentaje_de_personas_que_están_muy_satisfechas_con_la_oferta_cultural_de_su_barrio</t>
  </si>
  <si>
    <t>IP_Número de personas remitidas a empleos de calidad que cumplan con los perfiles ocupacionales</t>
  </si>
  <si>
    <t>IP_Porcentaje de implementación de la política pública de empleo</t>
  </si>
  <si>
    <t>3.Alc.Local Santa Fe</t>
  </si>
  <si>
    <t>Instituto Distrital de las Artes-IDARTES</t>
  </si>
  <si>
    <t>Empresa de Acueducto Alcantarillado y Aseo de Bogotá -EAB- ESP (Aguas de Bogotá)</t>
  </si>
  <si>
    <t>MP_Construir_la_línea_base_de_percepción_de_barreras_actitudinales_y_sistema_de_seguimiento</t>
  </si>
  <si>
    <t>IR_Porcentaje_de_estudiantes_de_IED_en_nivel_insuficiente_en_la_prueba_Saber_de_lenguaje_en_grado_3</t>
  </si>
  <si>
    <t>IP_Porcentaje de matrícula oficial en jornada única</t>
  </si>
  <si>
    <t>IP_Número de estudiantes en extra-edad en el sistema educativo atendidos</t>
  </si>
  <si>
    <t>IR_Porcentaje_de_personas_que_visita_parques_recreativos,_de_diversión_o_centros_interactivos_de_la_ciudad</t>
  </si>
  <si>
    <t>IP_Número de personas certificadas en D.H. que incluyen tanto servidores públicos como ciudadanía en escenarios informales</t>
  </si>
  <si>
    <t>4.Alc.Local San Cristóbal</t>
  </si>
  <si>
    <t>Canal Capital</t>
  </si>
  <si>
    <t>Empresa de Energía de Bogotá S.A.-EEB-ESP</t>
  </si>
  <si>
    <t>IP_Número de personas con discapacidad atendidas en centros crecer centros de protección centro renacer y centros integrarte</t>
  </si>
  <si>
    <t>IR_Porcentaje_de_estudiantes_de_IED_en_nivel_insuficiente_en_la_prueba_Saber_de_lenguaje_en_grado_5</t>
  </si>
  <si>
    <t>IP_Porcentaje de matrícula oficial en actividades de uso del tiempo escolar</t>
  </si>
  <si>
    <t>IP_Número de localidades con planes de cobertura educativa implementados y con seguimiento</t>
  </si>
  <si>
    <t>IR_Porcentaje_de_personas_que_usa_los_equipamientos_culturales_de_su_localidad</t>
  </si>
  <si>
    <t>IP_Número de personas atendidas por el programa de protección integral de casa Refugio</t>
  </si>
  <si>
    <t>5.Alc.Local Usme</t>
  </si>
  <si>
    <t>Empresa de Telecomunicaciones de Bogotá S.A.-ETB - ESP</t>
  </si>
  <si>
    <t>IP_Número de servidores públicos en procesos de competencias para la atención inclusiva a personas con discapacidad</t>
  </si>
  <si>
    <t>IR_Porcentaje_de_estudiantes_de_IED_en_nivel_insuficiente_en_la_prueba_Saber_de_lenguaje_en_grado_9</t>
  </si>
  <si>
    <t>IP_Porcentaje de implementación de la Ruta del Acceso y la Permanencia Escolar</t>
  </si>
  <si>
    <t>IR_Porcentaje_de_personas_que_considera_que_los_parques_han_empeorado</t>
  </si>
  <si>
    <t>6. Alc.Local Tunjuelito</t>
  </si>
  <si>
    <t>IP_Línea base de percepción de barreras actitudinales y un sistema de seguimiento</t>
  </si>
  <si>
    <t>IR_Porcentaje_de_estudiantes_de_IED_en_nivel_insuficiente_en_la_prueba_Saber_de_matemáticas_en_grado_3</t>
  </si>
  <si>
    <t>IP_Número de nuevos adultos atendidos a través de estrategias de alfabetización</t>
  </si>
  <si>
    <t>IR_Porcentaje_de_personas_que_considera_que_las_canchas_y_escenarios_deportivos_han_empeorado</t>
  </si>
  <si>
    <t>7.Alc.Local Bosa</t>
  </si>
  <si>
    <t>IR_Porcentaje_de_estudiantes_de_IED_en_nivel_insuficiente_en_la_prueba_Saber_de_matemáticas_en_grado_5</t>
  </si>
  <si>
    <t>IP_Número de niños, niñas, adolescentes y adultos desescolarizados que se logran matricular en el sistema educativo, a través de estrategias de búsqueda activa</t>
  </si>
  <si>
    <t>8.Alc.Local Kennedy</t>
  </si>
  <si>
    <t>IR_Porcentaje_de_estudiantes_de_IED_en_nivel_insuficiente_en_la_prueba_Saber_de_matemáticas_en_grado_9</t>
  </si>
  <si>
    <t>IP_Porcentaje de estudiantes de IED con alimentación escolar</t>
  </si>
  <si>
    <t>9.Alc.Local Fontibón</t>
  </si>
  <si>
    <t>MP__100PorCiento_IED_acompañadas_en_la_implementación_del_modelo_de_atención_educativa_diferencial</t>
  </si>
  <si>
    <t>10.Alc.Local Engativá</t>
  </si>
  <si>
    <t>MP_Construir_una_línea_de_base_del_número_de_estudiantes_con_trastornos_de_aprendizaje_pertenecientes_al_Sistema_Educativo_Oficial_en_articulación_con_las_estrategias_establecidas_con_el_sector_salud</t>
  </si>
  <si>
    <t>11.Alc.Local Suba</t>
  </si>
  <si>
    <t>MP_10PorCiento_de_estudiantes_de_grado_11_del_sector_oficial_en_nivel_B1_o_superior_de_inglés_como_segunda_lengua</t>
  </si>
  <si>
    <t>12.Alc.Local Barrios Unidos</t>
  </si>
  <si>
    <t>IP_Porcentaje IED acompañadas en la implementación del modelo de atención educativa diferencial</t>
  </si>
  <si>
    <t>13.Alc.Local Teusaquillo</t>
  </si>
  <si>
    <t>IP_Líneas base de la identificación de estudiantes con trastornos de aprendizaje dentro del Sistema Oficial construidas en articulación con las estrategias establecidas con el sector salud</t>
  </si>
  <si>
    <t>14.Alc.Local Los Mártires</t>
  </si>
  <si>
    <t>IP_Porcentaje de estudiantes de grado 11 del sector oficial en nivel B1 o superior de inglés como segunda lengua</t>
  </si>
  <si>
    <t>15.Alc.Local Antonio Nariño</t>
  </si>
  <si>
    <t>16.Alc.Local Puente Aranda</t>
  </si>
  <si>
    <t>17.Alc.Local La Candelaria</t>
  </si>
  <si>
    <t>18.Alc.Local Rafael Uribe Uribe</t>
  </si>
  <si>
    <t>19.Alc.Local Ciudad Bolívar</t>
  </si>
  <si>
    <t>20.Alc.Local Sumapaz</t>
  </si>
  <si>
    <t>CAMILO ACEVEDO SANTOS</t>
  </si>
  <si>
    <t>cacevedo@movilidadbogota.gov.co</t>
  </si>
  <si>
    <t>Garantizar a las familias de Bogotá D.C, la atención y mejora en el acceso a los servicios con el nuevo Modelo de atencion integral</t>
  </si>
  <si>
    <t>Capacitar 35.000  hogares  en educación nutricional</t>
  </si>
  <si>
    <r>
      <t>E= (HGEt/HRVt)</t>
    </r>
    <r>
      <rPr>
        <sz val="10"/>
        <color theme="8"/>
        <rFont val="Calibri Light"/>
        <family val="2"/>
      </rPr>
      <t>*100</t>
    </r>
    <r>
      <rPr>
        <sz val="10"/>
        <rFont val="Calibri Light"/>
        <family val="2"/>
      </rPr>
      <t xml:space="preserve">
 Dónde
HGEt: hogares con giros efectivos en t
HRVt: Hogares con resoluciones vigente en t</t>
    </r>
  </si>
  <si>
    <t>POLÍTICA PÚBLICA PARA LAS FAMILIAS</t>
  </si>
  <si>
    <t>Realizar actividades recreativas  dirigidas a las familias</t>
  </si>
  <si>
    <t>Numero de actividades recreativas realizadas dirigidas  a familias</t>
  </si>
  <si>
    <t>sumatoria de actividades recreativas realizadas dirigidas a familias</t>
  </si>
  <si>
    <t xml:space="preserve">Realizar actividades recreativas enmarcadas en la celebración del día de la familia </t>
  </si>
  <si>
    <t>Numero de actividades recreativas realizadas enmarcadas en la celebración del día de la familia</t>
  </si>
  <si>
    <t>sumatoria de actividades recreativas realizadas enmarcadas en la celebración del día de la familia.</t>
  </si>
  <si>
    <t xml:space="preserve">No aplica </t>
  </si>
  <si>
    <t>Diana De la Rosa Gonzalez</t>
  </si>
  <si>
    <t>dpdelarosa@sdis.gov.co</t>
  </si>
  <si>
    <t xml:space="preserve">Esta actividad se realizó a través de gestión y de recurso humano  de la Subdirección para la Familia, no cuenta con presupuesto asignado. </t>
  </si>
  <si>
    <t>Atender al 100 % de las personas que soliciten participar en procesos de prevención de violencia intrafamiliar y de superación de habitabilidad en calle y sus redes familiares de origen,  de la comunidad de vida El Camino, el Centro de Atención Transitorio(CAT) y el componente de Enlace Social y Seguimiento.</t>
  </si>
  <si>
    <t>% de personas atendidas  en procesos de prevención de violencia intrafamiliar y de superación de habitabilidad en calle y sus redes familiares de origen,  de la comunidad de vida El Camino, el Centro de Atención Transitorio(CAT) y el componente de Enlace Social y Seguimiento.</t>
  </si>
  <si>
    <t>Desarrollar 5 jornadas de educación ambiental dirigidas a familias involucradas con las Aulas Ambientales en cada vigencia</t>
  </si>
  <si>
    <t>Juan Carlos Díaz Sáenz</t>
  </si>
  <si>
    <t>Brindar medidas de atención psicosocial, jurídica y apoyo al sostenimiento al 100% líderes(as) y sus núcleos familiares.</t>
  </si>
  <si>
    <t xml:space="preserve">María Lucia Upegui </t>
  </si>
  <si>
    <t>Caracterizar las familias que están en riesgo de pérdida del cuidado parental o que han perdido el cuidado parental. (Familias con procesos administrativos de restablecimiento de derechos), vinculadas al servicio  de origen de Aldeas Infantiles.</t>
  </si>
  <si>
    <t>Promover acciones de acompañamiento para la construcción conjunta e implementación del Plan de Desarrollo Familiar orientado al fortalecimiento de las capacidades protectoras de las familias.</t>
  </si>
  <si>
    <t xml:space="preserve">Número de familias que son atendidas por los estudiantes de la maestría de la IPS Santo Tomas </t>
  </si>
  <si>
    <t xml:space="preserve">Sumatoria de familias atendidas por los estudiantes de la maestría de la IPS Santo Tomas </t>
  </si>
  <si>
    <t xml:space="preserve">Número de investigaciones que responda a la generación de conceptos asociados a la familia coherente con la Política Pública. </t>
  </si>
  <si>
    <t xml:space="preserve">Sumatoria de investigaciones que responda a la generación de conceptos asociados a la familia coherente con la Política Pública. </t>
  </si>
  <si>
    <t>Índice de  efectividad de relocalización</t>
  </si>
  <si>
    <t>Sumatoria de VUR asignados</t>
  </si>
  <si>
    <t xml:space="preserve">Atender a las familias afectadas por emergencias, incidentes y/o desastres naturales a través de ayudas humanitarias pecuniarias y de especie. </t>
  </si>
  <si>
    <t>Porcentaje de  familias beneficiadas con ayudas humanitarias de carácter pecuniario y en especie</t>
  </si>
  <si>
    <t>(# de familias beneficiadas con ayudas humanitarias  de carácter pecuniario y en especie / Total de  familias que solicitan la ayuda humanitaria)*100</t>
  </si>
  <si>
    <t>Atender al 100% de las familias de personas LGBTI que solicitan orientación y acompañamiento psicosocial, asesoría legal o atención desde los equipos locales.</t>
  </si>
  <si>
    <t>La Subdirección para la Familia, durante 2017 logró vincular un total de 37 personas de la Comunidad de Vida El Camino en procesos de prevención de violencia intrafamiliar, que a su vez se encuentran a su vez en  procesos de superación de Habitabilidad en Calle.De las 37 personas fue posible desarrollar un trabajo adicional o atención con 25 de esas personas (22 hombres y 3 mujeres) y sus respectivas familias, con el fin de contribuir al éxito de su  proceso de superación de habitabilidad en Calle. Lo anterior en el marco del Proyecto de Inversión relacionado, que lidera la Subdirección para la Adultez de la Secretaría Distrital de Integración Social.
El hecho de que no se haya cumplido con el 100% de atenciones a las personas y sus familias se debe a que no necesariamente en todos los casos se logra que las familias de estas personas participen o se vinculen en los procesos de superación de Habitabilidad en Calle</t>
  </si>
  <si>
    <t>67,56%</t>
  </si>
  <si>
    <t>Atender a 946 personas en comunidades de vida</t>
  </si>
  <si>
    <t xml:space="preserve">En proceso de consolidación de la información </t>
  </si>
  <si>
    <t>N.A.</t>
  </si>
  <si>
    <t>5 Familias protegidas y adaptadas al cambio climático</t>
  </si>
  <si>
    <t>6 Familias protegidas y adaptadas al cambio climático</t>
  </si>
  <si>
    <t>Reducción de condiciones de amenaza y vulnerabilidad en los ciudadanos</t>
  </si>
  <si>
    <t xml:space="preserve">No reportaron información </t>
  </si>
  <si>
    <t>NA</t>
  </si>
  <si>
    <t xml:space="preserve"> Facilitar el acceso de 8.999 familias  a los beneficios de una ciudad legal, mediante la titulación de sus predios 
</t>
  </si>
  <si>
    <t>Sumatoria de predios con titulo</t>
  </si>
  <si>
    <t xml:space="preserve"> Asignar 989 Valor Único de Reconocimiento  a hogares localizados en zonas de alto riesgo no mitigable  ( el VUR es el  instrumento económico que posibilita el reasentamiento de las familias de estrato 1 y 2, que habitan predios ubicados en áreas declaradas como de Alto Riesgo No Mitigable, con el fin de garantizar su inclusión en los programas de vivienda del Distrito)-</t>
  </si>
  <si>
    <r>
      <t xml:space="preserve">(# de Boletines informativos realizados / Total de Boletines informativos proyectados)*100
</t>
    </r>
    <r>
      <rPr>
        <sz val="10"/>
        <color theme="8"/>
        <rFont val="Calibri"/>
        <family val="2"/>
      </rPr>
      <t>Nota: Se programaron para el 2017: 2 boletìnes, y 3 en cada año de 2018 a 2020</t>
    </r>
  </si>
  <si>
    <t>Número de hogares con selección de vivienda</t>
  </si>
  <si>
    <t>Número de hogares a los cuales se entrega apoyos de complementación alimentaria a traves de bonos canjeables por alimentos y/ó canastas básicas durante la vigencia</t>
  </si>
  <si>
    <t>Sumatoria de hogares a los cuales se entrega apoyos de complementación alimentaria a traves de bonos canjeables por alimentos y/ó canastas básicas</t>
  </si>
  <si>
    <t>Brindar apoyo nutricional  a las familias priorizadas a través de la entrega de apoyos alimetarios  (bonos y canastas)</t>
  </si>
  <si>
    <t xml:space="preserve">Aportar una línea técnica para la implementación de la  PPPF </t>
  </si>
  <si>
    <t>No Aplica</t>
  </si>
  <si>
    <t>La Secretaría Distrital de Planeación realizó un estudio descriptivo de caracterización de familias a partir de la implementación de una encuesta a 7.420 familias. Se recogió información que ayudará a tipificar a las familias del distrito de las 20 localidades</t>
  </si>
  <si>
    <t>Yenny Consuelo Onatra Chavarro</t>
  </si>
  <si>
    <t>3358000 ext. 8527</t>
  </si>
  <si>
    <t>yonatra@sdp.gov.co</t>
  </si>
  <si>
    <t>Implementar el 100% de una estrategia de prevención del delito</t>
  </si>
  <si>
    <t>Porcentaje de hogares  que cuentan con el Plan de Atención Individual y familiar PAIF.</t>
  </si>
  <si>
    <t>Se modifica el presupuesto programado inicialmente, con el fin de ajustarlo al tiempo de ejecución de la acción priorizada, la cual inicia el 2017 y finaliza en el 2020. Por otra pate durante la ejecución de la acción se  realizaron traslados presupuestales entre las metas del proyecto de inversión, al rubro de pasivos exigibles y a otros proyectos de inversión de la entidad.</t>
  </si>
  <si>
    <t>Olga Lucía Leal
Carlos Francisco Ardila</t>
  </si>
  <si>
    <t>Durante la vigencia 2017, los profesionales técnicos y sociales de la Dirección realizaron ONCE MIL SEISCIENTOS CINCUENTA Y UNO (11.651)  visitas de asistencia técnica, jurídica y social a las intervenciones integrales de mejoramiento de vivienda, las cuales permitieron identificar nuevos aspirantes al subsidio con el fin de poder completar los cupos de los proyectos que se encuentran en ejecución y en el marco del convenio No.496 de 2016 lograr identificar y estructurar proyectos de aspirantes al nuevo subsidio de vivienda en la modalidad de mejoramiento habitacional. Meta que a la fecha esta cumplida en un 100%.</t>
  </si>
  <si>
    <t>Porcentaje de material publicitario desarrollado con información sobre el respeto de las familias compuestas por personas de los sectores LGBTI en el componente de productos comunicativos de la Estrategia de cambio cultural "en Bogotá se puede ser"</t>
  </si>
  <si>
    <t>(Material Publictario  desarrollado/Total de Material programado)*100</t>
  </si>
  <si>
    <r>
      <t xml:space="preserve">El Proyecto no tiene asignado presupuesto especifico para la construcción e implementación del modelo. No aplica, toda vez que no hay un presupuesto especifico para esta actividad.  Es importante denotar que la acción planteada en la matriz, </t>
    </r>
    <r>
      <rPr>
        <sz val="10"/>
        <color rgb="FFFF0000"/>
        <rFont val="Calibri Light"/>
        <family val="2"/>
      </rPr>
      <t xml:space="preserve">se cambia por una nueva Realizar actividades de aprovechamiento del tiempo libre y tejido social para el fortalecemiento del vinculo familiar , teniendo en cuenta que la acción de formular un modelo de desarrollo de capacidades se encuentra en proyección, Y se vincula una nueva. </t>
    </r>
  </si>
  <si>
    <t xml:space="preserve">Se atendieron a 78 familiares de jóvenes participantes de la estrategia en el desarrollo de siete sesiones motivacionales. </t>
  </si>
  <si>
    <t xml:space="preserve">Atender a las familias de jóvenes priorizados para intervención sistémica en el marco del proyecto de prevención de riesgo de reincidencia de jóvenes pertenecientes al Sistema de Responsabilidad Penal Adolescente. </t>
  </si>
  <si>
    <r>
      <t xml:space="preserve">Porcentaje de familias </t>
    </r>
    <r>
      <rPr>
        <b/>
        <sz val="10"/>
        <rFont val="Calibri Light"/>
        <family val="2"/>
      </rPr>
      <t xml:space="preserve">atendidas </t>
    </r>
    <r>
      <rPr>
        <sz val="10"/>
        <rFont val="Calibri Light"/>
        <family val="2"/>
      </rPr>
      <t xml:space="preserve">de jóvenes priorizados para intervención sistémica en el marco del proyecto de prevención de riesgo de reincidencia de jóvenes pertenecientes al Sistema de Responsabilidad Penal Adolescente. </t>
    </r>
  </si>
  <si>
    <r>
      <t xml:space="preserve">(Sumatoria de familias </t>
    </r>
    <r>
      <rPr>
        <b/>
        <sz val="10"/>
        <rFont val="Calibri Light"/>
        <family val="2"/>
      </rPr>
      <t xml:space="preserve">Atendidas </t>
    </r>
    <r>
      <rPr>
        <sz val="10"/>
        <rFont val="Calibri Light"/>
        <family val="2"/>
      </rPr>
      <t xml:space="preserve">de jóvenes priorizados para intervención sistémica en el marco del proyecto de prevención de riesgo de reincidencia de jóvenes pertenecientes al Sistema de Responsabilidad Penal Adolescente/ </t>
    </r>
    <r>
      <rPr>
        <b/>
        <sz val="10"/>
        <rFont val="Calibri Light"/>
        <family val="2"/>
      </rPr>
      <t>Total de familias de jóvenes priorizados</t>
    </r>
    <r>
      <rPr>
        <sz val="10"/>
        <rFont val="Calibri Light"/>
        <family val="2"/>
      </rPr>
      <t xml:space="preserve"> para intervención sistémica en el marco del proyecto de prevención de riesgo de reincidencia de jóvenes pertenecientes al Sistema de Responsabilidad Penal Adolescente)*100</t>
    </r>
  </si>
  <si>
    <t xml:space="preserve">Construir el Plan de Atención Individual y Familiar-PAIF de los hogares  atendidos en los  servicios y apoyos de complementación alimentaria del Proyecto Bogotá te Nutre. </t>
  </si>
  <si>
    <t xml:space="preserve"> (Sumatoria  de hogares que cuentan con el PAIF/ total de hogares en servicios y apoyos alimentarios del proyecto Bogotá te Nutre) *100</t>
  </si>
  <si>
    <r>
      <t xml:space="preserve">Luego de analizar la forma de brindar un reporte efectivo de avance del indicador de esta acción, entre los Equipos de Políticas Públicas de la Subdirección para la Adultez y para la Familia se acuerda poder ajustar el mismo a partir de 2018,  en caso de ser viable y poder contar con las fuentes de información para generar el respectivo reporte. Lo anterior teniendo en cuenta que el trabajo que se desarrolla con familias en relación con los procesos de superación de Habitabilidad en Calle, no es posible hasta el momento reportarlo a través del SIRBE de la Secretaría Distrital de Integración Social.
Durante 2017, no se reportaron por parte de la Subdirección para la Familia, personas en  procesos de superación de Habitabilidad en Calle del Centro de Atención Transitorio(CAT) y el componente de Enlace Social y Seguimiento, vinculadas en procesos de prevención de violencia intrafamiliar.
La información presupuestal , que es de tipo general con respecto a la meta del Proyecto de Inversión, se registra con corte a junio de 2017.
</t>
    </r>
    <r>
      <rPr>
        <sz val="10"/>
        <color rgb="FFFF0000"/>
        <rFont val="Calibri"/>
        <family val="2"/>
      </rPr>
      <t xml:space="preserve">De acuerdo con lo anterior se elimina esta meta del Plan de Acción y se cambia por una en la que el reporte sea más pertinente. </t>
    </r>
  </si>
  <si>
    <r>
      <t xml:space="preserve">La estrategia de Prevención de Violencia Juvenil se enmarca en el Proyecto de Inversión 7512 "Prevención y control del delito en el Distrito Capital". El presupuesto programado corresponde entonces al presupuesto del cuatrienio de la meta reportada del  Proyecto de inversión ("Implementar el 100% de una estrategia de prevención del delito"). El presupuesto programado sale del Componente de inversión por entidad a corte 31/12/2017. 
El presupuesto ejecutado corresponde al presupuesto ejecutado de la "Estrategia de prevención de violencia juvenil", en el marco de la cual se desarrolla la acción reportada. En ese sentido, la acción reportada con familias hace parte de la Estrategia de Prevención de Violencia Juvenil, pero es importante tener en cuenta que dicha acción reportada no es la acción central de la Estrategia,ya que ésta busca prevenir la violencia con jóvenes priorizados. 
El presupuesto ejecutado de la Estrategia de violencia juvenil  en 2017 fue diferente al programado en razón de que inicialmente se había proyectado la contratación de un operador para la construcción y adaptación de los protocolos de la estrategia de prevención de violencia juvenil. No obstante, a pesar de haberse abierto en dos oportunidades el proceso de licitación pública para la contratación del mismo, a través de la plataforma de Colombia Compra Eficiente, fueron declaradas desiertas. 
El 100%reportado corresponde a 78 familiares de jóvenes atendidos.
 Por otra parte, es fundamental tener en cuenta que cuando se planteó la acción que aporta a la PPF, se estaba estructurando la Estrategia dirigida a jóvenes del Sistema de Responsabilidad Penal Adolescente. Sin embargo, para garantizar la operatividad de la propuesta, se trabajó con jóvenes del Programa "Volver a la escuela" de la Secretaría de Educación Distrital, que por haber estado desescolarizados y en extra-edad, corren el riesgo de ser instrumentalizados por estructuras delincuenciales. Algunos de estos jóvenes hacen parte del Sistema de Responsabilidad Penal Adolescente. </t>
    </r>
    <r>
      <rPr>
        <sz val="10"/>
        <color rgb="FFFF0000"/>
        <rFont val="Calibri Light"/>
        <family val="2"/>
      </rPr>
      <t xml:space="preserve">De acuerdo con lo anterior se plantea una nueva acción por parte de esta secretaría y se elimina esta.  "Caracterizar a las familias priorizadas  de jóvenes atendidos en la Estrategia de Prevención de Violencia Juvenil de la Secretaría Distrital de Seguridad, Convivencia y Justicia. </t>
    </r>
  </si>
  <si>
    <t xml:space="preserve">No tiene presupuesto propio, esta contemplada como gestión. Se finalizó durante el año 2017. </t>
  </si>
  <si>
    <t>Atender socialmente 100% de los hogares afectadas por emergencias o desastres para los que sea activada la SDIS   SDGRC</t>
  </si>
  <si>
    <t>% de hogares atendidos que fueron afectadas por emergencias o desastres</t>
  </si>
  <si>
    <t>(Sumatoria de hogares  afectados por emergencias que se atendieron/ total de familias en emergencia que solicitan la atención)*100</t>
  </si>
  <si>
    <r>
      <t xml:space="preserve">Se modifica el presupuesto programado inicialmente, con el fin de ajustarlo al tiempo de ejecución de la acción priorizada, la cual inicia el 2017 y finaliza en el 2020. Por otra pate durante la ejecución de la acción se  realizaron traslados presupuestales entre las metas del proyecto de inversión, al rubro de pasivos exigibles y a otros proyectos de inversión de la entidad. </t>
    </r>
    <r>
      <rPr>
        <sz val="10"/>
        <color rgb="FFFF0000"/>
        <rFont val="Calibri"/>
        <family val="2"/>
      </rPr>
      <t xml:space="preserve">Considerando que la  meta proyecto de inversion se incrementa notablemente a realizar  20.400 asistencias técnicas, se elimina esta acción y se vincula una nueva  y con el presupuesto. </t>
    </r>
  </si>
  <si>
    <t>No se acabo pero se cambia por una nueva</t>
  </si>
  <si>
    <t xml:space="preserve">No se acabo pero sale porque no se puede cumplir </t>
  </si>
  <si>
    <t>Se cambia para que el reporte sea más pertinente</t>
  </si>
  <si>
    <t xml:space="preserve">Se finaliza </t>
  </si>
  <si>
    <t xml:space="preserve">Debido a un incremento significativo en las metas, se elimina esta accion y se vincula una nueva </t>
  </si>
  <si>
    <t xml:space="preserve">
Número de nuevos egresadas y egresados de los programas TS y ECFRS que recibieron formación en el reconocimiento de la diversidad de las familias y la promoción de la familia como ámbito de socialización democrática.</t>
  </si>
  <si>
    <t>cmramirez@lasalle.edu.co</t>
  </si>
  <si>
    <t>3488000 EXT 1521, 1570, 1554</t>
  </si>
  <si>
    <t xml:space="preserve">DIRECCIÓN PROGRAMAS TRABAJO SOCIAL Y ESPECIALIZACIÓN CONSULTORÍA EN FAMILIAS Y REDES SOCIALES </t>
  </si>
  <si>
    <t xml:space="preserve">Universidad de la Salle </t>
  </si>
  <si>
    <r>
      <t>Formar egresados en el  programa de</t>
    </r>
    <r>
      <rPr>
        <sz val="10"/>
        <color rgb="FFFF0000"/>
        <rFont val="Calibri"/>
        <family val="2"/>
      </rPr>
      <t xml:space="preserve"> Trabajo  Social (TS) y </t>
    </r>
    <r>
      <rPr>
        <sz val="10"/>
        <rFont val="Calibri"/>
        <family val="2"/>
      </rPr>
      <t xml:space="preserve"> Especialización en Educación y Orientación Familiar (EEOF) aportando al reconocimiento de la diversidad de las familias y a la promoción de la familia como ámbito de socialización democrática. </t>
    </r>
  </si>
  <si>
    <t xml:space="preserve">Realizar 1 jornada relacionada con los derechos de las familias contemplados en la PPPF en las 20 casas de igualdad de oportunidades para las mujeres. </t>
  </si>
  <si>
    <t>_Sector _MUJER</t>
  </si>
  <si>
    <t>Angie Paola Mesa. Profesional Dirección de Territorialización. SDMujer</t>
  </si>
  <si>
    <t>3169001 EXT 1037. 3208075246</t>
  </si>
  <si>
    <t>pmesa@sdmujer.gov.co</t>
  </si>
  <si>
    <t xml:space="preserve">Numero de jornadas relacionadas con los derechos de las familias en las 20 Casas de Igualdad de Oportunidades para las Mujeres de la ciudad. </t>
  </si>
  <si>
    <t xml:space="preserve">Sumatoria de jornadas de derechos de las familias realizadas en las Casas de Igualdad de Oportunidades </t>
  </si>
  <si>
    <t>12 _Mujeres protagonistas, activas y empoderadas en el cierre de brechas de género</t>
  </si>
  <si>
    <t>Territorialización de derechos a través de las Casas de Igualdad de Oportunidades para las Mujeres</t>
  </si>
  <si>
    <t xml:space="preserve">Vincular 120.000 mujeres en sus diversidades a procesos de promoción, apropiación de sus Derechos a través de las Casas de Igualdad de Oportunidades para las Mujeres </t>
  </si>
  <si>
    <t xml:space="preserve">Realizar un proyecto de investigación y práctica profesional sobre familias, contribuyendo a la caracterización de las familias de Bogotá y al reconocimiento de la diversidad familiar. </t>
  </si>
  <si>
    <t>Número de proyectos de investigación y práctica profesional  realizada sobre familias</t>
  </si>
  <si>
    <t xml:space="preserve">Realizar actividades de aprovechamiento del tiempo libre y tejido social para el fortalecemiento del vinculo familiar </t>
  </si>
  <si>
    <t>Maria Alejandra Sanmiguel</t>
  </si>
  <si>
    <t>msanmiguel@sdis.gov.co</t>
  </si>
  <si>
    <t>Sumatoria de actividades realizadas  para el fortalecimiento familiar</t>
  </si>
  <si>
    <t xml:space="preserve">% de personas orientadas  en procesos de prevención de violencia intrafamiliar atendidas por los servicios de SDIS. </t>
  </si>
  <si>
    <t>(sumatoria de personas orientadas /Total de personas programadas para orientar en procesos de prevención)*100</t>
  </si>
  <si>
    <t>Capacitar 15000 servidores de las entidades distritales y personas de la sociedad civil en atención integral y la prevención de violencia intrafamiliar y delitos sexuales</t>
  </si>
  <si>
    <t>% de servidores de las entidades distritales y sociedad civil capacitados en procesos de prevención de violencia intrafamiliar y delitos sexuales.</t>
  </si>
  <si>
    <t>(sumatoria de servidores de las entidades distritales y sociedad civil capacitados en procesos de prevención de violencia intrafamiliar y delitos sexuales/Total de servidores de las entidades distritales y sociedad civil programadas  para orientar en procesos de prevención)*100</t>
  </si>
  <si>
    <t>Vincular a las familias de las personas que desarrollan  procesos de superación de habitabilidad en  el Centro de Atencíon Transitorio(CAT) y las comunidades de vida (Camino y Ricaurte).</t>
  </si>
  <si>
    <t>Porcentaje de personas con sus familias vinculadas a los procesos de superación de habitabilidad en calle del Centro de Atencíon Transitorio(CAT) y las comunidades de vida (Camino y Ricaurte).</t>
  </si>
  <si>
    <t>(Sumatoria de personas con sus familias vinculadas a los procesos de superación de habitabilidad en calle del Centro de Atencíon Transitorio(CAT) y las comunidades de vida (Camino y Ricaurte)/ total de personas en procesos de superación de habitabilidad en calle con red familiar interesada en vincularse al proceso) x100.</t>
  </si>
  <si>
    <t>Atender 946 personas en comunidades de vida</t>
  </si>
  <si>
    <t xml:space="preserve">Número de procesos pedagógicos con funcionarios de la Universidad de la Salle </t>
  </si>
  <si>
    <t>Sumatoria de procesos pedagógicos con los funcionarios de la Universidad de la Salle</t>
  </si>
  <si>
    <t xml:space="preserve">Caracterizar a las familias priorizadas  de jóvenes atendidos en la Estrategia de Prevención de Violencia Juvenil de la Secretaría Distrital de Seguridad, Convivencia y Justicia. </t>
  </si>
  <si>
    <t xml:space="preserve">Porcentaje de  familias priorizadas caracterizadas de jóvenes atendidos en la Estrategia de Prevención de Violencia Juvenil de la Secretaría Distrital de Seguridad, Convivencia y Justicia.  </t>
  </si>
  <si>
    <t>(Sumatoria de familias priorizadas caracterizadas de jóvenes atendidos en la Estrategia de Prevención de Violencia Juvenil de la Secretaría Distrital de Seguridad, Convivencia y Justicia / Total de familias de jóvenes priorizadas que cumplen con los requisitos para ser atendidas en la Estrategia de Prevención de Violencia Juvenil de la Secretaría Distrital de Seguridad, Convivencia y Justicia )*100</t>
  </si>
  <si>
    <t>No aplica o No disponible</t>
  </si>
  <si>
    <t>No disponible</t>
  </si>
  <si>
    <t xml:space="preserve">La estrategia de Prevención de Violencia Juvenil se enmarca en el Proyecto de Inversión 7512 "Prevención y control del delito en el Distrito Capital". El presupuesto programado corresponde entonces al presupuesto del cuatrienio de la meta reportada del  Proyecto de inversión ("Implementar el 100% de una estrategia de prevención del delito"). El presupuesto programado sale del Componente de inversión por entidad a corte 31/03/2018. 
El presupuesto ejecutado corresponde al presupuesto ejecutado de la "Estrategia de prevención de violencia juvenil", en el marco de la cual se desarrolla la acción reportada, y no está disponible aunque se reportará al final de año.  En ese sentido, la acción reportada con familias hace parte de la Estrategia de Prevención de Violencia Juvenil, pero es importante tener en cuenta que dicha acción reportada no es la acción central de la Estrategia,ya que ésta busca prevenir la violencia con jóvenes priorizados. 
</t>
  </si>
  <si>
    <t xml:space="preserve">Atender a las mujeres y sus familias en las Casas Refugio  por situaciones de violencias.     </t>
  </si>
  <si>
    <t>Secretaría  Distrital de la Mujer</t>
  </si>
  <si>
    <t xml:space="preserve">Catalina Quintero Bueno Directora de  Dirección de violencias contra las Mujeres 
Bibiana Espinosa Rueda Coordinadora Casas Refugio  </t>
  </si>
  <si>
    <t>3169001 EXT 1037. 3108738481
3169001 Ext. 1016</t>
  </si>
  <si>
    <t xml:space="preserve">pmesa@sdmujer.gov.co
bespinoza@sdmujer.gov.co
</t>
  </si>
  <si>
    <t>Numero de mujeres y sus nucleos familiares atendidos en las Casas Refugio por ser víctimas de violencia</t>
  </si>
  <si>
    <t>Sumatoria de mujeres y sus nucleos familiares atendidos en Casas Refugio</t>
  </si>
  <si>
    <t>20_ Fortalecimiento del Sistema de Protección Integral a Mujeres Víctimas de Violencia - SOFIA</t>
  </si>
  <si>
    <t>Bogotá territorio seguro y sin violencias contra las mujeres</t>
  </si>
  <si>
    <t xml:space="preserve">
Proteger a 4450 personas (mujeres victimas de violencia y personas a cargo) a través de Casas Refugio de manera integral</t>
  </si>
  <si>
    <r>
      <t xml:space="preserve">Alcanzar la oportunidad en el 100% de los casos para la atención y protección a  víctimas de violencias al interior de las familias en las Comisarías de Familia.
</t>
    </r>
    <r>
      <rPr>
        <sz val="8"/>
        <rFont val="Calibri"/>
        <family val="2"/>
      </rPr>
      <t xml:space="preserve">Ref: Considere el término </t>
    </r>
    <r>
      <rPr>
        <i/>
        <sz val="8"/>
        <rFont val="Calibri"/>
        <family val="2"/>
      </rPr>
      <t>oportunidad</t>
    </r>
    <r>
      <rPr>
        <sz val="8"/>
        <rFont val="Calibri"/>
        <family val="2"/>
      </rPr>
      <t xml:space="preserve"> en la atención como el lapso entre la providencia que avoca la medida de protección y la fecha fijada y aplicada para audiencia, la cual deberá estar dentro de los 10 días hábiles siguientes de acuerdo con la ley 294 de 1996 modificada por la ley 575 de 2000</t>
    </r>
  </si>
  <si>
    <t xml:space="preserve">Felipe Cadena </t>
  </si>
  <si>
    <t>3279797 ext 1955</t>
  </si>
  <si>
    <t xml:space="preserve">
dcadena@sdis.gov.co</t>
  </si>
  <si>
    <t>Porcentaje de oportunidad alcanzada  en los casos de atención y protección a victimas al interior de las familias en las Comisarías de Familia de la ciudad de Bogotá</t>
  </si>
  <si>
    <t>Alcanzar la oportunidad  en el 100% de los casos de atención y protección a  víctimas de violencias al interior de las familias</t>
  </si>
  <si>
    <t>Rose Hernandez Gil
Directora de Enfoque Diferencial
Rodrigo Sandoval Coordinador estrategia Masculinidades alternativas</t>
  </si>
  <si>
    <t>3169001 EXT 1037607884 3132607884</t>
  </si>
  <si>
    <t>rhernandez@sdmujer.gov.co
rsandoval@sdmujer.gov.co</t>
  </si>
  <si>
    <t xml:space="preserve">
Porcentaje de la estrategia pedagógica de masculinidades implementada</t>
  </si>
  <si>
    <t>(Fases de la estrategia pedagógica implementada /Total de fases programadas) x 100</t>
  </si>
  <si>
    <t>12 Mujeres protagonistas, activas y empoderadas en el cierre de brechas de género</t>
  </si>
  <si>
    <t>Acciones con enfoque diferencuial para el cierre de brechas de género"l</t>
  </si>
  <si>
    <t>"Implementar 1 estrategia pedagógica para la promoción de masculinidades alternativas"</t>
  </si>
  <si>
    <t>Brindar el 100%  de atencion a los emprendimientos familiares o famiempresas que costituyan los vendedores informales</t>
  </si>
  <si>
    <t>edwin ramirez</t>
  </si>
  <si>
    <t>earamirezl@ipes.gov.co</t>
  </si>
  <si>
    <t>(Sumatoria de emprendimientos familiares o famiempresas atendidas/ El total de emprendimientos familiares o famiempresas  identificadas que cumplen con los requisitos de atención)*100</t>
  </si>
  <si>
    <t>DESARROLLO ECONÓMICO BASADO EN EL CONOCIMIENTO.</t>
  </si>
  <si>
    <t>Generar alternativas de ingreso y empleo de mejor calidad</t>
  </si>
  <si>
    <t>Oportunidades de generación de ingresos para vendedores informales</t>
  </si>
  <si>
    <t xml:space="preserve">Oportunidades de generación de ingresos para vendedores informales
</t>
  </si>
  <si>
    <t>Esta se desarolla como una acción de gestión por parte de un profesional que pertenece a este proyecto, pero no es posible definir una meta a la que corresponda y por lo tanto no se cuenta con presupuesto</t>
  </si>
  <si>
    <t>Vincular la categoria del principal aportante económico del hogar (jefe del hogar) en la  ficha de caracterización socioeconómica</t>
  </si>
  <si>
    <t xml:space="preserve">Hito: Categoria del principal aportante económico del hogar (jefe del hogar) vinculada en la  ficha de caracterización socioeconómica                         </t>
  </si>
  <si>
    <t xml:space="preserve"> Categoria del principal aportante económico del hogar (jefe del hogar) vinculada en la  ficha de caracterización socioeconómica     </t>
  </si>
  <si>
    <t>no se refiere a una solo pilar o eje  dado que es trasversal</t>
  </si>
  <si>
    <t>es transversal a todos los programas</t>
  </si>
  <si>
    <t>Elaborar un informe sobre familias de acuerdo con la información de HEMI (Herramienta Misional IPES) desde el año 2007a 2014</t>
  </si>
  <si>
    <t xml:space="preserve">Hito: Informe de familias  realizado de acuerdo con la información de HEMI                                                                 </t>
  </si>
  <si>
    <t xml:space="preserve">Informe de familias  realizado de acuerdo con la información de HEMI                                                                 </t>
  </si>
  <si>
    <t>Es trasversal a los proyectos</t>
  </si>
  <si>
    <t xml:space="preserve">Esta acción se planteó para contribuir con la Política Pública para las Familias, pero es transversal a los diferentes proyectos del IPES. </t>
  </si>
  <si>
    <t>Realizar 19.891 asistencias  técnicas, jurídicas y sociales en  las intervenciones integrales de mejoramiento de vivienda priorizadas por la Secretaria Distrital del Hábitat</t>
  </si>
  <si>
    <t>Guillermo Andrès Arcila Hoyos
Carlos Francisco Ardila</t>
  </si>
  <si>
    <t>3494520 Ext. 01
3494520 Ext. - 130</t>
  </si>
  <si>
    <t>gardilah@cajaviviendapopular.gov.co
cardilap@cajaviviendapopular.gov.co</t>
  </si>
  <si>
    <t>Mejoramiento de vivienda en sus condiciones físicas y de habitabilidad en los asentamientos humanos priorizados en área urbana y rural</t>
  </si>
  <si>
    <r>
      <t xml:space="preserve">24    Realizar </t>
    </r>
    <r>
      <rPr>
        <sz val="11"/>
        <color theme="7" tint="0.39997558519241921"/>
        <rFont val="Calibri"/>
        <family val="2"/>
      </rPr>
      <t>20.400</t>
    </r>
    <r>
      <rPr>
        <sz val="11"/>
        <color theme="1"/>
        <rFont val="Calibri"/>
        <family val="2"/>
      </rPr>
      <t>.00  asistencias  técnicas, jurídicas y sociales en  las intervenciones integrales de mejoramiento de vivienda priorizadas por la Secretaria Distrital del Hábitat</t>
    </r>
  </si>
  <si>
    <t xml:space="preserve">Se modifica la magnitud de la acción, debido a que se aumento la meta de Asistencias técnicas, jurídicas y sociales a las intervenciones integrales de mejoramiento de vivienda en los territorios priorizados por la Secretaria Distrital del Hábitat en las vigencias 2017 y 2018, teniendo en cuenta que la Dirección de Mejoramiento de Vivienda, adelantará la etapa de Estructuración de Proyectos, en el marco del decreto 623 de 2016 “ por el cual se establece el Programa Integral de Vivienda Efectiva y se dictan otras medidas para la generación de vivienda nueva y el mejoramiento de las condiciones de habitabilidad y estructurales de las viviendas y se dictan otras disposiciones” y la resolución 0060 de 2017 “ Por la cual se adopta el reglamento operativo para el otorgamiento, asignación y ejecución del subsidio de vivienda en la modalidad de mejoramiento habitacional y reforzamiento estructural”.
Debido a que en la vigencia 2017 no se presentó ante el comité la modificación a la acción, el ajuste se realiza en la programación de la vigencia 2018.
Se ajusta el presupuesto programado inicialmente, debido a las variaciones entre el Plan Plurianual y la cuota global asignada por la Secretaría Distrital de Hacienda para la vigencia 2018.               </t>
  </si>
  <si>
    <t>Finalizo en el año 2017</t>
  </si>
  <si>
    <t xml:space="preserve">Se finalizó la acción </t>
  </si>
  <si>
    <t>Se finalizo en el año 2017</t>
  </si>
  <si>
    <t xml:space="preserve">Implementar 1 estrategia pedagógica para la promoción de masculinidades alternativas" a través de compañas de comunicación y talleres sobre nuevas masculinidades
</t>
  </si>
  <si>
    <t xml:space="preserve">Estructurar, validar y divulgar una guía metodológica destinada a los establecimientos educativos de Bogotá, que contenga lineamientos para propiciar el fortalecimiento de la alianza Familia- Escuela. 
</t>
  </si>
  <si>
    <t>ISABEL FERNANDES</t>
  </si>
  <si>
    <t>3241000    Extensión            2129 o 2249</t>
  </si>
  <si>
    <t>ifernandes@educaciconbogota.gov.co</t>
  </si>
  <si>
    <t xml:space="preserve">Hito: guía metodológica formuladas para el fortalecimiento de la alianza Familia - Escuela
</t>
  </si>
  <si>
    <t xml:space="preserve"> Hito: guía metodológicas para el fortalecimiento de la alianza Familia - Escuela elaborada y divulgada
</t>
  </si>
  <si>
    <t>154 Equipo por la educación para el reencuentro, la reconciliación y la paz</t>
  </si>
  <si>
    <t xml:space="preserve">Divulgación de la estrategia alianza familia - escuela, que permite fortalecer el desarrollo integral de los niños, niñas y adolescentes, y contribuye al mejoramiento de la convivencia escolar
</t>
  </si>
  <si>
    <t xml:space="preserve">Porcentaje de avance de la divulgación de la estrategia alianza familia - escuela.  </t>
  </si>
  <si>
    <t xml:space="preserve">(Sumatoria de encuentros realizados de divulgación de la estrategia alianza familia - escuela.  /Total de encuentros solicitados de divulgación de la estrategia alianza familia - escuela. )*100 .                                                                    </t>
  </si>
  <si>
    <t>Durante este año se diseñó y publicó la cartilla denominada Francisca la navegante de estrellas, la cual fue socializada el 6 de diciembre ante la comunidad educativa. Es de anotar que se presentó el contenido de la cartilla a través de una obra de teatro que permitió sensibilizar a la comunidad. Se imprimieron 2.000 ejemplares.
Se convocó a padres de familia de los niños, niñas y jóvenes beneficiarios de las diferentes estrategias de acceso y permanencia educativa con sus familias a la socialización de la cartilla.</t>
  </si>
  <si>
    <t>Vincular a 12 mil niños, niñas, jóvenes y adultos desescolarizados al Sistema Educativo Oficial a través de estrategias de búsqueda activa  ("casa a casa", jornadas locales de convocatoria, entre otras)</t>
  </si>
  <si>
    <t xml:space="preserve">Vigencia </t>
  </si>
  <si>
    <t xml:space="preserve"> No es  posible desagregar presupuesto  este se encuentra  el desarrollo de las funciones sustantivas del programa pero esto es posible realizarlo ya que  uno de los propósitos curriculares del Programa de EEOF se encuentra el reconocimiento de la diversidad familiar, para realizar procesos de educación y orientación. El presupuesto ejecutado es el establecido por la Fundación Universitaria Monserrate, por concepto de la ejecución de las tres funciones sustantivas para la formación de sus estudiantes</t>
  </si>
  <si>
    <t>N/A</t>
  </si>
  <si>
    <t xml:space="preserve">Sumatoria de egresados del programa de  los programas TS y ECFRS  del año 2018 en adelante que recibieron formación en el reconocimiento de la diversidad de las familias y la promoción de la familia como ámbito de socialización democrática. </t>
  </si>
  <si>
    <t xml:space="preserve">N/A </t>
  </si>
  <si>
    <t>Se elimina esta acciòn porque Bogotá ya fue postulada y quedo otra ciudad del país</t>
  </si>
  <si>
    <t xml:space="preserve">
Apoyar a 300 colegios oficiales durante el cuatrienio en la construcción y diseño de planes de acción orientados al fortalecimiento de capacidades de las familias en la promoción del desarrollo infantil, en correspondencia al proyecto de educación inicial de calidad en el marco de la Ruta Integral de Atención a la Primera Infancia. </t>
  </si>
  <si>
    <t>101.6%</t>
  </si>
  <si>
    <t>103 Educación inicial de calidad en el marco de la ruta de atención integral a la primera infancia</t>
  </si>
  <si>
    <t xml:space="preserve">A diciembre 31 de 2017   la Guía metodológica para el fortalecimiento de la alianza familia - escuela se encontraba en revisión, así como en la planeación  del evento para su  divulgación.   
El presupuesto programado corresponde al presupuesto de la meta del proyecto del cuatrienio 2017-2020 registrado en SEGPLAN.
El porcentaje del presupuesto programado corresponde al presupuesto programado de la acción, dividido entre el presupuesto programado del cuatrienio de la meta.
</t>
  </si>
  <si>
    <t>Es preciso tener en cuenta que el presupuesto programado no esta destinado en su totalidad para el tema de responsabilidad de las familias, ya que la ruta esta diseñada para el ingreso y la permanencia al sistema educativo oficial de todo tipo de poblacion de la cual la familia no es la unica responsable.
El presupuesto programado corresponde al presupuesto de la meta del proyecto del cuatrienio 2017-2020 registrado en SEGPLAN.
No se tiene el presupuesto programado específico para la acción.</t>
  </si>
  <si>
    <t>96.5%</t>
  </si>
  <si>
    <t>Sumatoria de proyectos de investigación realizados  sobre familias</t>
  </si>
  <si>
    <t>30.3%</t>
  </si>
  <si>
    <r>
      <t xml:space="preserve">Una vez realizada gestión, efectuadas reuniones y realizar planeación de actividades, no se puedo realizar, teniendo en cuenta disponibilidad de tiempos institucionales de los centros. </t>
    </r>
    <r>
      <rPr>
        <sz val="10"/>
        <color theme="4" tint="-0.249977111117893"/>
        <rFont val="Calibri"/>
        <family val="2"/>
      </rPr>
      <t xml:space="preserve">El presupuesto ejecutado es el que dispuso la Unimonserrate para la gestión, planeación y desplazamientos a la SDIS </t>
    </r>
  </si>
  <si>
    <t>67.56%</t>
  </si>
  <si>
    <t xml:space="preserve">Realizar procesos pedagógicos con funcionarios de la Universidad de la Salle sobre cuidado, demcratizaciòn familiar  y conciliaciòn de la vida familiar y laboral </t>
  </si>
  <si>
    <t xml:space="preserve">(Sumatoria de casos atendidos a víctimas de violencias al interior de las familias  con oportunidad - dentro de los 10 dias hábiles - en Comisarias de Familia / Total de casos de victimas de violencias que solicitan la atención y protección en Comisaria de Familia)*100 
</t>
  </si>
  <si>
    <t>Porcentaje de emprendimientos familiares o famiempresas atendidas</t>
  </si>
  <si>
    <t>113.3%</t>
  </si>
  <si>
    <t>1. Desarrollar 5 fases de una campaña de cambio cultural para la transformación de imaginarios y representaciones sociales discriminatorias hacia las personas de los sectores LGBTI</t>
  </si>
  <si>
    <t>Acción a realizar en vigencia 2019</t>
  </si>
  <si>
    <t>La acción acá mencionada no ejecuta recursos de inversiòn. 
Los boletínes realizados no ejecutan recursos de inversión de la meta del proyecto con la que están relacionados.</t>
  </si>
  <si>
    <t>El presupuesto se ejecutó completamente en el convenio 333 de 2017 entre la SDP y la Universidad de la Sabana que tiene el objeto de Aunar esfuerzos técnicos, administrativos y financieros para realizar el análisis de los datos obtenidos de la encuesta de caracterización de familias.
Esta meta era para realizar en el año 2017, pero como el Convenio se firmó hasta diciembre, la meta se cumple en 2018. 
Frente al avance del primer semestre 2018 se tiene: Durante el periodo referenciado se realizaron grupos focales en 10 localidades del distrito con el fin de complementar con información cualitativa el análisis de la ENCAF por parte de la Universidad de La Sabana. En el mes de junio el Convenio avanzó con el análisis de la información de la ENCAF con sus factores de expansión para generar cifras por localidades, estratos, sexo y otras variables, frente a las preguntas de la ENCAF, este convenio tiene vigencia hasta septiembre y se tiene previsto ampliarlo hasta diciembre para la impresión de unas cartillas.
Nota: El presupuesto se ejecutó completamente en el convenio 333 de 2017 entre la SDP y la Universidad de la Sabana que tiene el objeto de Aunar esfuerzos técnicos, administrativos y financieros para realizar el análisis de los datos obtenidos de la encuesta de caracterización de familias.</t>
  </si>
  <si>
    <t xml:space="preserve">
El Convenio entre la SDP y la Universidad de la Sabana se firmó en el mes de diciembre de 2017, por ello en el año 2017 no se tuvo el documento de análisis sobre la caracterización de las familias del Distrito, este documento se tendrá  para la vigencia 2018 al finalizar la ejecución del Convenio con La Universidad de La Sabana. 
</t>
  </si>
  <si>
    <r>
      <t xml:space="preserve">El presupuesto esta organizado en función del talento humano que desarrolla las acciones en general, y no del número de familias atendidas, razón por la cual no es posible conocer el porcentaje del presupuesto programado para la acción especifico. 
De igual manera se aclara que el incremento en  el presupuesto se debe a que en el 2017 se cumplió con la ejecución de la magnitud programada en la meta # 1 del proyecto de inversión, la cual estaba relacionada con actividades de transformación de imaginarios y representaciones sociales dirigidas a la comunidad en general, por lo cual se trasladó el presupuesto restante a la meta del proyecto de inversión de atender 13.000 personas, con el objetivo de garantizar el cumplimiento de la meta y fortalecer el equipo de talento humano que  a través de procesos de atención, activación de rutas y seguimiento  aportan a la mejora en la calidad de vida de las personas de los sectores LGBTI sus familias y redes.
</t>
    </r>
    <r>
      <rPr>
        <sz val="10"/>
        <color rgb="FFFF0000"/>
        <rFont val="Calibri"/>
        <family val="2"/>
      </rPr>
      <t xml:space="preserve">Se reporta el 100% en el avance, ya que el indicador es por demanda. 
</t>
    </r>
  </si>
  <si>
    <t xml:space="preserve">La OAC durante el año 2017 se empeñó en difundir todas las estrategias y/o campañas relacionadas con la política pública de la familia, tales como celebración e invitación de las actividades realizadas por la Alcaldía Mayor, también se difundieron las piezas comunicacionales de la actividad organizada por la entidad para la celebración del día de la familia Movilidad.
En la vigencia 2018 se han realizado varias acciones comunicativas para fortalecer la política pública de familias del Distrito. 
Acción 1: socialziación campaña transversal del día dela familia en el Disttio, a través de los canales de comunicación interna definida en la entidad. 
Acción 2: socialización de la camapaña sobre el día de la familia en la entidad, donde la Subsecretaría de Gestión Corporativa definió el día de la familia para los servidores públicos dela entidad y se desarrollaron actividades extralaborales para conmemorar el día. </t>
  </si>
  <si>
    <t>N.A</t>
  </si>
  <si>
    <t>A 31 de Diciembre de 2017, el proceso de titulación adelantado por la Caja de Vivienda Popular facilitó el acceso de 690 familias a los beneficios de una ciudad legal, reconociendo la propiedad del predio, las inversiones realizadas y la seguridad de la permanencia, mediante acompañamiento técnico, jurídico y social a través de estrategias y mecanismos de cooperación, con el fin de lograr la obtención del título de propiedad. Los 690 predios están ubicados en las siguientes localidades: Chapinero (45 predios), Santa fe (9 predios), San Cristóbal (11 predios), Usme (1 predio), Bosa (1 predio), Kennedy (13 predios), Suba (3 predios) Puente Aranda (4 predios), Rafael Uribe Uribe (4 predios), Tunjuelito (3 predios) y Ciudad Bolívar (596 predios). En total, entre junio de 2016 y octubre de 2017, se han titulado 1.691 predios. El reconocimiento del derecho a la vivienda digna contribuye a la disminución de conflictos y contribuye a la construcción de convivencia ciudadana. Además, consolida el patrimonio de las familias, produce seguridad jurídica en la tenencia de la tierra, refuerza el sentido de pertenencia de las familias, e incentiva el ahorro y la inversión para el acceso al crédito con garantía real.
Durante el primer semestrre de 2018 se titularon 648 predios distribuidos en las siguientes localidades: santa fe 96,  San Cristobal 22, Tunjuelito 1,  Kennedy 69, Engativa 1, Suba 1, Rafael Uribe Uribe 1 y Ciudad Bolivar 457. los beneficios que recibe los ciudadanos al titular su predio son: Elimina conflictos, genera  ciudadanía  y contribuye  a construir un ambiente de convivencia ciudadana
Permite el acceso al crédito con garantía  real (propiedad)  y acceder  al  mercado inmobiliario formal
Genera incentivos para el ahorro y la inversión (el título de propiedad representa  un activo)
Produce seguridad en la permanencia en las familias ocupantes, propiedad segura y sentido de pertenencia
Permite acceder a los demás programas del distrito como el programa de mejoramiento de vivienda</t>
  </si>
  <si>
    <t>Durante la vigencia 2017 se logró salvaguardar el derecho a la vida de los integrantes de 1045 hogares ubicados en las localidades de: Usaquen, Chapinero, Santa Fe, San Cristóbal, Usme, Kennedy, Suba, Rafael Uribe Uribe, Ciudad Bolívar y Sumapaz, que se encontraban en situación de alta vulnerabilidad y que fueron reubicados en alternativas habitacionales legales, económicamente viables, técnicamente seguras y ambientalmente salubres. 
En el primer semestre de la vigencia 2018, 92 hogares localizados en zonas de alto riesgo no mitigable, pertenencientes a las localidades de Santa Fé, Usaquén, Usme, Sumapaz, Kennedy, Ciudad Bolívar y San Cristóbal fueron reubicados definitivamente en alternativas habitacionales de reposición legalmente viables y técnicamente seguras, con el fin de garantizar la protección de su derecho fundamental a la vida y contribuir con el mejoramiento de su calidad de vida. Este proceso se adelantó a traves de la realización de 43 Actas de Verificación de Traslado y 49 Actas de Entrega de Alternativa Habitacional.</t>
  </si>
  <si>
    <t xml:space="preserve">A través de la modalidad de Relocalización Transitoria, en el 2017 la entidad logró atender al 94% (1.058 hogares en promedio mensual) de la población afectada por emergencias o riesgos inminentes, con el fin de proteger su vida, hasta tanto se les brinde una solución definitiva a su condición de riesgo. Estos hogares se encontraban ubicados principalmente en las localidades de Ciudad Bolívar, San Cristóbal, Kennedy, Santa Fé, Usme, Rafael Uribe Uribe y Suba.
Durante el primer semestre de 2018,  se ha logrado beneficiar al 49,98% de las familias que se encontraban en situación de alto riesgo no mitigable, a través de la modalidad de Relocalización Transitoria (enero: 269 familias, febrero: 675, marzo: 769, abril: 749, mayo: 784 y junio: 770), con lo cual se garantiza salvaguardar su derecho a la vida hasta tanto puedan ser reubicados en una alternativa habitacional definitiva.   </t>
  </si>
  <si>
    <t>Como parte del proceso de reasentamiento, en la vigencia 2017, 221 hogares localizados en zonas de alto riesgo no mitigable, de las localidades de Usaquen, Chapinero, San Cristóbal, Usme, Kennedy, Suba, Rafael Uribe Uribe, Ciudad Bolívar y Sumapaz, recibieron el Valor Único de Reconocimiento (VUR) de sus viviendas, el cual permite acceder a una solución de vivienda de reposición, ofrecida por el mercado inmobiliario, en las modalidades de adquisición de vivienda nueva o usada, previa viabilización técnica, jurídica y económica, expedida por la Caja de la Vivienda Popular.
Entre el 1 de enero y el 30 de  junio de 2018, se han realizado 37 asignaciones de VUR a hogares localizados en zonas de alto riesgo no mitigable en las localidades de San Cristóbal, Usme, Kennedy, Suba, Rafael Uribe Uribe, Usaquén, Chapinero y Ciudad Bolívar. Este beneficio les permite a los hogares acceder a una solución de vivienda de reposición, ofrecida por el mercado inmobiliario, en las modalidades de adquisición de vivienda nueva o usada, previa viabilización técnica y jurídica, realizada por la Caja de la Vivienda Popular.</t>
  </si>
  <si>
    <t xml:space="preserve">Como resultado de los recorridos inmobiliarios organizados por la entidad y del constante acompañamiento y asesoría realizado durante la vigencia 2017, se logró que 683 hogares seleccionaran una alternativa habitacional definitiva; las selecciones se realizaron en los proyectos Torres de San Rafael II, Arborizadora Cra 38 - III - Mz 55, Arboleda Santa Teresita, La Casona, Villanova, Mirador del Virrey y vivienda usada. 
Como resultado de los recorridos inmobiliarios organizados por la entidad y del constante acompañamiento y asesoría realizado, durante lo corrido del año 2018 se ha logrado que 140 hogares seleccionen su vivienda en los proyectos Ícaro, Arboleda Santa Teresita, Arborizadora Cra.38 Mz. 55, Torres de San Rafael II, La Casona, San Miguel II y en vivienda usada. </t>
  </si>
  <si>
    <t>Como resultado de los recorridos inmobiliarios organizados por la entidad y del constante acompañamiento y asesoría realizado durante la vigencia 2017, se logró que 683 hogares seleccionaran una alternativa habitacional definitiva; las selecciones se realizaron en los proyectos Torres de San Rafael II, Arborizadora Cra 38 - III - Mz 55, Arboleda Santa Teresita, La Casona, Villanova, Mirador del Virrey y vivienda usada.
En lo transcurrido del año 2018, los profesionales técnicos y sociales de la Dirección han realizado  NUEVE MIL CIENTO DOS (9.102) asistencia técnica, jurídica y social a las intervenciones integrales de mejoramiento de vivienda y que permitirán  en el marco del convenio No.575 de 2017 lograr identificar y estructurar proyectos de aspirantes al nuevo subsidio de vivienda en la modalidad de mejoramiento habitacional, con el fin de proceder con la verificación de los requisitos establecidos en la Resolución 100 del 20 de marzo de 2018.</t>
  </si>
  <si>
    <t xml:space="preserve">Para supervisión de obras por valor $384.229.385
Altos de la Estancia se realizo con presupuesto FONDIGER, por lo tanto no se reportan por no estar asociado a SEGPLAN.
A continuación me permito enviar la información del presupuesto asociado a los indicadores solicitados, haciendo las siguientes salvedades: 
1. Los recursos de los indicadores fueron asociados a las metas proyecto donde tienen principal incidencia de reporte.
2. Estos recursos pueden variar en las próximas vigencias de acuerdo a lo que se defina en el anteproyecto de presupuesto y apruebe el Concejo de Bogotá para vigencia.
3. Estos recursos no deben dividirse en las familias reportadas, ya que incluyen inversión asociada al cumplimiento de la meta principal.
4. No se puede programar los recursos futuros del  FONDIGER, teniendo en cuenta que estos no se ejecutan bajo el principio de anualidad. </t>
  </si>
  <si>
    <t>Durante el periodo de enero a diciembre 31 de 2017, se entregaron ayudas humanitarias a 3.508 familias, 1.594 recibieron ayuda pecuniaria - AHCP -  y 1.914 ayudas en especie - AHE -. 
Para el primer trimestre se asisgno un presupuesto por IDIGER de $1,387 millones, y se ejecutaron $ 1.418 milones 
Durante el primer semestre se dio ayuda humanitaria a 922 familias</t>
  </si>
  <si>
    <t xml:space="preserve">Se elaboró la Guia y realizará lanzamiento oficial en 2018
Acción ejecutada en el año 2017
</t>
  </si>
  <si>
    <t xml:space="preserve">La actividad comienza en el año 2018. 
Se actualiza el presupuesto programado de acuerdo con los movimientos presupuestales realizados y lo registrado en SEGPLAN. El presupuesto programado corresponde al de la meta del proyecto del cuatrienio 2017-2020 registrado en SEGPLAN. 
No requiere presupuesto, por lo tanto, según directrices de la SDP,  el porcentaje del presupuesto programado y el presupuesto ejecutado es No Aplica (NA )
</t>
  </si>
  <si>
    <t>Igualdad y autonomía para una Bogotá incluyente</t>
  </si>
  <si>
    <t>Una Ciudad para las Familias</t>
  </si>
  <si>
    <t xml:space="preserve">Igualdad y autonomía para una Bogotá incluyente </t>
  </si>
  <si>
    <t xml:space="preserve">Distrito Diverso </t>
  </si>
  <si>
    <t xml:space="preserve">Bogotá te nutre </t>
  </si>
  <si>
    <t xml:space="preserve">Eje transversal Gobierno legitimo, fortalecimiento local y eficiencia </t>
  </si>
  <si>
    <t xml:space="preserve">Gobernanza e influencia local, regional e internacional </t>
  </si>
  <si>
    <t xml:space="preserve">Viviendo el territorio </t>
  </si>
  <si>
    <t xml:space="preserve">Prevención y atención integral del fenómeno de habitabilidad en calle </t>
  </si>
  <si>
    <r>
      <t>Esta meta estaba programada para cumplir durante el año 2017, se da el 100% de eje</t>
    </r>
    <r>
      <rPr>
        <sz val="10"/>
        <color rgb="FFFF0000"/>
        <rFont val="Calibri"/>
        <family val="2"/>
      </rPr>
      <t>c</t>
    </r>
    <r>
      <rPr>
        <sz val="10"/>
        <color indexed="8"/>
        <rFont val="Calibri"/>
        <family val="2"/>
      </rPr>
      <t xml:space="preserve">ución tanto en el presupuesto como en el cumplimiento de la misma. </t>
    </r>
  </si>
  <si>
    <t xml:space="preserve">Aunque esta se había reportado en el año 2017, el presupuesto se ajusto a  toda la matriz escribiendo el presupuesto del año 2016.  </t>
  </si>
  <si>
    <t>En el 2017 se atendieron 27 familias a nivel psicosocial.  De las atenciones realizadas en el año, se atendieron 27 casos de familia, entre ellos se trabajo con padres de familia y nucleo familiar de 14 menores de edad, los cuales asisten debido a que sus padres se encuentran preocupados o no aceptan su orientación sexual y buscan ayuda para resolver este problema. 
En el 2018 se atendieron 55 familias a nivel psicosocial.  De las atenciones realizadas en el año con corte del mes de agosto se realizaron a padres y madres de adolescentes y jovénes entre los 14 y 27 años. El motivo por el que solicitan asesoría es debido a que buscan asesoría sobre la orientación sexual o identidad de género de sus hijos/as. Estas familias recurren principalmente al servicio de psicología en los Centros de Atención Integral a la Diversidad Sexual y de Géneros. Algunas de éstas son remitidas por ICBF, por Comisarías de Familia Y Secretaría de Educación.</t>
  </si>
  <si>
    <r>
      <rPr>
        <sz val="10"/>
        <color rgb="FFFF0000"/>
        <rFont val="Calibri"/>
        <family val="2"/>
      </rPr>
      <t>Este no tiene reporte 2017</t>
    </r>
    <r>
      <rPr>
        <sz val="10"/>
        <color indexed="8"/>
        <rFont val="Calibri"/>
        <family val="2"/>
      </rPr>
      <t xml:space="preserve">
Aula Ambiental Santa María del Lago
El 25 de mayo se realizó la celebración del día de las familias en el marco de la estrategia Distrital “Familias que Tejen y Protegen”, la cual busca reconocer los vínculos, el afecto por el que están unidas las familias y promoverlas como ámbito de socialización democrática contribuyendo al desarrollo de sus capacidades como familias tejedoras de redes y protectoras de sus integrantes y de la ciudad. En el recorrido de interpretación ambiental participaron los estudiantes de primero de primaria del Colegio La Palestina con sus familias y se fomentó el reconocimiento y conservación del ambiente desde el grupo familiar.  En la actividad participaron 58 grupos familiares a traves de la participación de 125 personas.
Aula Ambiental Mirador de los Nevados
El 4 de julio de 2018, se realizó un recorrido en el Humedal Juan Amarillo, una obra de teatro sobre cultura del agua, con comunidad del barrio Lisboa – Suba. Posterior a esto, se articuló la realización de un proceso de formación con el mismo grupo, el cual consta de 5 sesiones. En la actividad participaron 7 grupos familiares. 
Aula Ambiental Entrenubes
Se desarrolló  el 29 de junio de 2018, el recorrido interpretativo Ecoamigos con familias de la Asociación Cristiana de Jóvenes del programa Familias con Bienestar para la paz , cuyo objetivo fue dar a conocer a los participantes los componentes de la Estructura Ecológica Principal de Bogotá y su importancia para el sostenimiento de equilibrio de la ciudad, el educador ó el equipo pedagógico informó al docente o personas responsable del grupo, los riesgos que se pueden presentar durante la ejecución de la actividad. Esta actividad participaron 18  grupos familiares.
Aula Ambiental Soratama
Se realizó con el equipo pedagógico en el Aula Ambiental Soratama los Recorridos Interpretativos “Entre Verde de Luz y Piedra” y “Descubriendo la Ruta del Sol”, dando a conocer la historia de la antigua cantera Soratama, en contraste con la actual restauración ecológica que se lleva actualmente con la ayuda de especies nativas. Enla actividad se atendieron 48 mujeres y 21 hombres para un total de 69 personas.
Aula Ambiental Artística Itinerante – AUAMBARI
Se realiza caminata con miembros de la comunidad del cabildo Muisca, el 25 de mayo del 2018, en donde se contó con 62 participantes.
</t>
    </r>
  </si>
  <si>
    <t>El presupuesto contemplado para las metas del proyecto de inversión 981 es global para la atención a todos los grupos poblacionales atendidos desde la SDA, por lo que no es posible identificar un rubro  presupuestal para la atención de las familias presentes en el D.C durante el año 2018. Durante el año 2018 se realizaron 5 jornadas de  educación ambiental dirigidas a familias involucradas con las aulas ambientales  administradas por la Secretaría Distrital de Ambiente.</t>
  </si>
  <si>
    <t xml:space="preserve">Los boletínes realizados no ejecutan recursos de inversión de la meta del proyecto con la que están relacionados.
Los boletínes realizados no ejecutan recursos de inversión de la meta del proyecto con la que están relacionados.
Con corte al 31 de diciembre de 2018,  se elaboraron cuatro boletines, un boletín que estaba pendiente de la meta del año 2017  el cual se centra en presentar los resultados relacionados con la conformación familiar de la Encuesta de Familias (Encaf) por grupo etario y estrato socioeconómico y por localidades.
Y tres boletines que responden a la meta del año 2018: 1) Un boletín que presenta los resultados relacionados con la sección  Diversidad Familiar de la Encuesta a Familias (Encaf) implementada en las 20 localidades de Bogotá. 
2) El segundo que analiza la información de la sección de diversidad de la ENCAF: pertenencia a grupos étnicos, a religión, entre otros.
3) El tercer boletín, a partir de la información obtenida en la Encuesta Multipropósito de Bogotá- EMB del año 2017 se realiza un análisis para cada uno de los hogares encuestados con el fin de identificar su tipología familiar por el parentesco que existe entre sus integrantes.
</t>
  </si>
  <si>
    <t xml:space="preserve">Se da un 50% de cumplimiento en la acción planteada.  Esta hace parte de la Meta 2 del proyecto de inversión, por lo que no es posible desagregar el presupuesto. 
Durante el 2018 se reporta un avance de 50%, lo cual corresponde al 100% de lo que se tenia planteado  frente a la ejecución de la acción planteada, ya que se cuenta con un documento que da cuenta de la implementación del MAIF y en los centros proteger e integrarte. </t>
  </si>
  <si>
    <t>Se avanza en el análisis de la información relacionada con la identificación de familias homoparentales y homomaternales en la Encuesta Multipropósito 2017 y se ha realizado la identificación de variables y el análisis respectivo de la encuesta de caracterización de familias. 
Durante el año 2018 se elaboró el boletín No. 19 "En las familias se puede ser, Familias diversas en Bogotá"  con el  análisis de la información arrojada por la encuesta de caracterización de familias y la encuesta multipropósito sobre familias homoparentales y aquellas compuestas por personas de los sectores LGBTI. El boletín se encuentra publicado en la página web de la Secretaría Distrital de Planeación en el link  http://www.sdp.gov.co/sites/default/files/boletin_19_familias.pdf. Con la información más relevante se elaboró una pieza comunicativa con 1000 impresiones, 200  de las cuales se entregaron en el evento de lanzamiento de la investigación "Así son las familias bogotanas: Una mirada desde la política pública". las demás se entregarán ene el lanzamiento del observatorio poblacional-diferencial</t>
  </si>
  <si>
    <t xml:space="preserve">Durante el período de enero al 30 de diciembre de 2018, se orientaron a  3,235 usuarios de los servicios de la SDIS; entre ellos 2.315 mujeres, 919 hombres y 1 persona intersexual, de las localidades de Antonio Nariño, Bosa, Candelaria, Chapinero, Ciudad Bolívar, Engativá, Kennedy, Los Mártires, Puente Aranda, San Cristóbal, Santa Fe, Suba, Rafael Uribe, Tunjuelito, Fontibón, Sumapaz, Usme, Bosa y Usaquén. La población que ha participado en los procesos de orientación en prevención de violencia intrafamiliar y sexual, son beneficiarios de los servicios sociales de la SDIS de los siguientes proyectos: 1099 "Envejecimiento digno, activo y feliz", 1113 "Por una ciudad incluyente y sin barreras", 1098 "Bogotá te nutre", 1096 "Desarrollo integral desde la gestación hasta la adolescencia" y 1108 "Prevención y atención integral del fenómeno de habitabilidad en calle".
</t>
  </si>
  <si>
    <t>Durante el período de enero al 30 de diciembre de 2018, se formaron en la estrategia de prevención de Violencia Intrafamiliar y Sexual 6,013 personas de entidades distritales y de la sociedad civil;entre ellos 2.087 hombres, 3.921 mujeres y 5 personas intersexuales de las localidades de Antonio Nariño, Puente Aranda, Rafael Uribe, Candelaria, Sumapaz, Bosa, Ciudad Bolívar, Engativá, Kennedy, Los Mártires, Chapinero, San Cristóbal, Santafé, Barrios Unidos, Suba, Teusaquillo, Tunjuelito, Usaquén, Fontibón y Usme.
 La población que participó de los procesos de formación fueron funcionarios del Batallón de Logística, miembros de las fuerzas armadas de Colombia, servidores Ejército Nacional Batallón Infantería, empleados de las empresas de vigilancia, mujeres de empresas de venta por catálogo, docentes de Jardines y personas de la sociedad civil de asociaciones, estudiantes y docentes de Instituciones Educativas del Distrito, gerentes y psicosociales de las plazas de mercado del Instituto  para la economía social  y srvidores de los proyectos sociales de la SDIS el 1099 "Envejecimiento digno, activo y feliz", el 1113 "Por una ciudad incluyente y sin barreras" y el proyecto 1096 "Desarrollo integral desde la gestación hasta la adolescencia"</t>
  </si>
  <si>
    <t>En el marco del convenio 8328 de 2017 entre la Secretaría Social y la Organización de Estados Iberoamericanos, en adelante OEI, se construyó una caja de herramientas didácticas para abordar la categoría temática: construcción democrática de las familias, con los subtemas: responsabilidades compartidas y diversas formas de familia, lo anterior, con el fin de fortalecer los procesos de prevención de la estrategia “Entornos Protectores y Territorios Seguros”.</t>
  </si>
  <si>
    <t>No se puede desagregar presupuesto para el desarrollo de actividad, es de funcionamiento.</t>
  </si>
  <si>
    <r>
      <t xml:space="preserve">74774437951 
</t>
    </r>
    <r>
      <rPr>
        <sz val="10"/>
        <color rgb="FFFF0000"/>
        <rFont val="Calibri"/>
        <family val="2"/>
        <scheme val="minor"/>
      </rPr>
      <t>meta proyecto (cuatrienio 2017-2020 SEGPLAN)</t>
    </r>
  </si>
  <si>
    <r>
      <t xml:space="preserve">0.0135104164963702%
</t>
    </r>
    <r>
      <rPr>
        <sz val="10"/>
        <color rgb="FFFF0000"/>
        <rFont val="Calibri"/>
        <family val="2"/>
        <scheme val="minor"/>
      </rPr>
      <t>programado cuatrienio 2017-2020:  acciones / meta proyecto.</t>
    </r>
  </si>
  <si>
    <r>
      <t xml:space="preserve">10102338
</t>
    </r>
    <r>
      <rPr>
        <sz val="10"/>
        <color rgb="FFFF0000"/>
        <rFont val="Calibri"/>
        <family val="2"/>
        <scheme val="minor"/>
      </rPr>
      <t>de la acción 2017 y 2018</t>
    </r>
  </si>
  <si>
    <t xml:space="preserve">Como parte del PIC 2018 En el marco del Comité Operativo de Política Pública para las Familias, la Secretaría Distrital de Integración Social, en coordinación con la Secretaría de Educación del Distrito, llevó a cabo 4 talleres de trabajo sobre Política Pública para las Familias (PPPF) a 100 funcionarios.
Se realizó la capacitación en las localidades 9, 13, 11, 14 y localidad 19
</t>
  </si>
  <si>
    <t xml:space="preserve">Se capacitaron 93 servidores  Incrementando el conocimiento y apropiación de la PPPF por parte de servidores públicos involucrados en su implementación y  promoviendo la visión de la familia como colectivo y profundizar en el reconocimiento de sus derechos.
El presupuesto programado corresponde al presupuesto de la meta del proyecto del cuatrienio 2017-2020 registrado en SEGPLAN.
No se tiene disponible el presupuesto programado de la acción de todos los años del cuatrienio, por lo tanto, según directrices de la SDP se calcula el porcentaje del presupuesto programado dividiendo el presupuesto programado de la acción de los años que se tenga disponible, dividido entre el presupuesto programado del cuatrienio de la meta.
Reporte 2018
El presupuesto programado es dinámico, por lo que se actualiza de acuerdo con los movimientos presupuestales realizados 2018 y a la nueva cuota global 2019, por lo que corresponde al presupuesto de la meta del proyecto de inversión del cuatrienio 2017-2020 registrado en SEGPLAN. 
No se tiene disponible el presupuesto programado de la acción de todos los años del cuatrienio, por lo tanto, según directrices de la SDP se calcula el porcentaje del presupuesto programado dividiendo el presupuesto programado de la acción de los años que se tenga disponible, entre el presupuesto programado del cuatrienio de la meta.
</t>
  </si>
  <si>
    <t xml:space="preserve">Frente a la meta del proyecto de atención integral con el 80% de los estandares de calidad, a través de las alianzas suscritas entre la SED, el ICBF y las cajas de compensación familiar, se  garantizó la atención de primera infancia en 183 colegios, en 19 localidades,  mediante la implementación de estándares de calidad, en donde se han desarrollado  acciones en los componentes familia, comunidad y redes. 
Durante el año 2018, se acompañaron 269 colegios oficiales y se consolidó la construcción de 269 Planes de Atención Integral –PAI en articulación con cada colegio.
Las actividades llevadas a cabo, se realizaron en el marco de los convenios 1723 y 1725 de 2018, suscritos entre la SED, el ICBF y las Cajas de Compensación Familiar Compensar y Colsubsidio respectivamente:
 Desarrollo del proceso de lectura de realidad en cada colegio, orientada al reconocimiento de las características, potencialidades y recursos de niños, niñas y familias del ciclo inicial, como punto de partida para la definición de acciones de acompañamiento y fortalecimiento a las capacidades de las familias.
 Desarrollo de reuniones de articula                                                                                                                                                                                                                                                                          ción para la elaboración del PAI, en compañía del equipo interdisciplinario de las cajas, docentes y directivos docentes, en el marco de los Equipos Dinamizadores.
 Elaboración del documento que consolida el Plan de Atención Integral – PAI, particularmente en la línea de fortalecimiento a las capacidades de las familias para el cuidado y la crianza.
 Seguimiento y acompañamiento a los acuerdos establecidos en el marco de la consolidación de los Planes de Atención Integral – PAI, particularmente en la línea de fortalecimiento a las capacidades de las familias para el cuidado y la crianza.
</t>
  </si>
  <si>
    <r>
      <t xml:space="preserve">la SED aporta el valor de  $1.770.099.635 y el ICBF aporta el valor de  $2.032.147.260 , para un total de $3.802.246.895, a través de los convenios 1422 y 1423 de 2017.
En el marco de la atención integral a la primera infancia, se ha conformó un equipo de apoyo psicosocial que llevó a cabo diferentes actividades para el desarrollo del componente de Familia comunidad y redes, a través de los convenios de asociación Nro. 1422 y 1423 suscritos entre la SED, el ICBF y las Cajas de Compensación Familiar Compensar y Colsubsidio respectivamente.
Las fechas programadas para el desarrollo de  la acción estan dadas de acuerdo con el tiempo de ejecución de los convenios establecidos. Para 2017  las acciones se desarrollaron entre  01 de abril al 30 de diciembre de 2017. 
El presupuesto programado corresponde al presupuesto de la meta del proyecto del cuatrienio 2017-2020 registrado en SEGPLAN.
No se tiene disponible el presupuesto programado de la acción de todos los años del cuatrienio, por lo tanto, según directrices de la SDP se calcula el porcentaje del presupuesto programado dividiendo el presupuesto programado de la acción de los años que se tenga disponible, dividido entre el presupuesto programado del cuatrienio de la meta.
</t>
    </r>
    <r>
      <rPr>
        <b/>
        <sz val="10"/>
        <color indexed="8"/>
        <rFont val="Calibri"/>
        <family val="2"/>
        <scheme val="minor"/>
      </rPr>
      <t>Reporte 2018</t>
    </r>
    <r>
      <rPr>
        <sz val="10"/>
        <color indexed="8"/>
        <rFont val="Calibri"/>
        <family val="2"/>
        <scheme val="minor"/>
      </rPr>
      <t xml:space="preserve">
El presupuesto programado es dinámico, por lo que se actualiza de acuerdo con los movimientos presupuestales realizados 2018 y a la nueva cuota global 2019, por lo que corresponde al presupuesto de la meta del proyecto de inversión del cuatrienio 2017-2020 registrado en SEGPLAN. 
No se tiene disponible el presupuesto programado de la acción de todos los años del cuatrienio, por lo tanto, según directrices de la SDP se calcula el porcentaje del presupuesto programado dividiendo el presupuesto programado de la acción de los años que se tenga disponible, dividido entre el presupuesto programado del cuatrienio de la meta.</t>
    </r>
  </si>
  <si>
    <r>
      <t xml:space="preserve">111432323487
</t>
    </r>
    <r>
      <rPr>
        <sz val="10"/>
        <color rgb="FFFF0000"/>
        <rFont val="Calibri"/>
        <family val="2"/>
        <scheme val="minor"/>
      </rPr>
      <t>meta proyecto (cuatrienio 2017-2020 SEGPLAN)</t>
    </r>
  </si>
  <si>
    <r>
      <t xml:space="preserve">2.36395003493516%
</t>
    </r>
    <r>
      <rPr>
        <sz val="10"/>
        <color rgb="FFFF0000"/>
        <rFont val="Calibri"/>
        <family val="2"/>
        <scheme val="minor"/>
      </rPr>
      <t>programado cuatrienio 2017-2020:  acciones / meta proyecto.</t>
    </r>
  </si>
  <si>
    <r>
      <t xml:space="preserve">2634204450
</t>
    </r>
    <r>
      <rPr>
        <sz val="10"/>
        <color rgb="FFFF0000"/>
        <rFont val="Calibri"/>
        <family val="2"/>
        <scheme val="minor"/>
      </rPr>
      <t>de la acción 2017 y 2018</t>
    </r>
  </si>
  <si>
    <t xml:space="preserve">Según el Plan de Desarrollo "Bogotá Mejor para Todos", la meta es  30% de IED acompañadas para el fortalecimiento de sus escuelas de padres y madres de familia. Y el logro 2017 frente a la meta es del 19%.
La SED alcanzó un cumplimiento del 114,2% de avance de esta meta en la vigencia 2017, con un acompañamiento a 40 instituciones educativas distritales en el fortalecimiento de las escuelas de padres. Los recursos obedecen a 30 IED acompañadas con el Programa de prevención temprana de consumo de alcohol. Las otras 10 IED fueron cubiertas con recursos de entidades externas, a traves de memorandos de entendimiento (2 con el Programa SanaMente para la prevención temprana de consumo de alcohol con la Fundación Colectvo Aquí y Ahora, y 7 con el Programa Escuela TIC Familia de la Fundación Telefónica) y un establecimiento educativo mediante carta de intención con el Ministerio de Justicia y del Derecho para la implementación del programa Familias Fuertes Amor y Límites. El total de familias acomañadas en la vigencia fue de 10.532 familias.
Durante la vigencia 2018 se continuó con la implementación del programa de prevención temprana del consumo de alcohol en 30 instituciones educativas, donde se fortalecieron las escuelas de padres de las instituciones participantes en esta temática. De esta manera, se tiene un avance de cumplimiento del 100% de la meta.
Durante lo corrido de la ejecución del actual plan distrital de desarrollo (PDD) el logro de la meta de acompañar al 30% de las IED para el fortalecimiento de sus escuelas de padres y familia alcanzó la cifra de 27%, lo que corresponde a 98 IED acompañadas de la siguiente forma:
• 28 IED acompañadas en 2016, 24 con la implementación del programa de prevención temprana del consumo de alcohol y 4 con el programa Escuela TIC Familia los cuales beneficiaron a 7.849 niños, niñas y adolescentes (NNA) y sus familias.
• 40 IED acompañadas en 2017, 32 con la implementación del programa de prevención temprana de consumo de alcohol, 7 con el programa Escuela TIC Familia y 1 con el programa “familia Fuertes Amor y Limites” los cuales beneficiaron a 10.082 NNA y sus familias.
• 30 IED acompañadas en 2018 mediante la implementación del programa de prevención temprana de consumo de alcohol, el cual benefició a 9.650 NNA entre los 9 y 12 años y a sus familias.
</t>
  </si>
  <si>
    <r>
      <t xml:space="preserve">El presupuesto programado corresponde al presupuesto de la meta del proyecto del cuatrienio 2017-2020 registrado en SEGPLAN.
El porcentaje del presupuesto programado corresponde al presupuesto programado de la acción, dividido entre el presupuesto programado del cuatrienio de la meta.
</t>
    </r>
    <r>
      <rPr>
        <b/>
        <sz val="10"/>
        <color indexed="8"/>
        <rFont val="Calibri"/>
        <family val="2"/>
        <scheme val="minor"/>
      </rPr>
      <t>Reporte 2018</t>
    </r>
    <r>
      <rPr>
        <sz val="10"/>
        <color indexed="8"/>
        <rFont val="Calibri"/>
        <family val="2"/>
        <scheme val="minor"/>
      </rPr>
      <t xml:space="preserve">
El presupuesto programado es dinámico, por lo que se actualiza de acuerdo con los movimientos presupuestales realizados 2018 y a la nueva cuota global 2019, por lo que corresponde al presupuesto de la meta del proyecto de inversión del cuatrienio 2017-2020 registrado en SEGPLAN. 
El porcentaje del presupuesto programado corresponde al presupuesto programado de la acción, dividido entre el presupuesto programado del cuatrienio de la meta.</t>
    </r>
  </si>
  <si>
    <r>
      <t xml:space="preserve">6953839130
</t>
    </r>
    <r>
      <rPr>
        <sz val="10"/>
        <color rgb="FFFF0000"/>
        <rFont val="Calibri"/>
        <family val="2"/>
        <scheme val="minor"/>
      </rPr>
      <t>meta proyecto (cuatrienio 2017-2020 SEGPLAN)</t>
    </r>
  </si>
  <si>
    <r>
      <t xml:space="preserve">24.1239315046776%
</t>
    </r>
    <r>
      <rPr>
        <sz val="10"/>
        <color rgb="FFFF0000"/>
        <rFont val="Calibri"/>
        <family val="2"/>
        <scheme val="minor"/>
      </rPr>
      <t>programado cuatrienio 2017-2020:  acciones / meta proyecto.</t>
    </r>
  </si>
  <si>
    <r>
      <t xml:space="preserve">1677539388.66667
</t>
    </r>
    <r>
      <rPr>
        <sz val="10"/>
        <color rgb="FFFF0000"/>
        <rFont val="Calibri"/>
        <family val="2"/>
        <scheme val="minor"/>
      </rPr>
      <t>de la acción 2017 y 2018</t>
    </r>
  </si>
  <si>
    <t xml:space="preserve">Se llevó a cabo la preparación del evento de lanzamiento de la Guía metodológica para el fortalecimiento de la alianza familia - escuela mediante el alistamiento logístico, la elaboración de la agenda académica del evento y la preparación de los contenidos. Este evento se realizó el 18 de abril de 2018, con la asistencia de 805 personas. Allí se contó con la participación de la experta internacional en temáticas relacionadas con el involucramiento parental, Susan Sheridan, de la Universidad de Nebraska, quien dio la conferencia “El poder de las alianzas familia - escuela: lo que muestra la evidencia”.
En esta misma jornada se realizó el panel de expertos titulado “Construcción de vínculos afectivos y efectivos entre familia y escuela”, que discutió aspectos relacionados con los contenidos de la guía. Este panel estuvo conformado por el rector Hugo Florido de la IED República Bolivariana de Venezuela, la docente Ruth Chacón de la IED Rodolfo Llinás, Lina María Saldarriaga, Directora de Contenidos de Red PaPaz, el Subsecretario de Integración Interinstitucional, Jorge Enrique Celis Giraldo y la madre de familia Luz Mary Abril de la IED Débora Arango.
Adicionalmente, durante el evento se contó con una feria de servicios para las familias, en la que se presentaron programas y estrategias de atención integral de la infancia, la adolescencia y la familia, en donde participaron las siguientes entidades del orden nacional y distrital:
• Instituto Colombiano de Bienestar Familiar (ICBF).
• Secretaría Distrital de Integración Social (SDIS).
• Instituto Distrital de las Artes (Idartes).
• Secretaría Distrital de la Mujer.
• Secretaría Distrital de Salud.
• Instituto Distrital de Recreación y Deporte (IDRD).
• Secretaría Distrital de Desarrollo Económico (SDDE).
</t>
  </si>
  <si>
    <t xml:space="preserve">2.897 niños, niñas, adolescentes y adultos desescolarizados que se logran matricular en el sistema educativo, a través de estrategias de búsqueda activa. 
Se realizó un proceso de focalización a través del cruce de Bases de Datos de registros administrativos y en el cuarto trimestre se adelantaron las acciones de gestión y seguimiento para la formalización de Matrícula con base en las asignaciones.
Durante la vigencia 2018, se realizó el abordaje en 19 localidades urbanas, más de 60 UPZ, más de 400 barrios, logrando la vinculación 3.054 niños, niñas, jóvenes y adolescentes al sistema educativo oficial del Distrito.
• Cumplimiento del 101,8% de la Meta Anual 
• Acciones de gestión y seguimiento para la formalización de Matrícula con base en las asignaciones 
• Reducción en los tiempos de asignación y gestión de cupo escolar.
• Disminución de obstáculos administrativos.
• Acercamiento de la Oferta Educativa Distrital a la población más vulnerable de la ciudad que tiene mayores dificultades para acceder al sistema educativo.
• El proceso de atención de padres y acudientes de población desescolarizada, solicitudes de novedades de traslados o padres que no hubieran realizado la inscripción y matrícula en fechas anteriores, con el fin de facilitar el acceso y permanencia al sector educativo de la población actualmente desescolarizada.
• Articulación intersectorial con diferentes entidades de orden nacional y distrital (Alta Consejería Distrital para las Víctimas la Paz y la Reconciliación, Departamento Administrativo para la Prosperidad Social-DPS, Secretaría Distrital para la Integración Social-SDIS, Secretaría de la Mujer-SDM, entre otras).
</t>
  </si>
  <si>
    <t>El presupuesto programado corresponde al presupuesto de la meta del proyecto del cuatrienio 2017-2020 registrado en SEGPLAN.
El presupuesto programado es dinámico, por lo que se actualiza de acuerdo con los movimientos presupuestales realizados 2018 y a la nueva cuota global 2019, por lo que corresponde al presupuesto de la meta del proyecto de inversión del cuatrienio 2017-2020 registrado en SEGPLAN. 
No se tiene disponible el presupuesto programado de la acción de todos los años del cuatrienio, por lo tanto, según directrices de la SDP se calcula el porcentaje del presupuesto programado dividiendo el presupuesto programado de la acción de los años que se tenga disponible, dividido entre el presupuesto programado del cuatrienio de la meta.</t>
  </si>
  <si>
    <r>
      <t xml:space="preserve">La meta en el cuatrienio en el proceso de ejecución de los contratos de Administración del Servicio Educativo (CASE) es de 37 establecimientos educativos (EE). A 31 de diciembre de 2017 la ejecución de los CASE fue de 22 EE.
Visita a los 22 colegios en administración, en los cuales se realizaron el mismo número de talleres con el objeto de propiciar un mayor acercamiento y participación de los padres y madres de familia en los planes de acción y proyectos pedagógicos de los colegios en administración, así: 9 colegios en septiembre, 12 en octubre y 1 en noviembre. Talleres en los cuales participaron: 
- 457 Padres de Familia
- 88 Estudiantes
- 137 Directivos docentes y docentes
</t>
    </r>
    <r>
      <rPr>
        <b/>
        <sz val="10"/>
        <color indexed="8"/>
        <rFont val="Calibri"/>
        <family val="2"/>
        <scheme val="minor"/>
      </rPr>
      <t>Reporte 2018</t>
    </r>
    <r>
      <rPr>
        <sz val="10"/>
        <color indexed="8"/>
        <rFont val="Calibri"/>
        <family val="2"/>
        <scheme val="minor"/>
      </rPr>
      <t xml:space="preserve">
Participación activa de ciento quince (115) padres de familia representantes del Concejo de Padres de cada uno de los 22 CASE. Solicitaron se lleve esta capacitación a los espacios de escuela de padres de cada colegio.
• Se realizó capacitación a los padres de familia miembros de los Consejos de padres de los 22 colegios, sobre el ejercicio de la veeduría a la Administración del Servicio Educativo, con el acompañamiento de la Veeduría Distrital.
• Se realizaron reuniones con padres de familia representantes de los colegios en administración, Secretaria de Educación y con Supervisor de los contratos de administración, para escuchar sugerencias en la prestación del servicio educativo, y realizar aclaraciones al alcance de los contratos y a particularidades de la operación que tienen que ver con alumnos y padres.
• Con el apoyo de la Dirección de Participación y Relaciones Interinstitucionales se realizaron ocho (8) reuniones a las cuales se convocaron padres de familia del Consejo de Padres de los 22 Colegios en Administración del Servicio Educativo CASE, desarrolladas entre el 14 y el 30 de noviembre de 2018, con el propósito de realizar “DIVULGACIÓN DE 18 PROTOCOLOS DE ATENCIÓN INTEGRAL CONVIVENCIA ESCOLAR”.
</t>
    </r>
  </si>
  <si>
    <r>
      <t xml:space="preserve">Es preciso tener en cuenta que el presupuesto programado en la meta del proyecto no esta destinado para el tema de participacion de familias en veedurias para la ejecucion de los contratos de Administracion del Servicio Educativo CASE, sino que esta destinado para la operación de los colegios que se encuentran bajo esta modalidad hasta el año 2026. La acción no requiere presupuesto. Para la acción particular no se requiere presupuesto.
El presupuesto programado corresponde al presupuesto de la meta del proyecto del cuatrienio 2017-2020 registrado en SEGPLAN.
</t>
    </r>
    <r>
      <rPr>
        <b/>
        <sz val="10"/>
        <rFont val="Calibri"/>
        <family val="2"/>
        <scheme val="minor"/>
      </rPr>
      <t>Reporte 2018</t>
    </r>
    <r>
      <rPr>
        <sz val="10"/>
        <rFont val="Calibri"/>
        <family val="2"/>
        <scheme val="minor"/>
      </rPr>
      <t xml:space="preserve">
El presupuesto programado es dinámico, por lo que se actualiza de acuerdo con los movimientos presupuestales realizados 2018 y a la nueva cuota global 2019, por lo que corresponde al presupuesto de la meta del proyecto de inversión del cuatrienio 2017-2020 registrado en SEGPLAN. 
Es preciso tener en cuenta que el presupuesto programado en la meta del proyecto no esta destinado para el tema de participacion de familias en veedurias para la ejecucion de los contratos de Administracion del Servicio Educativo CASE, sino que esta destinado para la operación de los colegios que se encuentran bajo esta modalidad hasta el año 2026.
La acción no requiere presupuesto, por lo tanto, según directrices de la SDP,  el porcentaje del presupuesto programado y el presupuesto ejecutado es No Aplica (NA )</t>
    </r>
  </si>
  <si>
    <t xml:space="preserve">100%
</t>
  </si>
  <si>
    <t>Durante 2017 se capacitaron 14645 hogares en Educación Nutricional en los diferentes servicios y apoyos alimentarios del proyecto Bogotá te Nutre.
Durante el 2018 se capacitaron 15.016 hogares en Educación Nutricional en los diferentes servicios y apoyos alimentarios del proyecto Bogotá te Nutre. Esto se ha logrado mediante la planeación de la estrategia de Información Educación y Comunicación IEC de la SDIS y el despliegue Local de las capacitaciones en Nutricircuito Plato saludable de las familias Colombianas.</t>
  </si>
  <si>
    <t>Se agregan las metas para las vigencias 2017, 2018 y 2019  según la programación de la Meta de 2 del proyecto Bogotá te Nutre.
Durante el 2018 se capacitaron  15.016  Hogares capacitados en Educación Nutricional cumpliendo con el 100% d elo programado . Presupuesto comprometido acumulado en todas las vigencias: $607.599.000</t>
  </si>
  <si>
    <t>El 100% corresponde a 15,556 hogares que cuentan con PAIF, en comedores y canastas indigenas, durante la vigencia 2017. 
Para el 2018,  3.398  hogares cuentan con PAIF, en comedores, bonos Canjeables y Canastas indigenas,. Sobre un total de 34.281 hogares en atención en la vigencia 2018 en estas modalidades.</t>
  </si>
  <si>
    <t>El presupuesto ejecutado presentado en este informe corresponde al presupuesto global del plan de desarrollo para la meta 7 y no se puede desagregar solo por el trabajo de la herramienta PAIF Puesto que existen otras actividades relacionadas a la ejecución de esta meta. Se actualiza el valor en presupuesto programado para el cuatrienio.</t>
  </si>
  <si>
    <t xml:space="preserve">Se atendieron en Bonos y Canastas en el Proyecto Bogota Te Nutre a 13.991 Hogares
Durante el  2018, se atendieron en Bonos y Canastas en el Proyecto Bogota te Nutre a 13.043 Hogares los cuales Finanlizaron en estado en atención
</t>
  </si>
  <si>
    <t>El presupuesto ejecutado presentado en este informe corresponde al presupuesto global de la meta 3 y no se puede desagregar solo por modalidad en la programación cuatrienio. 
Considerando que para el año 2018 la acción se modifico dejando solo canastas y bonos (es lo que corresponde a familias), el porcentaje de presupuesto programado para el 2018 sería no disponible, no se cambia, ya que estas casillas corresponden al seguimiento 2017. 
El presupuesto ejecutado presentado en este informe corresponde al presupuesto global de la meta 3 y no se puede desagregar solo por modalidad en la programación cuatrienio. 
Considerando que para el año 2018 la acción se modificó dejando solo canastas y bonos (es lo que corresponde a familias), el porcentaje de presupuesto programado para el 2018 sería no disponible, sin embargo se actualiza la información con el valor de presupuesto global de la meta 3 para el cuatrienio: $836.601.629.797</t>
  </si>
  <si>
    <t xml:space="preserve">En el 2017 se adquirieron  100 viviendas por un valor total de 1.167 millones, 9 de las cuales se adquirieron  con presupuesto 2017 IDIGER por un valor de  $ 367, 158,111.
En cumplimiento de la meta trazada en el Plan de Desarrollo Económico, Social, Ambiental y de Obras Públicas para Bogotá D.C. 2016 - 2020 "Bogotá Mejor Para Todos, los predios adquiridos por el IDIGER de las familias beneficiarias del programa, en el 2018, fué el siguiente:
Por inundación o avenida torrencial
Ciudad Bolivar:15 predios
Sancritobal:11
Usme: 1
Por Remosión en masa:
Ciudad Bolivar:37
Como aspecto a destacar en este proceso, es haber logrado que las familias habitantes de 45 viviendas realizasen la entrega anticipada de su bien inmueble, incluso sin conocer el valor de la oferta de compraventa, lo que constituye una confianza en la institucionalidad y en esecial en la administración distrital. Convirtiéndose en precedente para procesos futuros a desarrollar con familias en condiciones similares.
Por recursos FONDIGER se ejecutó 7.104.000.000
</t>
  </si>
  <si>
    <t xml:space="preserve"> En el 2017 los 91 predios restantes fueron adquiridos con presupuesto Fondiger por un valor de $11,940millones.
 continuación me permito enviar la información del presupuesto asociado a los indicadores solicitados, haciendo las siguientes salvedades: 
1. Los recursos de los indicadores fueron asociados a las metas proyecto donde tienen principal incidencia de reporte.
2. Estos recursos pueden variar en las próximas vigencias de acuerdo a lo que se defina en el anteproyecto de presupuesto y apruebe el Concejo de Bogotá para vigencia.
3. Estos recursos no deben dividirse en las familias reportadas, ya que incluyen inversión asociada al cumplimiento de la meta principal.
4. No se puede programar los recursos futuros del  FONDIGER, teniendo en cuenta que estos no se ejecutan bajo el principio de anualidad. </t>
  </si>
  <si>
    <t xml:space="preserve">En total se reportaron 2.431 familias beneficiadas con  las obras de mitigación: 
 Moralba por un valor de $316.621.853
Yomasa por un valor de $291.281.791
Brisas por un valor de $898.015.636
Monserrate por un valor de $1.280.037.553
En total se reportaron 2.412 familias beneficiadas con  las obras de mitigación, para el periodo se ha realizado construcción de 8 obras - de las cuales 6 se terminaron en 2018: 
1. Monserrate
2. El Bosque
3. Monterrey
4. Brisas del Volador I
5. Altos de la Estancia bermas
6. Juan José Rondón.  
Para el 2018  se reportaron 2.412 familias beneficiadas con  las obras de mitigación, para el periodo se ha realizado construcción de 8 obras - de las cuales 6 se terminaron en 2018: 
1. Monserrate
2. El Bosque
3. Monterrey
4. Brisas del Volador I
5. Altos de la Estancia bermas
6. Juan José Rondón.  
En la vigencia 2018 se han beneficiado 2412   familias mediante la ejecución de obras de mitigación El Bosque, Monterrey, Brisas del Volador y Altos de la Estancia. Juan José Rondón. Con una inversión Total  de $8.152.497.826  los cuales se financiaron así: por Fondiger $7.026.324.656 e  Idiger $ 1.126.173.170
</t>
  </si>
  <si>
    <r>
      <t xml:space="preserve">De las 135.730 personas capacitadas en temas de seguridad vial, 585 corresponden a padres, madres y cuidadores. No es viable determinar el presupuesto para esta acción en particular. 
La formación de personas aplica para todas las poblaciones
</t>
    </r>
    <r>
      <rPr>
        <sz val="10"/>
        <color rgb="FFFF0000"/>
        <rFont val="Calibri"/>
        <family val="2"/>
      </rPr>
      <t>No es viable desagregar el presupuesto a este nivel especifico.</t>
    </r>
    <r>
      <rPr>
        <sz val="10"/>
        <color indexed="8"/>
        <rFont val="Calibri"/>
        <family val="2"/>
      </rPr>
      <t xml:space="preserve">
</t>
    </r>
  </si>
  <si>
    <r>
      <t xml:space="preserve">Las campañas se ejecutarón dentro del tiempo estimado y establecido, permitiendo la participación de los servidores de la entidad y el conocimiento de las acciones enfocadas en el tema de familia para su beneficio. 
</t>
    </r>
    <r>
      <rPr>
        <sz val="10"/>
        <color rgb="FFFF0000"/>
        <rFont val="Calibri"/>
        <family val="2"/>
      </rPr>
      <t>No es viable desagregar el presupuesto a este nivel especifico.</t>
    </r>
  </si>
  <si>
    <t>El módulo de los temas de Seguridad Vial comprende los siguientes, no obstante no tiene un enfoque exclusivo para padres, madres y/o ciudadores. 
Educación vial, seguridad vial y movilidad segura
Sostenibilidad
Actores viales y la prevención en seguridad vial
Corresponsabilidad
Espacio público y ciudadanía
Durante la vigencia 2018,  se formaron 189.795 personas en temas de seguridad vial como: elementos de protección y normatividad de ciclistas, motociclistas; puntos ciegos; promoción de la bicicleta como medio alternativo de transporte; biocinemática de los accidentes; resolución de conflictos; cultura ciudadana; seguridad vial de peatones y pasajeros; módulo normativo, comportamental y estrategia Moviparque y se ha participado de eventos de la ciudad como lo es la semana de la bicicleta y el mes del taxista. Durante este periodo se ha aumentado el reconocimiento de empresas, entidades y de la ciudadanía en general  de las actividades y capacitaciones que brinda la DSVCT.</t>
  </si>
  <si>
    <r>
      <t xml:space="preserve">
Los recursos asociados a la entrega de ayudas humanitarias  las familias afectadas por emergencias, incidentes y/o desastres; no provienen de los recursos de inversión asociados en SEGPLAN; provienen del Fondo Distrital de Gestión de Riesgos y Cambio Climático - FONDIGER. </t>
    </r>
    <r>
      <rPr>
        <sz val="10"/>
        <color rgb="FFFF0000"/>
        <rFont val="Calibri Light"/>
        <family val="2"/>
      </rPr>
      <t xml:space="preserve">No es posible  escribir el presupuesto programado con anterioridad, ya que los recursos que se invierten dependen de la demanda. </t>
    </r>
    <r>
      <rPr>
        <sz val="10"/>
        <color rgb="FF000000"/>
        <rFont val="Calibri Light"/>
        <family val="2"/>
      </rPr>
      <t xml:space="preserve">
A continuación me permito enviar la información del presupuesto asociado a los indicadores solicitados, haciendo las siguientes salvedades: 
1. Los recursos de los indicadores fueron asociados a las metas proyecto donde tienen principal incidencia de reporte.
2. Estos recursos pueden variar en las próximas vigencias de acuerdo a lo que se defina en el anteproyecto de presupuesto y apruebe el Concejo de Bogotá para vigencia.
3. Estos recursos no deben dividirse en las familias reportadas, ya que incluyen inversión asociada al cumplimiento de la meta principal.
4. No se puede programar los recursos futuros del  FONDIGER, teniendo en cuenta que estos no se ejecutan bajo el principio de anualidad. </t>
    </r>
  </si>
  <si>
    <t xml:space="preserve">Durante el año 2017 se cumple en un 100% con la meta propuesta, ya que se realizaron las siguientes actividades, donde se incluye un componente o base recreativa con un enfoque de familias, las evidencias se encuentran identificadas en las actividades reportadas en la plataforma del  Sistema de Información Misional  bajo los ID: 50420, 60018, 64655, 83831, 86164, 95336, 98032, 105356. 
Durante el primer trimestre se han realizado las siguientes actividades: 
• Bosa: 1 actividad con participación de 123 personas 
• Puente Aranda: 3 actividades en comedores comunitarios con participación de 59 personas
Durante el 2 trimestre se llevó a cabo las siguientes actividades:
• Bosa: 3 actividades con participación de 210 personas
• Fontibón: 3 actividades con participación de 228 personas
• Puente Aranda: 10 actividades con participación de 233 personas
• Suba: 1 actividad con participación de 54 personas
Rafael Uribe: 2 actividades con participacion de 279 personas.
Durante el 3 trimestre se realizaron las siguientes actividades:
• Antonio Nariño: 2 actividades con un total de 100 participantes.
• Bosa: 1 actividad con participación de 118 personas.
• Usaquén: se realizan 2 actividades recreativas con la red de familias que tejen y protegen con asistencia de 266 personas.
• Rafael Uribe: se realizan 2 actividades con la asociación manos unidas y un total de 122 participantes. 
• Mártires: se registran 15 actividades con asistencia de 522 participantes. Estas acciones se llevaron a cabo con el centro de desarrollo integral familiar.
• Puente Aranda: se realizan 11 actividades con participación de 363 personas, estas actividades se concertaron con los Centros de Desarrollo Infantil.
• San Cristóbal: se realiza 1 actividad con un total de 59 personas el trabajo se realiza actividad en conmemoración de la semana por la paz - articulada desde el Colia y la red del buen trato
• Teusaquillo: se reportaron 4 actividades en el marco de la mesa de familias con participación de 125 personas.
• Ciudad Bolívar: se realizan 4 actividades con participación de 205 personas.
Durante el 4 trimestre se llevaron a cabo las siguientes actividades: 
Antonio nariño: Durante este trimestre se reportan 3 actividades con un total de 25 participantes 
Bosa: Durante este trimestre se realizaron 3 actividades con participación de 136 personas.
Fontibón:Durante este trimestre se realizan 5 acciones con el comité local de familias con participación de 902 personas.
Suba: Se realiza 1 actividad articulada con el comité operativo para las familias con participación de 85 personas. 
Martires: Durante este trimestre se registran 5 actividades con asistencia de 159 participantes. Estas acciones se llevaron a cabo con el centro de desarrollo integral familiar.
Puente Aranda: Durante este trimestre se realizan 13 actividades con participación de 485 personas, estas actividades se concertaron con los Centros de Desarrollo Infantil. 
</t>
  </si>
  <si>
    <t xml:space="preserve">
Durante el periodo 2018 se realizaron 95 actividades con una participación de 4858 personas.  No cuenta con presupuesto específico ya que son actividades de gestión. </t>
  </si>
  <si>
    <t xml:space="preserve">Durante el 2017 se cumple en un 100% con la meta propuesta, ya que se realizaron diferentes actividades de celebración del día de la familia, identificadas en la plataforma del Sistema de Información Misional con los ID: 58690, 55905, 52080, 52095, 52081. 
Durante el año 2018 se llevaron a cabo las siguientes actividades. 
Antonio nariño: 1 actividad con 60 personas
Chapinero: 1 actividad con 180 personas
San Cristobal: 3 actividades con 545 personas
Teusaquillo: 2 actividades con 105 personas
Tunjuelito: 1 actividad con 208 personas
Puente Aranda: 2 actividades con 379 personas
</t>
  </si>
  <si>
    <t xml:space="preserve">No cuenta con presupuesto específico, actividades de gestión
Se cumplió con la meta ya que de las 3 acciones se han llevado a cabo 10 actividades de celebración del Día de la Familia. No cuenta con presupuesto específico ya que son actividades de gestión. </t>
  </si>
  <si>
    <t xml:space="preserve">Al cierre de la vigencia del 2018, se registró una medición de la oportunidad en la atención en Comisarías de Familia del 75%. Para efectos de hacer una valoración de referencia de esta cifra, es menester considerar que la administración inició el año 2016 con una atención oportuna del 46% referenciada en Plan de Desarrollo Bogotá Mejor para Todos. Esto representa una significativa mejora que se materializa en un sistema más eficiente y oportuno para la protección de las víctimas de la violencia intrafamiliar en Bogotá. El avance  puede atribuirse a la vinculación de Comisarios Supernumerarios, la articulación interintitucional con Fiscalía General de la Nación para transmitir la noticia criminal al sistema de información SPOA tan pronto se conoce el hecho victimizante, la inclusión de la atención oportuna como una variable de medición en la evaluación de desempeño de los Comisarios de Familia y; en el marco de las conciliaciones, el ensanchamiento de la capacidad instalada con universidades que tengan IPS para atender, orientar e intervenir familias y reeducar agresores
Todo lo anterior, sumado a la apuesta de implementación en proceso del sistema de justicia oral (en el escenario de pilotaje), así como las intervenciones de mejora en la operación (Actualización de modelos e instrumentos) en las Comisarías de Familia, permitirá la aplicación de los principios de inmediación, concentración, celeridad y economía procesal dentro de las actuaciones propias de las Comisarías de Familia, brindando un mejor servicio a las víctimas de violencia intrafamiliar en la ciudad
</t>
  </si>
  <si>
    <t xml:space="preserve">Para el año 2017 fueron atendidos  161 líderes de derechos humanos junto con sus núcleos  familiar, brindando medidas de atención psicosocial, jurídica y apoyo al sostenimiento
Con corte al 31 de diciembre de 2018,  ingresaron a la Ruta de Atención y Protección 312 líderes, defensores y defensoras de derechos humanos, de los cuales el 80% (253) fueron atendidos con sus respectivas familias, para un total de 1.008 personas atendidas. Todos recibieron las medidas de atención inmediata en el marco de la Ruta de Atención y Protección  y 68 (con sus respectivas familias) recibieron medidas transitorias, las cuales consistieron en medida de sostenimiento para la prevención (arrendamiento y bono alimentario), atención psicosocial, y medidas complementarias (como transporte interno, trasteo y fortalecimiento ocupacional).  </t>
  </si>
  <si>
    <t>Con corte al año 2017, se han ejecutado un total de $ 21.396.307.414, equivalentes al 33,56% de la meta total del cuatrenio. 
Con corte al año 2018, se han ejecutado un total de $ 20.276.000.000 equivalentes al 57,10% de la meta total del cuatrenio</t>
  </si>
  <si>
    <t>El día 29 de noviembre la SDHT convoco a un taller para la recolección de insumos para la formulación de la Política Pública Integral de Gestión del Sector Hábitat -PIGSH, al cual fueron convocados y asistieron tecnicos profesionales pertenencientes a la Subdirección para la Familia de la SDIS.</t>
  </si>
  <si>
    <t>A finales del año 2017, la Secretaría Distrital del Hábitat firmo un convenio administrativo con UN-Hábitat para el que sean los encargados de diseñar y formular la Política de Gestión Integral de Hábitat 2018-2030.</t>
  </si>
  <si>
    <t xml:space="preserve"> En el año 2017 16998 Familias  con atención y acceso a los servicios con el nuevo Modelo de atencion integral
31.173 Familias  con atención y acceso a los servicios por presentar condiciones de vulnerabilidad y se adelantaron planes familiares para la atención y acceso a los servicios con el nuevo Modelo de atención integral en salud de las 15.000 programadas para enero - diciembre 2018.
</t>
  </si>
  <si>
    <r>
      <t xml:space="preserve">El porcentaje y el  presupuesto programado se ejecuta en las acciones realizadas por el espacio vivienda durante el periodo de abril 2017 a Febrero 2018. Cada año cambia el valor programado. 
</t>
    </r>
    <r>
      <rPr>
        <b/>
        <sz val="10"/>
        <color indexed="8"/>
        <rFont val="Calibri"/>
        <family val="2"/>
      </rPr>
      <t xml:space="preserve">Nota: exactamente se cambio el presupuesto con respecto a la matriz que fue publicada por la Secretaria de Planeación, por la adición y prorroga al contrato con las subredes.
Cada año cambia el valor programado de acuerdo al presupuesto asignado. 
El porcentaje y el  presupuesto programado se ejecuta en las acciones realizadas por el espacio vivienda durante el periodo de enero a diciembre 2018. Por lo anterior lo reportado solo corresponde solo a este año  dado que la meta de la política  es variable en cada vigencia y está inmersa dentro de una meta del plan de desarrollo.
Nota: El presupuesto tuvo una modificación  respecto a la matriz que fue publicada por la Secretaria de Planeación, por la adición y prorroga al contrato con las subredes para la vigencia 2018. 
</t>
    </r>
  </si>
  <si>
    <t xml:space="preserve">Se realizaron las jornadas programadas en 9 localidades realizando 10 encuentros. Participaron un total de 192 personas informadas sobre la Política de Familias, se desagrega a continuación el número de personas abordadas por localidad, se entenderá H por hombres y M por mujeres:  Antonio Nariño: 6 H y 20M. 
Engativá dos encuentros 21M y 15 M. 
Barrios Unidos: 15M. 
Bosa 1H y 17M. 
Chapinero: 11M. 
Fontibón: 30M. 
Kennedy 16M. 
Mártires: 17M. 
Suba 23M.
</t>
  </si>
  <si>
    <t xml:space="preserve">Se realizaron las jorandas programadas a través de gestión con los servidores/ras de la entidad. 
</t>
  </si>
  <si>
    <t xml:space="preserve">
Adicional a la protección de mujeres y sus familias, se realizaron  jornadas relacionada con los derechos de las familias contemplados en la PPPF en las cinco (5) Casas Refugio, para 2018.
Es importante recordar que la meta asociada, hace parte de los líneamientos para la ejecución de la política pública de Mujeres y Equidad de Género, así como la reducción de la violencia contra las mujeres relacionada directamente con metas PDD </t>
  </si>
  <si>
    <t xml:space="preserve">Es importante recordar que la meta asociada, hace parte de los lineamientos para la ejecución de la política pública de Mujeres y Equidad de Género, así como la promoción de masculinidades alternativas, que tienen relación directa con el PDD </t>
  </si>
  <si>
    <r>
      <t>Lograr que</t>
    </r>
    <r>
      <rPr>
        <sz val="11"/>
        <rFont val="Calibri"/>
        <family val="2"/>
        <scheme val="minor"/>
      </rPr>
      <t xml:space="preserve"> 1825 hogares seleccionen vivienda. </t>
    </r>
  </si>
  <si>
    <t xml:space="preserve">Durante la vigencia 2017, fueron atendidos  socialmente el 100% de hogares  para los que fue activada la SDIS, equivalentes a 1.848 hogares  compuestos por 3.958 personas 
Durante la vigencia 2018, fueron atendidos  socialmente el 100% de hogares para los que fue activada la SDIS,  equivalentes a 1.142 hogares  compuestos por 4.670 personas 
</t>
  </si>
  <si>
    <t>Se cambia familias por hogares, pues no es posible para nosotros discriminar familias debido a que el sistema no lo permite. 
Se entiende por "hogar" las personas que viven bajo el mismo techo,  preparan y consumen los alimentos de manera conjunta.
La ayuda pecuniaria es brindada exclusivamente por el IDIGER.</t>
  </si>
  <si>
    <t>Se reportan 366 familias a corte junio 2017, el dato a diciembre del 2017 será entregado en el segundo semestre del 2018. 
Se reportan 1374 familias atendidas en el período de 2017-2018
Este reporte corresponde a las familias atendidas en al menos una sesión por los psicólogos de la Maestría en Psicología Clínica y de la Familia de la Universidad Santo Tomás que solicitan el servicio de atención psicológica por motivación propia o por remisión de instituciones Educativas Distritales y privadas, Comisarías de Familia, Entidades de atención en salud, Instituciones de educación superior, Instituto Colombiano de Bienestar Familiar y Fiscalía General de la Nación entre otras.</t>
  </si>
  <si>
    <t xml:space="preserve">No se puede reportar un presupuesto específico para el desarrollo de esta actividad. 
</t>
  </si>
  <si>
    <t xml:space="preserve">Actividades desarrolladas para el cumplimiento de la acción:
"Secretaría Distrital de la Mujer,  brindar acogida a las mujeres víctimas de violencias al interior de las familias y en el marco del conflicto armado interno, se logró durante el presente período, que las ciudadanas acogidas participaran activamente en el proceso de atención psicosocial, el cual consiste en intervención psicosocial integral, asesoría, orientación y acompañamiento socio-jurídico, ocupacional y pedagógico, a través de un equipo multidisciplinario y mediante una estrategia de atención psicosocial entre las profesionales de las siguientes áreas: Enfermería, Jurídica, Nutrición, Pedagogía, Psicología, Trabajo Social y Administración, con enfoque de derechos humanos de las mujeres, diferencial ,de género y acción sin daño, tendiente a la reconstrucción de los proyectos de vida de las mujeres acogidas bajo el principio, entre otros, de la corresponsabilidad.
El anterior proceso está encaminado a que las mujeres y sus sistemas familiares acogidos puedan activar sus redes de apoyo existentes, el empoderamiento de sus derechos, la reconstrucción de su proyecto de vida, así como también, acceder mediante la articulación inter-institucional, a los diferentes programas que oferta el distrito, con la finalidad de aportar a su autonomía y al ejercicio de una vida digna y libre de violencias.
Adicional a lo anteriormente mencionado en las casas refugio se realizaron durante la vigencia 2018 115 intervenciones colectivas con las mujeres y sus sistemas familiares con unos bloques temáticos definidos como son memorias e identidades, violencias de género, de rutas de acceso y garantías de derechos y proyecciones. Durante la vigencia  2018 ingresaron a las Casas Refugio para mujeres víctimas de violencias al interior de las familias (Ley 1257 de 2008) un total de 815  personas con sus sistemas familiares   y víctimas de Conflicto armado (Ley 1448) un total de 223  personas con sus sistemas familiares. De esta manera se atendió 1038 personas
Logros Obtenidos:
La atención integral y las intervenciones colectivas aportan al autorreconocimiento de la familia donde se incrementa la creatividad desde la validación de sus saberes y costumbres, permitiendo superar el miedo y el aislamiento de las mujeres los niños y las niñas a causa de las violencias vividas. Lo anterior ha permitido que es sistema familiar aumenten su autoestima, la confianza y que cada miembro de la familia asuma su rol dentro de la misma, identificándose como sujetos de derechos pero también de deberes.
Dificultades:
Lograr que las mujeres se reconozcan el concepto de familia,  y el rol que juega cada uno dentro de la misma, esto se debe principalmente por las violencias a las que han estado expuestas, así mismo generar conciencia tanto en las mujeres como los niños y niñas que conforman el sistema familiar frente al autocuidado.
</t>
  </si>
  <si>
    <t xml:space="preserve">A continuación se describen varias de las actividades que hacen parte de la estrategia y con las cuales se cumple el 100%  del cumplimiento.Para la vigencia 2019, se logró realizar un total de 197 talleres con la participación de 6.570 personas, de los cuales se realizaron 35 en el cuarto trimestre con 838 participantes, y 162 talleres con 5.732 asistentes en los tres trimestres anteriores. Los públicos alcanzados fueron diversos: estudiantes, servidores y contratistas de entidades estatales, hombres involucrados en querellas administrativas, padres de familia y víctimas del conflicto social, político y armado, priorizando la convocatoria a hombres adultos. Dentro de las temáticas abordadas están: ¿Qué es ser un hombre?, reparto equitativo de tareas del hogar, construcción de la masculinidad. 
Puntualmente, se realizaron actividades con hombres victimarios (remitidos por Comisarías de Familia), también se realizó con Comisarías de Familia, CDC's y las reuniones del colectivo de masculinidades SDIS, en el que participó un delegado de la Subdirección para la Familia. Esto en el contexto exclusivamente de lo que fueron talleres de la implementación de la estrategia pedagógica, hubo un total de 450 participantes población de Integración Social en el pasado 2018.
Por otro lado, la campaña "Sin Vergüenza" de promoción de nuevas masculinidades fue promovida en diferentes medios de comunicación: radio, televisión, redes sociales, logrando llegar a diversos públicos y actores de interés. 
En cuanto a la actualización del índice de machismo,  En 2018 se revisó y actualizó el documento del índice sintético de machismo que se construyó durante el 2017. La actualización sintetiza las variables que están dispuestas en el documento de 2017, y re-proyecta las ponderaciones de los indicadores restantes. Finalmente, se ajustó los contenidos teóricos con la intención que el documento cumpla estándares académicos de justificación, replicabilidad y certeza de los datos y procedimientos utilizados.
De esta manera, para el 2018 se cumple con la  implementación de la estrategia pedagogía en un 100%
</t>
  </si>
  <si>
    <t xml:space="preserve">Se cumplió con lo pactado frente a la implementación de la estrategia de divulgación a través del recurso humano, procesos realizados por el equipo de Política Püblica y la articulación interna con el área de comunicaciones para que el material comunicativo lleve la línea de la PPPF en las celebraciones del Día de la Familia, el Día del Padre y el apoyo a eventos del Distrito. 
Durante el 2018, se cumplió con el 100% (25%) de lo establecido para imlementar la estrategia de divulagación 1.012 personas entre funcionarias, funcionarios (Secretarías de Salud, Mujer, Educación, IDPAC, Integración Social (Comisarías) y actores sociales participaron en 42 procesos de divulgación de la Política Pública para las Familias realizados durante enero y diciembre. Se realizó el día 15 de mayo la celebración del Día de la Familia a través de una  actividad artística liderada por la Subdirección para la Familia de la SDIS, donde el diálogo entre la fotografía y la música permitieron además de un goce estético, la reflexión sobre el significado de las familias para cada uno de los ciudadanos y para las entidades que trabajan por y para con las mismas en la Plaza de Lourdes. Además de ello, las 20 localidades . Y por primera vez se realizó la celebración del Día del Padre con mensajes a través de redes sociales y un reto enfocado en la economía del cuidado. Se produjeron cuatro videos sobre iniciativas comunitarias que responden al tema de familias en lo territorial. </t>
  </si>
  <si>
    <t xml:space="preserve">Se avanzó en un 25% de la implementación de la estrategia comunicativa distrital para la prevención de la violencia intrafamiliar, en la que se obtiene el registro de la marca Familias que Tejen y Protegen.  Respecto al presupuesto:  se ejecuto un recurso humano de $118.207.167 y un convenio de Cooperación Internacional con la OEI No. 8328 del 2017 en el que se invirtieron $ 39.961.157 para el total de 158,168,324. 
Se cumplió en un 100% (25) con lo establecido para la vigencia desde la estrategia de comunicaciones y la campaña de prevención de violencias.  Se realizaron cuatro videos sobre iniciatvias que dan cuenta de una vida libre de violencias así como el video institucional del uso del sello Empresa que Teje y Protege Familias; Se creó una guía con actividades participativas para su desarrollo en las localidades; Se brindó línea técnica y se le hizo seguimiento al trabajo en territorio que dio cuenta de 313 actividades con 17.049 personas beneficiadas; las Celebraciones del Día de la Familia,  el Día del Padre y la Semana del Buen Trato contaron con mensajes difundidos enfocados en la prevención de las violencias en el entorno familiar.  </t>
  </si>
  <si>
    <t>El presupuesto que se escribe corresponde al programado y  ejecutado 2016-2020, informacion DADE (SDIS)</t>
  </si>
  <si>
    <t>Se reporta el presupuesto programado y ejecutado para el periodo comprendido entre el 2016-2020 (el acumulado)</t>
  </si>
  <si>
    <t>Esta meta inicio desde el año 2016, pero se vinculó a la Matriz Plan de Acción de la Política Pública para las Familias, para iniciar en el año 2018.  El acumulado son 8.411 usuarios de los servicios de la SDIS. Se reporta el presupuesto programado y ejecutado (acumulado) para el periodo comprendido entre el 2016-2020 (información aportada por DADE -SDIS)</t>
  </si>
  <si>
    <t>Esta meta inicio desde el año 2016, pero se vinculó a la Matriz Plan de Acción de la Política Pública para las Familias, para iniciar en el año 2018.  El acumulado son 12.063 personas de entidades distritales y de la sociedad civil.  Se reporta el presupuesto programado y ejecutado (acumulado) para el periodo comprendido entre el 2016-2020 (información aportada por DADE -SDIS).</t>
  </si>
  <si>
    <t>Se solicita cambiar la meta a la que quedo vinculada, ya que esta hace parte de la meta 2 del proyecto de inversión.  No es posible desagregar el presupuesto específico, ya que hace parte de la meta de brindar la línea técnica para la implementación de la Política. Se reporta el presupuesto de la meta 2 proyecto de inversión 1086 (2016-2020)</t>
  </si>
  <si>
    <t xml:space="preserve">La medición de la meta para la vigencia 2018, se realizará mendiante los siguientes items:
Variable a tener en cuenta para la medición de oportunidad en Comisarías de Familia: Orden Administrativa SIRBE - Acción de violencia intrafamiliar.
Caso de atención y protección a víctimas de violencias al interior de las familias atendido con oportunidad en Comisarías de Familia: es aquel en el que se cumplen los términos legales establecidos para realizar la audiencia de medida de protección según el concepto definido para oportunidad en estas unidades operativas (10 días hábiles).
Oportunidad para casos de atención y protección a víctimas de violencias al interior de las familias recibidos en Comisarías de Familia: Entiéndase oportunidad del servicio como el lapso entre la providencia que avoca la medida de protección y la fecha fijada y aplicada para audiencia, la cual deberá estar dentro de los 10 días hábiles siguientes de acuerdo con la ley 294 de 1996 modificada por la ley 575 de 2000.
Delimitación temporal 1: Se tendrán en cuenta los casos cuyo lapso de oportunidad se enmarque en la vigencia del lapso a medir (aplica para casos atendidos en Comisarías de Familia)
Nota: Para el registro del SPI mensual, se tomará la información reportada por la Dirección de Analísis y Diseño , Estratégico  proveniente del SIRBE. Se aclara que la medición de la meta creciente se realiza en la vigencia. 
El presupuesto que se escribe es el que corresponde al  prespuesto  de la meta del cuatrenio 2016-2020, no es posible desagregarlo para esta actividad.  
</t>
  </si>
  <si>
    <t xml:space="preserve">Yamid Mabesoy Torres  
</t>
  </si>
  <si>
    <t>yamid.mabesoy@aldeasinfantiles.org.co</t>
  </si>
  <si>
    <t>120 Familias vinculadas</t>
  </si>
  <si>
    <t>El 100% de las familias  con más 3 meses de vinculación cuenta con su PDF.
El 100% de las familias desarrolla capacidades para ser entorno protector.</t>
  </si>
  <si>
    <t>100%
92%</t>
  </si>
  <si>
    <t xml:space="preserve">Se avanzó en un 100%,(en la meta 2017) este presupuesto ejecutado corresponde a Talento humano y esto corresponde a 95 familias. 
Se avanzó en un 115%,(en la meta 2018), debido a que se acompañaron 18 familias más a las poryectadas al inicio de la aetnción para el año. </t>
  </si>
  <si>
    <t xml:space="preserve">Se avanzó en un 73% (en la meta 2017)en la implementación de los PDF, este presupuesto ejecutado corresponde a transportes, logística, refrigerios, entre otros.
Es importante indicar que los PDF corresponde a la fase de planeación del desarrollo con las familias, por esta razón, este indicador se mide solo para aquellas familias que llevan más de 3 meses vinculas al Centro de Desarrollo Familiar. 
Se incluye el indicador de Entorno Protector, pues consideramos que es el que da cuenta del desarrollo de capacidadese en las familias. 
</t>
  </si>
  <si>
    <t xml:space="preserve">Corresponde a 95 familias vinculadas al proceso a través de las modalidades PARD, en riesgo y medio familiar. Estas familias se encuentran caracterizadas y desarrollando acciones de transformación permanente.
Corresponde a 138 familias vinculadas, que tienen a cuidado niños, niñas y adolescentes con una eddia PARD, o que están en riesgo de perdidad del cuidado de sus hijos e hijas. </t>
  </si>
  <si>
    <t>69 famiias permanecen en la implementación de su PDF. De las 95 familias, 69 cuentan con un Plan de Desarrollo Familiar formulado y están avanzando en su implementación
103 familias contaban con sus Planes de Desarrollo Familiar. 25  se encuentran en proceso de formulación de su PDF y 10 se encuentran en la fase de acercamiento y reconocimiento de la situación familiar.</t>
  </si>
  <si>
    <t>Comunidad de vida Ricaurte:
En el mes de Diciembre  del 2018 se identificaron  72 familias que han sido  redes de apoyo sensibilizadas a través de las diferentes metodologias. A continuación se relacionan las diferentes acciones realizadas con la familias con el fin de  que los núcleos puedan comprender la problemática de habitabilidad en calle e identifique el papel que desempeñan en este proceso de cambio:
• Acercamiento y sensibilización a las redes de apoyo de los participantes a través del contacto telefónico que se realiza con aquellos núcleos que no han tenido la posibilidad de desplazarse a comunidad de Vida Ricaurte, en donde son sensibilizados frente ala dinamica de la comunidad, ejercicio de la corresponsabilidad habilidades parentales  a fin de que puedan de una u otra forma vincularse al proceso de atención a través del fortalecimiento de vinculos afectivos, en donde se han obtenido respuestas positivas de los nucleos contactados.  
• Orientación a través de recibimiento de visitas para las redes que realizan el acercamiento a comunidad de Vida Ricaurte,  durante el mes de diciembre se recepcionan un total de 10 visitas atendidos por el área de trabajo social a fin de orientarlos frente a la dinámica de la comunidad, el protocolo de ingreso, comunicación familiar, ejercicio de la corresponsabilidad, habilidades parentales entre otros. Comunidad de vida Ricaurte busca la resignificación de relaciones familiares a través del fortalecimiento de vínculos afectivos basados en el respeto y la sinceridad de esta manera contribuir al proceso de reconciliación parental. 
Comunidad de vida El Camino:
Encuentros conversacionales, mediante la realización de visitas domiciliarias y las atenciones familiares que hacen parte del proceso de identificación, fortalecimiento, construcción y consolidación, proyectado al proceso de inclusión social de los ciudadanos.                            
Técnica de visita domiciliaria como un recurso para la obtención de información de fuentes primarias que aporten en la posibilidad de inclusión social para los ciudadanos que se encuentran fortaleciendo redes sociales de apoyo y/o que se encuentren en proceso de desprendimiento. Fueron en total 80 las familias de personas participantes de la Comunidad de Vida El Camino, las que fueron vinculadas en los respectivos procesos de superación de habitabilidad, durante 2018
Centro de Atención Transitoria -CAT:
Se llevaron acabo durante el año 2018 dos encuentros de familias. Uno de ellos se realizo en el mes de abril el cual tuvo como objetivo "Profundizar en elementos de la historia familiar a través del reconocimiento de habilidades, situación actual, metas y personas significativas a través de la elaboración del Árbol de la vida" En este encuentro se conto con la participación de 43 referentes familiares y 17 niños y niñas.
El segundo encuentro se realizo en el mes de octubre y tuvo como objetivo "Profundizar elementos en la familia que permitan resignificar roles, historias de vida a través de ejercicio  vivencial" contando con una participación de 32 familiares y 6 niños.
Adicionalmente se realizaron visitas domiciliarias, atención psicosocial a familiares y redes de apoyo y acompañamiento a visitas de familiares durante los fines semana.  
Primer  encuentro de familias: 43 referentes familiares y 17 niños
Segundo encuentro de familias: 32 referentes familiares
Visitas Domiciliarias para fortalecimiento de redes: 40
Visitas de redes de apoyo (familiares y sociales) durante el año 2018 en el CAT: 
Enero: 86
Febrero: 65
Marzo: 80
Abril: 46
Mayo: 106
Junio: 70
Julio:87
Agosto: 71 
Septiembre: 129
Octubre: 85
Noviembre: 62
Diciembre: 36
TOTAL: 965</t>
  </si>
  <si>
    <t xml:space="preserve">El presupuesto programado presenta algunos cambios debido a traslados presupuestales internos del Proyecto de Inversión 1108
El presupuesto ejecutado corresponde a la vigencia 2018, con relación a la Meta del Proyecto de Inversión relacionada.
El presupuesto programado es de tipo general con relación a la meta del Proyecto de Inversión relacionada.No es posible determinar un presupuesto especifico para la acción de política relacionada.
</t>
  </si>
  <si>
    <t xml:space="preserve">Número de actividades realizadas para el fortalecimiento familiar </t>
  </si>
  <si>
    <t xml:space="preserve">
No aplica, toda vez que no hay un presupuesto especifico para esta actividad, es una actividad de gestión. 
Durante el primer semestre se realizó modificación a la actividad planteada desde la SUBGIL, en tal sentido el desarrollo de dicha actividad se proyectó  para el segundo semestre del año.  
</t>
  </si>
  <si>
    <t xml:space="preserve">Integrar 161.673 personas a procesos de desarrollo de capacidades </t>
  </si>
  <si>
    <t xml:space="preserve">No es posible desagregar presupuesto específico. </t>
  </si>
  <si>
    <t xml:space="preserve">Número de proyectos de investigación generativa o docente: 1, Número de proyectos de investigación formativa: 6, Número de proyectos de práctica profesional: 5. 
-Apropiación por parte de las y los estudiantes, respecto a la política pública de la familia, desde la permanente reflexión por la diversidad familiar en los escenarios de la investigación e intervención profesional. 
-Coherencia temática que se gesta entre los diferentes espacios académicos, apuesta que ha permitido consolidar una identidad del grupo de docentes y estudiantes que se vinculan a la línea de investigación e intervención “Familias: Realidades, cambios y dinámicas”, y su sublínea familias y políticas públicas. En este sentido, es posible esbozar una particularidad epistemológica de la línea, concentrada en reconocer desde un lugar de enunciación diverso, crítico e integrador a las familias, bajo ópticas generativas y contemporáneas, contextualizadas con las realidades colombiana en las que transita este grupo social. 
</t>
  </si>
  <si>
    <t>nleon@sdis.gov.co</t>
  </si>
  <si>
    <t>Yamile León</t>
  </si>
  <si>
    <t>3808330 ext. 61013</t>
  </si>
  <si>
    <t xml:space="preserve">La Administración Distrital a corte de Diciembre 2018  implementó la metodología de monitoreo y seguimiento a la corresponsabilidad de padres, madres y cuidores, obteniendo resultados y conclusiones iniciales que permiten proyectar acciones para  fortalecer el rol protector de familias y cuidadores en el marco de la garantía de derechos de niñas y niños en primera infancia que paticipan de los Jardines Infantiles,  en cuanto a salud y nutrición, educación inicial, crianza y cuidado,  recreación y participación. 
En este ejercicio participaron: 1)  Familias  de 11 localidades de la ciudad como muestra representativa para orientar en el Distrito Capital  el fortalecimiento del rol protector de familias y cuidadores en la garantía de derechos de niñas y niños en primera infancia.  2) Profesionales de diferentes áreas de la Secretaría Distrital de Integración Social. 3) Profesionales externos en el tema de corresponsabilidad y 4) Profesionales en psicologia que acompañan los jardines infantiles de la ciudad Bogotá.  
La implementación del instrumento  y el análisis preliminar trazan la ruta para  la actualización de  los documentos que conforman el currículo familiar y la necesidad de  orientar los procesos de formación a familias hacía aspectos como:  i. El reconocimiento de la  participación infantil con incidencia desde la concepción del niño y la niña como sujetos activos de derechos donde la escucha de sus opiniones, gustos, intereses y necesidades  prime en el entorno familiar. ii El desarrollo de programas psicoemocionales que redunden en la cualificación de actitudes, aptitudes y habilidades sociales/ciudadanas para fortalecer  las dinámicas familiares. iii. La promoción en los servicios de los jardines infantiles del buen trato,  debido a que lo que emerge (De manera preliminar)  en la aplicación de la metodología da cuenta que las estrategias utilizadas no han posibilitado la transformación de creencias en las familias con respecto a las formas como se relacionan con sus hijas e hijos para el establecimiento de normas. </t>
  </si>
  <si>
    <r>
      <t xml:space="preserve">Se solicita modificación del responsable de la acción, ya que la persona que figura ya no cuenta con un contrato en la entidad. 
</t>
    </r>
    <r>
      <rPr>
        <sz val="10"/>
        <color rgb="FFFF0000"/>
        <rFont val="Calibri"/>
        <family val="2"/>
      </rPr>
      <t xml:space="preserve">Es importante denotar que la información que paso el proyecto estaba con base en los 10688222467, que reportaron como presupuesto programado, ya que eso era lo que se encontraba en el SPI.  Sin embargo se ajusta el prespuesto de acuerdo con la indicación de DADE y se saca el 42% de ese valor. </t>
    </r>
  </si>
  <si>
    <t xml:space="preserve">Participación en la totalidad de actividades descritas de aproximadamente 135 estudiantes
-Vinculación temática entre las intencionalidades y ejes de la política pública para familias de Bogotá, y los procesos formativos priorizados por la línea de investigación e intervención de la Universidad “Familias: Realidades, cambios y dinámicas”. 
-Articulación de los contenidos y aprendizajes en los espacios académicos, proyectos de práctica profesional y de investigación social desde la línea en torno a la socialización democrática. 
</t>
  </si>
  <si>
    <t>En el año 2017 se desarrollaron 2 fases del Modelo: Fase 1: Definición de plan de trabajo y revisión teórica y normativa.
Fase 2: Construcción metodológica y diseño del instrumento para recolección de información. 
En el año 2018 se desarrollaron las fases 3 y 4 del modelo de la siguiente manera:
Fase 3: Aplicación de instrumentos (Consulta Social  en Domicilio y Encuesta de Caracterización), (abril de 2018)lo cual corresponde al (10%) de la meta para el presente año. El instrumento se aplicó a 9 representantes legales de NNA, de tal forma para el segundo semestre del presente año se realizó la Fase 4: Evaluación de pilotaje y análisis de resultados que corresponde al 10% restante para la meta del año 2018 (diciembre de 2018).</t>
  </si>
  <si>
    <r>
      <rPr>
        <sz val="10"/>
        <color rgb="FFFF0000"/>
        <rFont val="Calibri"/>
        <family val="2"/>
      </rPr>
      <t xml:space="preserve">
</t>
    </r>
    <r>
      <rPr>
        <sz val="10"/>
        <rFont val="Calibri"/>
        <family val="2"/>
      </rPr>
      <t>Para el MODELO DE ATENCIÓN DIRIGIDO A FAMILIAS DE NIÑOS, NIÑAS Y ADOLESCENTES VICTIMAS DE LA ESCNNA, QUE SE ENCUENTRAN VINCULADOS A IDIPRON., se tiene contemplado el desarrollo de 5 fases que permitirán la obtención de dos insumos indispensables para el IDIPRON; los cuales son: la caracterización de las familias y un Modelo de Atención que responda a las necesidades evidenciadas, las cuales corresponderían al 30% restante. Se establece como No aplica en lo referente a presupuesto.</t>
    </r>
  </si>
  <si>
    <t>Se insertó la pregunta en la ficha de caracterización desde mayo de 2018 con el siguiente resultado una jefatura masculina con el 48% y una femenina con el 52% de los datos recogidos</t>
  </si>
  <si>
    <t xml:space="preserve">Con el objetivo de conocer la estructura familiar de los vendedores informales teniendo como base la herramienta misional –Hemi- se están realizando los filtros necesarios para poder construir el informe.  </t>
  </si>
  <si>
    <t>Durante la vigencia 2018 no se identificaron fami empresas o empresas familiares en este proyecto básicamente por dos razones en particular; la primera es que el grado de asociación de los vendedores informales es muy bajo inclusive a nivel familiar, la segunda es que en caso de existir la asociación no se reporta, dado que el vendedor se presenta como único beneficiario de la asistencia técnica para el emprendimiento.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</si>
</sst>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quot;\ #,##0_);[Red]\(&quot;$&quot;\ #,##0\)"/>
    <numFmt numFmtId="41" formatCode="_(* #,##0_);_(* \(#,##0\);_(* &quot;-&quot;_);_(@_)"/>
    <numFmt numFmtId="44" formatCode="_(&quot;$&quot;\ * #,##0.00_);_(&quot;$&quot;\ * \(#,##0.00\);_(&quot;$&quot;\ * &quot;-&quot;??_);_(@_)"/>
    <numFmt numFmtId="43" formatCode="_(* #,##0.00_);_(* \(#,##0.00\);_(* &quot;-&quot;??_);_(@_)"/>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quot;$&quot;\ #,##0;[Red]\-&quot;$&quot;\ #,##0"/>
    <numFmt numFmtId="170" formatCode="_-* #,##0.00\ _€_-;\-* #,##0.00\ _€_-;_-* &quot;-&quot;??\ _€_-;_-@_-"/>
    <numFmt numFmtId="171" formatCode="_(* #,##0_);_(* \(#,##0\);_(* &quot;-&quot;??_);_(@_)"/>
    <numFmt numFmtId="172" formatCode="&quot;$&quot;\ #,##0.000_);[Red]\(&quot;$&quot;\ #,##0.000\)"/>
    <numFmt numFmtId="173" formatCode="&quot;$&quot;\ #,##0"/>
    <numFmt numFmtId="174" formatCode="_-* #,##0\ _€_-;\-* #,##0\ _€_-;_-* &quot;-&quot;??\ _€_-;_-@_-"/>
    <numFmt numFmtId="175" formatCode="0.0%"/>
    <numFmt numFmtId="176" formatCode="_-&quot;$&quot;* #,##0_-;\-&quot;$&quot;* #,##0_-;_-&quot;$&quot;* &quot;-&quot;??_-;_-@_-"/>
    <numFmt numFmtId="177" formatCode="_-* #,##0.00\ _$_-;\-* #,##0.00\ _$_-;_-* \-??\ _$_-;_-@_-"/>
    <numFmt numFmtId="178" formatCode="_ &quot;$&quot;\ * #,##0.00_ ;_ &quot;$&quot;\ * \-#,##0.00_ ;_ &quot;$&quot;\ * &quot;-&quot;??_ ;_ @_ "/>
    <numFmt numFmtId="179" formatCode="_-[$$-240A]\ * #,##0_-;\-[$$-240A]\ * #,##0_-;_-[$$-240A]\ * &quot;-&quot;??_-;_-@_-"/>
    <numFmt numFmtId="180" formatCode="0.000%"/>
    <numFmt numFmtId="181" formatCode="_(&quot;$ &quot;* #,##0.00_);_(&quot;$ &quot;* \(#,##0.00\);_(&quot;$ &quot;* \-??_);_(@_)"/>
    <numFmt numFmtId="182" formatCode="_(&quot;$ &quot;* #,##0_);_(&quot;$ &quot;* \(#,##0\);_(&quot;$ &quot;* \-??_);_(@_)"/>
  </numFmts>
  <fonts count="113" x14ac:knownFonts="1">
    <font>
      <sz val="11"/>
      <color theme="1"/>
      <name val="Calibri"/>
      <family val="2"/>
      <scheme val="minor"/>
    </font>
    <font>
      <sz val="10"/>
      <name val="Arial"/>
      <family val="2"/>
    </font>
    <font>
      <sz val="9"/>
      <name val="Calibri"/>
      <family val="2"/>
    </font>
    <font>
      <b/>
      <sz val="9"/>
      <name val="Calibri"/>
      <family val="2"/>
    </font>
    <font>
      <b/>
      <sz val="9"/>
      <color indexed="62"/>
      <name val="Calibri Light"/>
      <family val="2"/>
    </font>
    <font>
      <sz val="9"/>
      <name val="Calibri Light"/>
      <family val="2"/>
    </font>
    <font>
      <sz val="9"/>
      <color indexed="8"/>
      <name val="Calibri Light"/>
      <family val="2"/>
    </font>
    <font>
      <sz val="10"/>
      <color indexed="8"/>
      <name val="Calibri Light"/>
      <family val="2"/>
    </font>
    <font>
      <b/>
      <sz val="9"/>
      <name val="Calibri Light"/>
      <family val="2"/>
    </font>
    <font>
      <sz val="9"/>
      <color indexed="36"/>
      <name val="Calibri Light"/>
      <family val="2"/>
    </font>
    <font>
      <u/>
      <sz val="9"/>
      <name val="Calibri Light"/>
      <family val="2"/>
    </font>
    <font>
      <b/>
      <sz val="9"/>
      <color indexed="36"/>
      <name val="Calibri Light"/>
      <family val="2"/>
    </font>
    <font>
      <sz val="9"/>
      <color indexed="10"/>
      <name val="Calibri Light"/>
      <family val="2"/>
    </font>
    <font>
      <sz val="11"/>
      <color indexed="8"/>
      <name val="Calibri"/>
      <family val="2"/>
    </font>
    <font>
      <sz val="8"/>
      <name val="Calibri"/>
      <family val="2"/>
    </font>
    <font>
      <sz val="8"/>
      <color indexed="81"/>
      <name val="Tahoma"/>
      <family val="2"/>
    </font>
    <font>
      <b/>
      <sz val="8"/>
      <color indexed="81"/>
      <name val="Tahoma"/>
      <family val="2"/>
    </font>
    <font>
      <sz val="10"/>
      <color indexed="8"/>
      <name val="Calibri"/>
      <family val="2"/>
    </font>
    <font>
      <b/>
      <sz val="36"/>
      <name val="Calibri"/>
      <family val="2"/>
    </font>
    <font>
      <b/>
      <sz val="10"/>
      <name val="Calibri"/>
      <family val="2"/>
    </font>
    <font>
      <sz val="10"/>
      <name val="Calibri"/>
      <family val="2"/>
    </font>
    <font>
      <b/>
      <sz val="24"/>
      <color indexed="8"/>
      <name val="Calibri"/>
      <family val="2"/>
    </font>
    <font>
      <b/>
      <sz val="12"/>
      <name val="Calibri"/>
      <family val="2"/>
    </font>
    <font>
      <b/>
      <sz val="11"/>
      <name val="Calibri"/>
      <family val="2"/>
    </font>
    <font>
      <b/>
      <sz val="11"/>
      <color indexed="8"/>
      <name val="Calibri"/>
      <family val="2"/>
    </font>
    <font>
      <b/>
      <sz val="10"/>
      <color indexed="10"/>
      <name val="Calibri"/>
      <family val="2"/>
    </font>
    <font>
      <sz val="10"/>
      <name val="Calibri Light"/>
      <family val="2"/>
    </font>
    <font>
      <sz val="10"/>
      <color indexed="8"/>
      <name val="Cambria"/>
      <family val="2"/>
    </font>
    <font>
      <sz val="10"/>
      <name val="Cambria"/>
      <family val="2"/>
    </font>
    <font>
      <sz val="11"/>
      <color indexed="8"/>
      <name val="Calibri"/>
      <family val="2"/>
    </font>
    <font>
      <sz val="10"/>
      <color indexed="12"/>
      <name val="Calibri"/>
      <family val="2"/>
    </font>
    <font>
      <u/>
      <sz val="11"/>
      <color indexed="30"/>
      <name val="Calibri"/>
      <family val="2"/>
    </font>
    <font>
      <u/>
      <sz val="10"/>
      <color indexed="30"/>
      <name val="Calibri"/>
      <family val="2"/>
    </font>
    <font>
      <b/>
      <sz val="10"/>
      <color indexed="8"/>
      <name val="Calibri"/>
      <family val="2"/>
    </font>
    <font>
      <u/>
      <sz val="10"/>
      <name val="Calibri"/>
      <family val="2"/>
    </font>
    <font>
      <sz val="11"/>
      <color theme="1"/>
      <name val="Calibri"/>
      <family val="2"/>
      <scheme val="minor"/>
    </font>
    <font>
      <sz val="11"/>
      <color rgb="FF000000"/>
      <name val="Calibri"/>
      <family val="2"/>
    </font>
    <font>
      <sz val="11"/>
      <name val="Calibri"/>
      <family val="2"/>
    </font>
    <font>
      <sz val="10"/>
      <color rgb="FF000000"/>
      <name val="Calibri Light"/>
      <family val="2"/>
    </font>
    <font>
      <sz val="11"/>
      <color theme="1"/>
      <name val="Calibri"/>
      <family val="2"/>
    </font>
    <font>
      <sz val="10"/>
      <color rgb="FF000000"/>
      <name val="Calibri"/>
      <family val="2"/>
    </font>
    <font>
      <sz val="10"/>
      <color rgb="FFFF0000"/>
      <name val="Calibri"/>
      <family val="2"/>
    </font>
    <font>
      <u/>
      <sz val="11"/>
      <color rgb="FF0066CC"/>
      <name val="Calibri"/>
      <family val="2"/>
    </font>
    <font>
      <sz val="11"/>
      <color rgb="FF000000"/>
      <name val="Calibri Light"/>
      <family val="2"/>
    </font>
    <font>
      <sz val="10"/>
      <color rgb="FF0000FF"/>
      <name val="Calibri Light"/>
      <family val="2"/>
    </font>
    <font>
      <sz val="11"/>
      <name val="Calibri Light"/>
      <family val="2"/>
    </font>
    <font>
      <b/>
      <sz val="9"/>
      <color rgb="FF000000"/>
      <name val="Tahoma"/>
      <family val="2"/>
    </font>
    <font>
      <sz val="9"/>
      <color rgb="FF000000"/>
      <name val="Tahoma"/>
      <family val="2"/>
    </font>
    <font>
      <sz val="9"/>
      <color indexed="81"/>
      <name val="Calibri"/>
      <family val="2"/>
    </font>
    <font>
      <b/>
      <sz val="9"/>
      <color indexed="81"/>
      <name val="Calibri"/>
      <family val="2"/>
    </font>
    <font>
      <b/>
      <sz val="10"/>
      <name val="Calibri Light"/>
      <family val="2"/>
    </font>
    <font>
      <sz val="10"/>
      <color theme="8" tint="-0.249977111117893"/>
      <name val="Calibri"/>
      <family val="2"/>
    </font>
    <font>
      <sz val="10"/>
      <color theme="8"/>
      <name val="Calibri Light"/>
      <family val="2"/>
    </font>
    <font>
      <u/>
      <sz val="11"/>
      <color theme="10"/>
      <name val="Calibri"/>
      <family val="2"/>
      <scheme val="minor"/>
    </font>
    <font>
      <sz val="9"/>
      <color indexed="81"/>
      <name val="Tahoma"/>
      <family val="2"/>
    </font>
    <font>
      <b/>
      <sz val="9"/>
      <color indexed="81"/>
      <name val="Tahoma"/>
      <family val="2"/>
    </font>
    <font>
      <sz val="9"/>
      <color rgb="FF000000"/>
      <name val="Calibri"/>
      <family val="2"/>
      <scheme val="minor"/>
    </font>
    <font>
      <sz val="12"/>
      <color rgb="FF000000"/>
      <name val="Calibri"/>
      <family val="2"/>
      <scheme val="minor"/>
    </font>
    <font>
      <sz val="1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5700"/>
      <name val="Calibri"/>
      <family val="2"/>
      <scheme val="minor"/>
    </font>
    <font>
      <sz val="12"/>
      <color theme="1"/>
      <name val="Calibri"/>
      <family val="2"/>
      <scheme val="minor"/>
    </font>
    <font>
      <sz val="12"/>
      <color theme="1"/>
      <name val="Arial"/>
      <family val="2"/>
    </font>
    <font>
      <sz val="12"/>
      <name val="Calibri"/>
      <family val="2"/>
      <scheme val="minor"/>
    </font>
    <font>
      <sz val="10"/>
      <color theme="8"/>
      <name val="Calibri"/>
      <family val="2"/>
    </font>
    <font>
      <b/>
      <sz val="10"/>
      <color indexed="81"/>
      <name val="Tahoma"/>
      <family val="2"/>
    </font>
    <font>
      <sz val="10"/>
      <color indexed="81"/>
      <name val="Tahoma"/>
      <family val="2"/>
    </font>
    <font>
      <sz val="11"/>
      <name val="Calibri"/>
      <family val="2"/>
      <scheme val="minor"/>
    </font>
    <font>
      <sz val="10"/>
      <color rgb="FFFF0000"/>
      <name val="Calibri Light"/>
      <family val="2"/>
    </font>
    <font>
      <sz val="10"/>
      <color theme="1"/>
      <name val="Arial"/>
      <family val="2"/>
    </font>
    <font>
      <sz val="10"/>
      <color indexed="8"/>
      <name val="Arial"/>
      <family val="2"/>
    </font>
    <font>
      <sz val="10"/>
      <name val="Calibri Light"/>
      <family val="2"/>
      <scheme val="major"/>
    </font>
    <font>
      <u/>
      <sz val="11"/>
      <name val="Calibri"/>
      <family val="2"/>
    </font>
    <font>
      <sz val="10"/>
      <color theme="4" tint="-0.499984740745262"/>
      <name val="Calibri"/>
      <family val="2"/>
    </font>
    <font>
      <sz val="10"/>
      <color theme="1"/>
      <name val="Calibri Light"/>
      <family val="2"/>
      <scheme val="major"/>
    </font>
    <font>
      <sz val="10"/>
      <color theme="1"/>
      <name val="Calibri Light"/>
      <family val="2"/>
    </font>
    <font>
      <i/>
      <sz val="8"/>
      <name val="Calibri"/>
      <family val="2"/>
    </font>
    <font>
      <sz val="10"/>
      <color theme="4" tint="-0.249977111117893"/>
      <name val="Calibri"/>
      <family val="2"/>
    </font>
    <font>
      <sz val="11"/>
      <color theme="1"/>
      <name val="Arial"/>
      <family val="2"/>
    </font>
    <font>
      <sz val="10"/>
      <color theme="1"/>
      <name val="Calibri"/>
      <family val="2"/>
    </font>
    <font>
      <sz val="11"/>
      <color indexed="8"/>
      <name val="Arial"/>
      <family val="2"/>
    </font>
    <font>
      <b/>
      <sz val="11"/>
      <color indexed="81"/>
      <name val="Tahoma"/>
      <family val="2"/>
    </font>
    <font>
      <sz val="11"/>
      <color indexed="81"/>
      <name val="Tahoma"/>
      <family val="2"/>
    </font>
    <font>
      <sz val="11"/>
      <color theme="7" tint="0.39997558519241921"/>
      <name val="Calibri"/>
      <family val="2"/>
    </font>
    <font>
      <sz val="10"/>
      <name val="Calibri"/>
      <family val="2"/>
      <scheme val="minor"/>
    </font>
    <font>
      <u/>
      <sz val="10"/>
      <name val="Calibri"/>
      <family val="2"/>
      <scheme val="minor"/>
    </font>
    <font>
      <sz val="10"/>
      <color indexed="8"/>
      <name val="Calibri"/>
      <family val="2"/>
      <scheme val="minor"/>
    </font>
    <font>
      <sz val="10"/>
      <color theme="1"/>
      <name val="Calibri"/>
      <family val="2"/>
      <scheme val="minor"/>
    </font>
    <font>
      <sz val="10"/>
      <color indexed="8"/>
      <name val="Calibri Light"/>
      <family val="2"/>
      <scheme val="major"/>
    </font>
    <font>
      <b/>
      <sz val="11"/>
      <name val="Calibri Light"/>
      <family val="2"/>
    </font>
    <font>
      <b/>
      <sz val="11"/>
      <color theme="8" tint="-0.249977111117893"/>
      <name val="Calibri Light"/>
      <family val="2"/>
    </font>
    <font>
      <sz val="10"/>
      <color rgb="FFFF0000"/>
      <name val="Calibri"/>
      <family val="2"/>
      <scheme val="minor"/>
    </font>
    <font>
      <b/>
      <sz val="10"/>
      <color indexed="8"/>
      <name val="Calibri"/>
      <family val="2"/>
      <scheme val="minor"/>
    </font>
    <font>
      <b/>
      <sz val="10"/>
      <name val="Calibri"/>
      <family val="2"/>
      <scheme val="minor"/>
    </font>
    <font>
      <sz val="12"/>
      <color theme="1"/>
      <name val="Garamond"/>
      <family val="1"/>
    </font>
    <font>
      <sz val="9"/>
      <color indexed="81"/>
      <name val="Tahoma"/>
      <charset val="1"/>
    </font>
    <font>
      <b/>
      <sz val="9"/>
      <color indexed="81"/>
      <name val="Tahoma"/>
      <charset val="1"/>
    </font>
  </fonts>
  <fills count="5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9"/>
        <bgColor indexed="64"/>
      </patternFill>
    </fill>
  </fills>
  <borders count="52">
    <border>
      <left/>
      <right/>
      <top/>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style="thin">
        <color auto="1"/>
      </top>
      <bottom/>
      <diagonal/>
    </border>
    <border>
      <left/>
      <right style="thin">
        <color auto="1"/>
      </right>
      <top style="thin">
        <color auto="1"/>
      </top>
      <bottom style="medium">
        <color auto="1"/>
      </bottom>
      <diagonal/>
    </border>
    <border>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33491">
    <xf numFmtId="0" fontId="0" fillId="0" borderId="0"/>
    <xf numFmtId="0" fontId="31" fillId="0" borderId="0" applyNumberFormat="0" applyFill="0" applyBorder="0" applyAlignment="0" applyProtection="0"/>
    <xf numFmtId="43" fontId="13" fillId="0" borderId="0" applyFont="0" applyFill="0" applyBorder="0" applyAlignment="0" applyProtection="0"/>
    <xf numFmtId="0" fontId="1" fillId="0" borderId="0"/>
    <xf numFmtId="0" fontId="35" fillId="0" borderId="0"/>
    <xf numFmtId="9" fontId="29" fillId="0" borderId="0" applyFont="0" applyFill="0" applyBorder="0" applyAlignment="0" applyProtection="0"/>
    <xf numFmtId="41" fontId="35" fillId="0" borderId="0" applyFont="0" applyFill="0" applyBorder="0" applyAlignment="0" applyProtection="0"/>
    <xf numFmtId="167" fontId="35" fillId="0" borderId="0" applyFont="0" applyFill="0" applyBorder="0" applyAlignment="0" applyProtection="0"/>
    <xf numFmtId="0" fontId="59" fillId="0" borderId="0" applyNumberFormat="0" applyFill="0" applyBorder="0" applyAlignment="0" applyProtection="0"/>
    <xf numFmtId="0" fontId="60" fillId="0" borderId="40" applyNumberFormat="0" applyFill="0" applyAlignment="0" applyProtection="0"/>
    <xf numFmtId="0" fontId="61" fillId="0" borderId="41" applyNumberFormat="0" applyFill="0" applyAlignment="0" applyProtection="0"/>
    <xf numFmtId="0" fontId="62" fillId="0" borderId="42" applyNumberFormat="0" applyFill="0" applyAlignment="0" applyProtection="0"/>
    <xf numFmtId="0" fontId="62" fillId="0" borderId="0" applyNumberFormat="0" applyFill="0" applyBorder="0" applyAlignment="0" applyProtection="0"/>
    <xf numFmtId="0" fontId="63" fillId="11" borderId="0" applyNumberFormat="0" applyBorder="0" applyAlignment="0" applyProtection="0"/>
    <xf numFmtId="0" fontId="64" fillId="12" borderId="0" applyNumberFormat="0" applyBorder="0" applyAlignment="0" applyProtection="0"/>
    <xf numFmtId="0" fontId="66" fillId="14" borderId="43" applyNumberFormat="0" applyAlignment="0" applyProtection="0"/>
    <xf numFmtId="0" fontId="67" fillId="15" borderId="44" applyNumberFormat="0" applyAlignment="0" applyProtection="0"/>
    <xf numFmtId="0" fontId="68" fillId="15" borderId="43" applyNumberFormat="0" applyAlignment="0" applyProtection="0"/>
    <xf numFmtId="0" fontId="69" fillId="0" borderId="45" applyNumberFormat="0" applyFill="0" applyAlignment="0" applyProtection="0"/>
    <xf numFmtId="0" fontId="70" fillId="16" borderId="46" applyNumberFormat="0" applyAlignment="0" applyProtection="0"/>
    <xf numFmtId="0" fontId="71" fillId="0" borderId="0" applyNumberFormat="0" applyFill="0" applyBorder="0" applyAlignment="0" applyProtection="0"/>
    <xf numFmtId="0" fontId="35" fillId="17" borderId="47" applyNumberFormat="0" applyFont="0" applyAlignment="0" applyProtection="0"/>
    <xf numFmtId="0" fontId="72" fillId="0" borderId="0" applyNumberFormat="0" applyFill="0" applyBorder="0" applyAlignment="0" applyProtection="0"/>
    <xf numFmtId="0" fontId="73" fillId="0" borderId="48" applyNumberFormat="0" applyFill="0" applyAlignment="0" applyProtection="0"/>
    <xf numFmtId="0" fontId="74"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7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74"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74"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74"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74"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170" fontId="35" fillId="0" borderId="0" applyFont="0" applyFill="0" applyBorder="0" applyAlignment="0" applyProtection="0"/>
    <xf numFmtId="9"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70"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170"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9" fontId="1" fillId="0" borderId="0" applyFont="0" applyFill="0" applyBorder="0" applyAlignment="0" applyProtection="0"/>
    <xf numFmtId="0" fontId="75" fillId="0" borderId="0" applyNumberFormat="0" applyFill="0" applyBorder="0" applyAlignment="0" applyProtection="0"/>
    <xf numFmtId="0" fontId="65" fillId="13" borderId="0" applyNumberFormat="0" applyBorder="0" applyAlignment="0" applyProtection="0"/>
    <xf numFmtId="0" fontId="74" fillId="21" borderId="0" applyNumberFormat="0" applyBorder="0" applyAlignment="0" applyProtection="0"/>
    <xf numFmtId="0" fontId="74" fillId="25" borderId="0" applyNumberFormat="0" applyBorder="0" applyAlignment="0" applyProtection="0"/>
    <xf numFmtId="0" fontId="74" fillId="29"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9" fillId="0" borderId="0" applyNumberForma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0" fontId="13" fillId="42" borderId="0" applyNumberFormat="0" applyBorder="0" applyAlignment="0" applyProtection="0"/>
    <xf numFmtId="0" fontId="1" fillId="0" borderId="0"/>
    <xf numFmtId="9" fontId="1" fillId="0" borderId="0" applyFont="0" applyFill="0" applyBorder="0" applyAlignment="0" applyProtection="0"/>
    <xf numFmtId="9"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0" fontId="76" fillId="13"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37" borderId="0" applyNumberFormat="0" applyBorder="0" applyAlignment="0" applyProtection="0"/>
    <xf numFmtId="0" fontId="35" fillId="41" borderId="0" applyNumberFormat="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0" fontId="65" fillId="13" borderId="0" applyNumberFormat="0" applyBorder="0" applyAlignment="0" applyProtection="0"/>
    <xf numFmtId="0" fontId="13" fillId="0" borderId="0"/>
    <xf numFmtId="177" fontId="13" fillId="0" borderId="0" applyFill="0" applyBorder="0" applyAlignment="0" applyProtection="0"/>
    <xf numFmtId="0" fontId="13" fillId="0" borderId="0"/>
    <xf numFmtId="0" fontId="13" fillId="0" borderId="0"/>
    <xf numFmtId="9" fontId="1" fillId="0" borderId="0" applyFill="0" applyBorder="0" applyAlignment="0" applyProtection="0"/>
    <xf numFmtId="178" fontId="1"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0"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44" fontId="13" fillId="0" borderId="0" applyFont="0" applyFill="0" applyBorder="0" applyAlignment="0" applyProtection="0"/>
    <xf numFmtId="0" fontId="76" fillId="13" borderId="0" applyNumberFormat="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9" fontId="13"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0" fontId="35" fillId="0" borderId="0">
      <alignment vertical="center"/>
    </xf>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70" fontId="13" fillId="0" borderId="0" applyFont="0" applyFill="0" applyBorder="0" applyAlignment="0" applyProtection="0"/>
    <xf numFmtId="0" fontId="76" fillId="13"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9" borderId="0" applyNumberFormat="0" applyBorder="0" applyAlignment="0" applyProtection="0"/>
    <xf numFmtId="0" fontId="35" fillId="33" borderId="0" applyNumberFormat="0" applyBorder="0" applyAlignment="0" applyProtection="0"/>
    <xf numFmtId="0" fontId="35" fillId="37" borderId="0" applyNumberFormat="0" applyBorder="0" applyAlignment="0" applyProtection="0"/>
    <xf numFmtId="0" fontId="35" fillId="41" borderId="0" applyNumberFormat="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0" fontId="35" fillId="0" borderId="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7" fontId="35" fillId="0" borderId="0" applyFont="0" applyFill="0" applyBorder="0" applyAlignment="0" applyProtection="0"/>
    <xf numFmtId="168" fontId="35" fillId="0" borderId="0" applyFont="0" applyFill="0" applyBorder="0" applyAlignment="0" applyProtection="0"/>
    <xf numFmtId="168" fontId="13" fillId="0" borderId="0" applyFont="0" applyFill="0" applyBorder="0" applyAlignment="0" applyProtection="0"/>
    <xf numFmtId="181" fontId="13" fillId="0" borderId="0" applyFill="0" applyBorder="0" applyAlignment="0" applyProtection="0"/>
    <xf numFmtId="165" fontId="35" fillId="0" borderId="0" applyFont="0" applyFill="0" applyBorder="0" applyAlignment="0" applyProtection="0"/>
  </cellStyleXfs>
  <cellXfs count="631">
    <xf numFmtId="0" fontId="0" fillId="0" borderId="0" xfId="0"/>
    <xf numFmtId="0" fontId="2" fillId="2" borderId="0" xfId="3" applyFont="1" applyFill="1" applyBorder="1" applyAlignment="1">
      <alignment wrapText="1"/>
    </xf>
    <xf numFmtId="0" fontId="2" fillId="0" borderId="0" xfId="3" applyFont="1" applyBorder="1" applyAlignment="1">
      <alignment wrapText="1"/>
    </xf>
    <xf numFmtId="0" fontId="2" fillId="0" borderId="0" xfId="3" applyFont="1" applyAlignment="1">
      <alignment wrapText="1"/>
    </xf>
    <xf numFmtId="0" fontId="2" fillId="0" borderId="0" xfId="3" applyFont="1" applyAlignment="1"/>
    <xf numFmtId="0" fontId="3" fillId="0" borderId="0" xfId="3" applyFont="1" applyAlignment="1"/>
    <xf numFmtId="0" fontId="2" fillId="3" borderId="0" xfId="3" applyFont="1" applyFill="1" applyAlignment="1">
      <alignment wrapText="1"/>
    </xf>
    <xf numFmtId="0" fontId="4" fillId="4" borderId="1" xfId="3" applyFont="1" applyFill="1" applyBorder="1" applyAlignment="1">
      <alignment horizontal="center" vertical="center" wrapText="1"/>
    </xf>
    <xf numFmtId="0" fontId="5" fillId="0" borderId="2" xfId="3" applyFont="1" applyBorder="1" applyAlignment="1">
      <alignment vertical="center"/>
    </xf>
    <xf numFmtId="0" fontId="5" fillId="0" borderId="2" xfId="3" applyFont="1" applyFill="1" applyBorder="1" applyAlignment="1">
      <alignment vertical="center"/>
    </xf>
    <xf numFmtId="0" fontId="5" fillId="0" borderId="3" xfId="3" applyFont="1" applyFill="1" applyBorder="1" applyAlignment="1">
      <alignment vertical="center"/>
    </xf>
    <xf numFmtId="0" fontId="5" fillId="0" borderId="3" xfId="3" applyFont="1" applyBorder="1" applyAlignment="1">
      <alignment vertical="center"/>
    </xf>
    <xf numFmtId="0" fontId="5" fillId="0" borderId="3" xfId="3" applyFont="1" applyBorder="1" applyAlignment="1"/>
    <xf numFmtId="0" fontId="5" fillId="0" borderId="3" xfId="3" applyFont="1" applyBorder="1" applyAlignment="1">
      <alignment vertical="center" wrapText="1"/>
    </xf>
    <xf numFmtId="0" fontId="5" fillId="5" borderId="2" xfId="3" applyFont="1" applyFill="1" applyBorder="1" applyAlignment="1">
      <alignment vertical="center" wrapText="1"/>
    </xf>
    <xf numFmtId="0" fontId="6" fillId="5" borderId="0" xfId="0" applyFont="1" applyFill="1" applyAlignment="1">
      <alignment vertical="center" wrapText="1"/>
    </xf>
    <xf numFmtId="0" fontId="4" fillId="0" borderId="1" xfId="3" applyFont="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9" fillId="0" borderId="3" xfId="3" applyFont="1" applyBorder="1" applyAlignment="1">
      <alignment vertical="center"/>
    </xf>
    <xf numFmtId="0" fontId="10" fillId="0" borderId="3" xfId="3" applyFont="1" applyBorder="1" applyAlignment="1">
      <alignment vertical="center"/>
    </xf>
    <xf numFmtId="0" fontId="2" fillId="0" borderId="3" xfId="3" quotePrefix="1" applyFont="1" applyFill="1" applyBorder="1" applyAlignment="1">
      <alignment vertical="center"/>
    </xf>
    <xf numFmtId="0" fontId="2" fillId="0" borderId="3" xfId="3" applyFont="1" applyFill="1" applyBorder="1" applyAlignment="1">
      <alignment vertical="center"/>
    </xf>
    <xf numFmtId="0" fontId="5" fillId="2" borderId="3" xfId="3" applyFont="1" applyFill="1" applyBorder="1" applyAlignment="1"/>
    <xf numFmtId="0" fontId="2" fillId="2" borderId="0" xfId="3" applyFont="1" applyFill="1" applyBorder="1" applyAlignment="1"/>
    <xf numFmtId="0" fontId="4" fillId="2" borderId="4" xfId="3" applyFont="1" applyFill="1" applyBorder="1" applyAlignment="1">
      <alignment vertical="center" wrapText="1"/>
    </xf>
    <xf numFmtId="0" fontId="4" fillId="0" borderId="1" xfId="3" applyFont="1" applyFill="1" applyBorder="1" applyAlignment="1">
      <alignment vertical="center" wrapText="1"/>
    </xf>
    <xf numFmtId="0" fontId="4" fillId="0" borderId="5" xfId="3" applyFont="1" applyBorder="1" applyAlignment="1">
      <alignment vertical="center" wrapText="1"/>
    </xf>
    <xf numFmtId="0" fontId="9" fillId="0" borderId="3" xfId="3" applyFont="1" applyFill="1" applyBorder="1" applyAlignment="1">
      <alignment vertical="center"/>
    </xf>
    <xf numFmtId="0" fontId="11" fillId="0" borderId="2" xfId="3" applyFont="1" applyFill="1" applyBorder="1" applyAlignment="1">
      <alignment vertical="center"/>
    </xf>
    <xf numFmtId="0" fontId="11" fillId="0" borderId="3" xfId="3" applyFont="1" applyFill="1" applyBorder="1" applyAlignment="1">
      <alignment vertical="center"/>
    </xf>
    <xf numFmtId="0" fontId="8" fillId="0" borderId="3" xfId="3" applyFont="1" applyFill="1" applyBorder="1" applyAlignment="1">
      <alignment vertical="center"/>
    </xf>
    <xf numFmtId="0" fontId="6" fillId="0" borderId="0" xfId="0" applyFont="1" applyFill="1" applyBorder="1" applyAlignment="1">
      <alignment vertical="center"/>
    </xf>
    <xf numFmtId="0" fontId="5" fillId="0" borderId="0" xfId="3" applyFont="1" applyFill="1" applyBorder="1" applyAlignment="1">
      <alignment vertical="center"/>
    </xf>
    <xf numFmtId="0" fontId="7" fillId="0" borderId="0" xfId="0" applyFont="1" applyFill="1" applyBorder="1" applyAlignment="1">
      <alignment vertical="center"/>
    </xf>
    <xf numFmtId="0" fontId="6" fillId="0" borderId="6" xfId="0" applyFont="1" applyFill="1" applyBorder="1" applyAlignment="1">
      <alignment vertical="center"/>
    </xf>
    <xf numFmtId="0" fontId="4" fillId="0" borderId="7" xfId="3" applyFont="1" applyFill="1" applyBorder="1" applyAlignment="1">
      <alignment vertical="center" wrapText="1"/>
    </xf>
    <xf numFmtId="0" fontId="12" fillId="0" borderId="2" xfId="3" applyFont="1" applyFill="1" applyBorder="1" applyAlignment="1">
      <alignment vertical="center"/>
    </xf>
    <xf numFmtId="0" fontId="10" fillId="0" borderId="3" xfId="3" applyFont="1" applyFill="1" applyBorder="1" applyAlignment="1">
      <alignment vertical="center"/>
    </xf>
    <xf numFmtId="0" fontId="17" fillId="2" borderId="8" xfId="0" applyFont="1" applyFill="1" applyBorder="1" applyAlignment="1">
      <alignment vertical="center"/>
    </xf>
    <xf numFmtId="0" fontId="17" fillId="2" borderId="9" xfId="0" applyFont="1" applyFill="1" applyBorder="1" applyAlignment="1">
      <alignment vertical="center"/>
    </xf>
    <xf numFmtId="0" fontId="17" fillId="2" borderId="10" xfId="0" applyFont="1" applyFill="1" applyBorder="1" applyAlignment="1">
      <alignment vertical="center"/>
    </xf>
    <xf numFmtId="0" fontId="17" fillId="0" borderId="0" xfId="0" applyFont="1" applyFill="1" applyBorder="1" applyAlignment="1">
      <alignment vertical="center"/>
    </xf>
    <xf numFmtId="0" fontId="19" fillId="2" borderId="11" xfId="0" applyFont="1" applyFill="1" applyBorder="1" applyAlignment="1">
      <alignment vertical="center"/>
    </xf>
    <xf numFmtId="0" fontId="19" fillId="2" borderId="12" xfId="0" applyFont="1" applyFill="1" applyBorder="1" applyAlignment="1">
      <alignment vertical="center"/>
    </xf>
    <xf numFmtId="0" fontId="20" fillId="2" borderId="12" xfId="0" applyFont="1" applyFill="1" applyBorder="1" applyAlignment="1">
      <alignment vertical="center"/>
    </xf>
    <xf numFmtId="14" fontId="20" fillId="6" borderId="2" xfId="0" applyNumberFormat="1" applyFont="1" applyFill="1" applyBorder="1" applyAlignment="1">
      <alignment vertical="center"/>
    </xf>
    <xf numFmtId="0" fontId="19" fillId="0" borderId="2" xfId="0" applyFont="1" applyBorder="1" applyAlignment="1">
      <alignment horizontal="left" vertical="center"/>
    </xf>
    <xf numFmtId="0" fontId="19" fillId="0" borderId="13" xfId="0" applyFont="1" applyBorder="1" applyAlignment="1">
      <alignment horizontal="left" vertical="center"/>
    </xf>
    <xf numFmtId="0" fontId="19" fillId="6" borderId="14" xfId="0" applyFont="1" applyFill="1" applyBorder="1" applyAlignment="1">
      <alignment horizontal="left" vertical="center"/>
    </xf>
    <xf numFmtId="0" fontId="17" fillId="2" borderId="15" xfId="0" applyFont="1" applyFill="1" applyBorder="1" applyAlignment="1">
      <alignment vertical="center"/>
    </xf>
    <xf numFmtId="0" fontId="17" fillId="2" borderId="16" xfId="0" applyFont="1" applyFill="1" applyBorder="1" applyAlignment="1">
      <alignment vertical="center"/>
    </xf>
    <xf numFmtId="0" fontId="17" fillId="2" borderId="17" xfId="0" applyFont="1" applyFill="1" applyBorder="1" applyAlignment="1">
      <alignment vertical="center"/>
    </xf>
    <xf numFmtId="0" fontId="17" fillId="2" borderId="18" xfId="0" applyFont="1" applyFill="1" applyBorder="1" applyAlignment="1">
      <alignment vertical="center"/>
    </xf>
    <xf numFmtId="0" fontId="19" fillId="2" borderId="19" xfId="0" applyFont="1" applyFill="1" applyBorder="1" applyAlignment="1">
      <alignment vertical="center"/>
    </xf>
    <xf numFmtId="0" fontId="20" fillId="0" borderId="0" xfId="0" applyFont="1" applyBorder="1" applyAlignment="1">
      <alignment vertical="center"/>
    </xf>
    <xf numFmtId="0" fontId="19" fillId="2" borderId="19" xfId="0" applyFont="1" applyFill="1" applyBorder="1" applyAlignment="1">
      <alignment vertical="center" wrapText="1"/>
    </xf>
    <xf numFmtId="0" fontId="19" fillId="2" borderId="20" xfId="0" applyFont="1" applyFill="1" applyBorder="1" applyAlignment="1">
      <alignment vertical="center" wrapText="1"/>
    </xf>
    <xf numFmtId="0" fontId="25" fillId="2" borderId="25" xfId="0" applyFont="1" applyFill="1" applyBorder="1" applyAlignment="1">
      <alignment horizontal="center" vertical="center" wrapText="1"/>
    </xf>
    <xf numFmtId="14" fontId="20" fillId="0" borderId="3" xfId="0" applyNumberFormat="1" applyFont="1" applyFill="1" applyBorder="1" applyAlignment="1">
      <alignment vertical="center" wrapText="1"/>
    </xf>
    <xf numFmtId="14" fontId="17" fillId="0" borderId="3" xfId="0" applyNumberFormat="1" applyFont="1" applyFill="1" applyBorder="1" applyAlignment="1">
      <alignment vertical="center" wrapText="1"/>
    </xf>
    <xf numFmtId="9" fontId="20" fillId="0" borderId="3" xfId="0" applyNumberFormat="1" applyFont="1" applyFill="1" applyBorder="1" applyAlignment="1">
      <alignment vertical="center" wrapText="1"/>
    </xf>
    <xf numFmtId="14" fontId="20" fillId="0" borderId="2" xfId="0" applyNumberFormat="1" applyFont="1" applyFill="1" applyBorder="1" applyAlignment="1">
      <alignment vertical="center" wrapText="1"/>
    </xf>
    <xf numFmtId="0" fontId="17" fillId="0" borderId="26" xfId="0" applyFont="1" applyFill="1" applyBorder="1" applyAlignment="1">
      <alignment vertical="center" wrapText="1"/>
    </xf>
    <xf numFmtId="14" fontId="17" fillId="0" borderId="2" xfId="0" applyNumberFormat="1" applyFont="1" applyFill="1" applyBorder="1" applyAlignment="1">
      <alignment vertical="center" wrapText="1"/>
    </xf>
    <xf numFmtId="0" fontId="0" fillId="0" borderId="0" xfId="0" applyFont="1" applyAlignment="1">
      <alignment vertical="center"/>
    </xf>
    <xf numFmtId="0" fontId="4" fillId="0" borderId="2" xfId="3" applyFont="1" applyBorder="1" applyAlignment="1">
      <alignment vertical="center" wrapText="1"/>
    </xf>
    <xf numFmtId="0" fontId="4" fillId="0" borderId="0" xfId="3" applyFont="1" applyAlignment="1">
      <alignment vertical="center" wrapText="1"/>
    </xf>
    <xf numFmtId="0" fontId="5" fillId="0" borderId="0" xfId="3" applyFont="1" applyAlignment="1">
      <alignment vertical="center"/>
    </xf>
    <xf numFmtId="0" fontId="20" fillId="0" borderId="3" xfId="0" applyFont="1" applyFill="1" applyBorder="1" applyAlignment="1">
      <alignment vertical="center" wrapText="1"/>
    </xf>
    <xf numFmtId="0" fontId="17" fillId="0" borderId="3" xfId="0" applyFont="1" applyFill="1" applyBorder="1" applyAlignment="1">
      <alignment vertical="center" wrapText="1"/>
    </xf>
    <xf numFmtId="0" fontId="7" fillId="0" borderId="2" xfId="0" applyFont="1" applyFill="1" applyBorder="1" applyAlignment="1">
      <alignment vertical="center" wrapText="1"/>
    </xf>
    <xf numFmtId="0" fontId="26" fillId="0" borderId="3" xfId="0" applyFont="1" applyFill="1" applyBorder="1" applyAlignment="1">
      <alignment vertical="center" wrapText="1"/>
    </xf>
    <xf numFmtId="0" fontId="26" fillId="0" borderId="2" xfId="0" applyFont="1" applyFill="1" applyBorder="1" applyAlignment="1">
      <alignment vertical="center" wrapText="1"/>
    </xf>
    <xf numFmtId="9" fontId="26" fillId="0" borderId="2" xfId="0" applyNumberFormat="1" applyFont="1" applyFill="1" applyBorder="1" applyAlignment="1">
      <alignment vertical="center" wrapText="1"/>
    </xf>
    <xf numFmtId="0" fontId="27" fillId="0" borderId="2" xfId="0" applyFont="1" applyFill="1" applyBorder="1" applyAlignment="1">
      <alignment vertical="center" wrapText="1"/>
    </xf>
    <xf numFmtId="0" fontId="27" fillId="0" borderId="26" xfId="0" applyFont="1" applyFill="1" applyBorder="1" applyAlignment="1">
      <alignment vertical="center" wrapText="1"/>
    </xf>
    <xf numFmtId="0" fontId="7" fillId="0" borderId="3" xfId="0" applyFont="1" applyFill="1" applyBorder="1" applyAlignment="1">
      <alignment horizontal="center" vertical="center" wrapText="1"/>
    </xf>
    <xf numFmtId="0" fontId="28" fillId="0" borderId="2" xfId="0" applyFont="1" applyFill="1" applyBorder="1" applyAlignment="1">
      <alignment vertical="center" wrapText="1"/>
    </xf>
    <xf numFmtId="9" fontId="27" fillId="0" borderId="2" xfId="0" applyNumberFormat="1" applyFont="1" applyFill="1" applyBorder="1" applyAlignment="1">
      <alignment horizontal="center" vertical="center" wrapText="1"/>
    </xf>
    <xf numFmtId="173" fontId="27" fillId="0" borderId="2" xfId="0" applyNumberFormat="1" applyFont="1" applyFill="1" applyBorder="1" applyAlignment="1">
      <alignment vertical="center" wrapText="1"/>
    </xf>
    <xf numFmtId="0" fontId="20" fillId="0" borderId="2" xfId="0" applyFont="1" applyFill="1" applyBorder="1" applyAlignment="1">
      <alignment vertical="center" wrapText="1"/>
    </xf>
    <xf numFmtId="0" fontId="17" fillId="0" borderId="2" xfId="0" applyFont="1" applyFill="1" applyBorder="1" applyAlignment="1">
      <alignment vertical="center" wrapText="1"/>
    </xf>
    <xf numFmtId="0" fontId="17" fillId="0" borderId="3" xfId="0" applyFont="1" applyFill="1" applyBorder="1" applyAlignment="1">
      <alignment horizontal="center" vertical="center" wrapText="1"/>
    </xf>
    <xf numFmtId="0" fontId="0" fillId="0" borderId="0" xfId="0" applyFont="1" applyFill="1" applyAlignment="1">
      <alignment vertical="center"/>
    </xf>
    <xf numFmtId="175" fontId="17" fillId="0" borderId="3" xfId="5" applyNumberFormat="1" applyFont="1" applyFill="1" applyBorder="1" applyAlignment="1">
      <alignment vertical="center"/>
    </xf>
    <xf numFmtId="0" fontId="32" fillId="0" borderId="3" xfId="1" applyFont="1" applyFill="1" applyBorder="1" applyAlignment="1">
      <alignment vertical="center" wrapText="1"/>
    </xf>
    <xf numFmtId="9" fontId="20" fillId="0" borderId="2" xfId="0" applyNumberFormat="1" applyFont="1" applyFill="1" applyBorder="1" applyAlignment="1">
      <alignment vertical="center" wrapText="1"/>
    </xf>
    <xf numFmtId="9" fontId="17" fillId="0" borderId="3" xfId="0" applyNumberFormat="1" applyFont="1" applyFill="1" applyBorder="1" applyAlignment="1">
      <alignment vertical="center"/>
    </xf>
    <xf numFmtId="0" fontId="32" fillId="0" borderId="2" xfId="1"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Alignment="1">
      <alignment vertical="center"/>
    </xf>
    <xf numFmtId="14" fontId="28" fillId="0" borderId="2" xfId="0" applyNumberFormat="1" applyFont="1" applyFill="1" applyBorder="1" applyAlignment="1">
      <alignment vertical="center" wrapText="1"/>
    </xf>
    <xf numFmtId="0" fontId="31" fillId="0" borderId="3" xfId="1" applyFill="1" applyBorder="1" applyAlignment="1">
      <alignment vertical="center" wrapText="1"/>
    </xf>
    <xf numFmtId="0" fontId="17" fillId="10" borderId="0" xfId="0" applyFont="1" applyFill="1" applyBorder="1" applyAlignment="1">
      <alignment vertical="center"/>
    </xf>
    <xf numFmtId="9" fontId="17" fillId="0" borderId="2" xfId="0" applyNumberFormat="1" applyFont="1" applyFill="1" applyBorder="1" applyAlignment="1">
      <alignment vertical="center" wrapText="1"/>
    </xf>
    <xf numFmtId="3" fontId="17" fillId="0" borderId="2" xfId="0" applyNumberFormat="1" applyFont="1" applyFill="1" applyBorder="1" applyAlignment="1">
      <alignment vertical="center" wrapText="1"/>
    </xf>
    <xf numFmtId="9" fontId="17" fillId="0" borderId="3" xfId="0" applyNumberFormat="1" applyFont="1" applyFill="1" applyBorder="1" applyAlignment="1">
      <alignment vertical="center" wrapText="1"/>
    </xf>
    <xf numFmtId="0" fontId="20" fillId="0" borderId="0" xfId="0" applyFont="1" applyFill="1" applyBorder="1" applyAlignment="1">
      <alignment vertical="center"/>
    </xf>
    <xf numFmtId="0" fontId="17" fillId="0" borderId="3" xfId="0" applyFont="1" applyFill="1" applyBorder="1" applyAlignment="1">
      <alignment vertical="center" wrapText="1"/>
    </xf>
    <xf numFmtId="0" fontId="17" fillId="0" borderId="2" xfId="0" applyFont="1" applyFill="1" applyBorder="1" applyAlignment="1">
      <alignment vertical="center" wrapText="1"/>
    </xf>
    <xf numFmtId="0" fontId="17" fillId="9" borderId="3" xfId="0" applyFont="1" applyFill="1" applyBorder="1" applyAlignment="1">
      <alignment vertical="center" wrapText="1"/>
    </xf>
    <xf numFmtId="0" fontId="17" fillId="0" borderId="12" xfId="0" applyFont="1" applyFill="1" applyBorder="1" applyAlignment="1">
      <alignment vertical="center" wrapText="1"/>
    </xf>
    <xf numFmtId="0" fontId="17" fillId="44" borderId="0" xfId="0" applyFont="1" applyFill="1" applyBorder="1" applyAlignment="1">
      <alignment vertical="center"/>
    </xf>
    <xf numFmtId="0" fontId="17" fillId="44" borderId="2" xfId="0" applyFont="1" applyFill="1" applyBorder="1" applyAlignment="1">
      <alignment vertical="center" wrapText="1"/>
    </xf>
    <xf numFmtId="0" fontId="17" fillId="0" borderId="0" xfId="0" applyFont="1" applyFill="1" applyBorder="1" applyAlignment="1">
      <alignment vertical="center"/>
    </xf>
    <xf numFmtId="0" fontId="17" fillId="0" borderId="2" xfId="0" applyFont="1" applyFill="1" applyBorder="1" applyAlignment="1">
      <alignment vertical="center" wrapText="1"/>
    </xf>
    <xf numFmtId="0" fontId="17" fillId="44" borderId="2" xfId="0" applyFont="1" applyFill="1" applyBorder="1" applyAlignment="1">
      <alignment vertical="center" wrapText="1"/>
    </xf>
    <xf numFmtId="0" fontId="17" fillId="47" borderId="3" xfId="0" applyFont="1" applyFill="1" applyBorder="1" applyAlignment="1">
      <alignment vertical="center" wrapText="1"/>
    </xf>
    <xf numFmtId="175" fontId="17" fillId="47" borderId="3" xfId="5" applyNumberFormat="1" applyFont="1" applyFill="1" applyBorder="1" applyAlignment="1">
      <alignment vertical="center"/>
    </xf>
    <xf numFmtId="0" fontId="20" fillId="47" borderId="3" xfId="0" applyFont="1" applyFill="1" applyBorder="1" applyAlignment="1">
      <alignment vertical="center" wrapText="1"/>
    </xf>
    <xf numFmtId="0" fontId="32" fillId="47" borderId="3" xfId="1" applyFont="1" applyFill="1" applyBorder="1" applyAlignment="1">
      <alignment vertical="center" wrapText="1"/>
    </xf>
    <xf numFmtId="14" fontId="20" fillId="47" borderId="3" xfId="0" applyNumberFormat="1" applyFont="1" applyFill="1" applyBorder="1" applyAlignment="1">
      <alignment vertical="center" wrapText="1"/>
    </xf>
    <xf numFmtId="14" fontId="17" fillId="47" borderId="3" xfId="0" applyNumberFormat="1" applyFont="1" applyFill="1" applyBorder="1" applyAlignment="1">
      <alignment vertical="center" wrapText="1"/>
    </xf>
    <xf numFmtId="0" fontId="17" fillId="47" borderId="3" xfId="0" applyFont="1" applyFill="1" applyBorder="1" applyAlignment="1">
      <alignment vertical="center"/>
    </xf>
    <xf numFmtId="9" fontId="17" fillId="47" borderId="3" xfId="5" applyFont="1" applyFill="1" applyBorder="1" applyAlignment="1">
      <alignment vertical="center" wrapText="1"/>
    </xf>
    <xf numFmtId="14" fontId="17" fillId="0" borderId="3" xfId="0" applyNumberFormat="1" applyFont="1" applyFill="1" applyBorder="1" applyAlignment="1">
      <alignment vertical="center" wrapText="1"/>
    </xf>
    <xf numFmtId="9" fontId="20" fillId="0" borderId="3" xfId="0" applyNumberFormat="1" applyFont="1" applyFill="1" applyBorder="1" applyAlignment="1">
      <alignment horizontal="left" vertical="center" wrapText="1"/>
    </xf>
    <xf numFmtId="0" fontId="17" fillId="0" borderId="3" xfId="0" applyFont="1" applyFill="1" applyBorder="1" applyAlignment="1">
      <alignment vertical="center"/>
    </xf>
    <xf numFmtId="0" fontId="40" fillId="47" borderId="3" xfId="0" applyFont="1" applyFill="1" applyBorder="1" applyAlignment="1">
      <alignment vertical="center" wrapText="1"/>
    </xf>
    <xf numFmtId="0" fontId="39" fillId="47" borderId="3" xfId="0" applyFont="1" applyFill="1" applyBorder="1" applyAlignment="1">
      <alignment vertical="center" wrapText="1"/>
    </xf>
    <xf numFmtId="175" fontId="17" fillId="47" borderId="3" xfId="49" applyNumberFormat="1" applyFont="1" applyFill="1" applyBorder="1" applyAlignment="1">
      <alignment vertical="center"/>
    </xf>
    <xf numFmtId="0" fontId="26" fillId="47" borderId="3" xfId="0" applyFont="1" applyFill="1" applyBorder="1" applyAlignment="1">
      <alignment vertical="center" wrapText="1"/>
    </xf>
    <xf numFmtId="14" fontId="37" fillId="47" borderId="3" xfId="0" applyNumberFormat="1" applyFont="1" applyFill="1" applyBorder="1" applyAlignment="1">
      <alignment vertical="center" wrapText="1"/>
    </xf>
    <xf numFmtId="14" fontId="36" fillId="47" borderId="3" xfId="0" applyNumberFormat="1" applyFont="1" applyFill="1" applyBorder="1" applyAlignment="1">
      <alignment vertical="center" wrapText="1"/>
    </xf>
    <xf numFmtId="174" fontId="37" fillId="47" borderId="3" xfId="2" applyNumberFormat="1" applyFont="1" applyFill="1" applyBorder="1" applyAlignment="1">
      <alignment vertical="center" wrapText="1"/>
    </xf>
    <xf numFmtId="0" fontId="37" fillId="47" borderId="3" xfId="0" applyFont="1" applyFill="1" applyBorder="1" applyAlignment="1">
      <alignment vertical="center" wrapText="1"/>
    </xf>
    <xf numFmtId="0" fontId="38" fillId="47" borderId="3" xfId="0" applyFont="1" applyFill="1" applyBorder="1" applyAlignment="1">
      <alignment vertical="center" wrapText="1"/>
    </xf>
    <xf numFmtId="14" fontId="20" fillId="45" borderId="3" xfId="0" applyNumberFormat="1" applyFont="1" applyFill="1" applyBorder="1" applyAlignment="1">
      <alignment vertical="center" wrapText="1"/>
    </xf>
    <xf numFmtId="0" fontId="20" fillId="45" borderId="3" xfId="0" applyFont="1" applyFill="1" applyBorder="1" applyAlignment="1">
      <alignment vertical="center" wrapText="1"/>
    </xf>
    <xf numFmtId="0" fontId="17" fillId="45" borderId="3" xfId="0" applyFont="1" applyFill="1" applyBorder="1" applyAlignment="1">
      <alignment vertical="center"/>
    </xf>
    <xf numFmtId="14" fontId="17" fillId="45" borderId="3" xfId="0" applyNumberFormat="1" applyFont="1" applyFill="1" applyBorder="1" applyAlignment="1">
      <alignment vertical="center" wrapText="1"/>
    </xf>
    <xf numFmtId="0" fontId="20" fillId="45" borderId="2" xfId="0" applyFont="1" applyFill="1" applyBorder="1" applyAlignment="1">
      <alignment vertical="center" wrapText="1"/>
    </xf>
    <xf numFmtId="0" fontId="17" fillId="45" borderId="3" xfId="0" applyFont="1" applyFill="1" applyBorder="1" applyAlignment="1">
      <alignment vertical="center" wrapText="1"/>
    </xf>
    <xf numFmtId="175" fontId="17" fillId="45" borderId="3" xfId="49" applyNumberFormat="1" applyFont="1" applyFill="1" applyBorder="1" applyAlignment="1">
      <alignment vertical="center"/>
    </xf>
    <xf numFmtId="0" fontId="17" fillId="45" borderId="0" xfId="0" applyFont="1" applyFill="1" applyBorder="1" applyAlignment="1">
      <alignment vertical="center"/>
    </xf>
    <xf numFmtId="0" fontId="32" fillId="45" borderId="3" xfId="1" applyFont="1" applyFill="1" applyBorder="1" applyAlignment="1">
      <alignment vertical="center" wrapText="1"/>
    </xf>
    <xf numFmtId="0" fontId="17" fillId="47" borderId="2" xfId="0" applyFont="1" applyFill="1" applyBorder="1" applyAlignment="1">
      <alignment vertical="center" wrapText="1"/>
    </xf>
    <xf numFmtId="0" fontId="17" fillId="47" borderId="0" xfId="0" applyFont="1" applyFill="1" applyBorder="1" applyAlignment="1">
      <alignment vertical="center"/>
    </xf>
    <xf numFmtId="175" fontId="17" fillId="45" borderId="3" xfId="5" applyNumberFormat="1" applyFont="1" applyFill="1" applyBorder="1" applyAlignment="1">
      <alignment vertical="center"/>
    </xf>
    <xf numFmtId="3" fontId="20" fillId="45" borderId="2" xfId="0" applyNumberFormat="1" applyFont="1" applyFill="1" applyBorder="1" applyAlignment="1">
      <alignment vertical="center" wrapText="1"/>
    </xf>
    <xf numFmtId="9" fontId="20" fillId="45" borderId="2" xfId="0" applyNumberFormat="1" applyFont="1" applyFill="1" applyBorder="1" applyAlignment="1">
      <alignment vertical="center" wrapText="1"/>
    </xf>
    <xf numFmtId="0" fontId="26" fillId="47" borderId="3" xfId="0" applyFont="1" applyFill="1" applyBorder="1" applyAlignment="1">
      <alignment horizontal="center" vertical="center" wrapText="1"/>
    </xf>
    <xf numFmtId="0" fontId="26" fillId="47" borderId="2" xfId="0" applyFont="1" applyFill="1" applyBorder="1" applyAlignment="1">
      <alignment vertical="center" wrapText="1"/>
    </xf>
    <xf numFmtId="14" fontId="26" fillId="47" borderId="2" xfId="0" applyNumberFormat="1" applyFont="1" applyFill="1" applyBorder="1" applyAlignment="1">
      <alignment vertical="center" wrapText="1"/>
    </xf>
    <xf numFmtId="9" fontId="26" fillId="47" borderId="2" xfId="0" applyNumberFormat="1" applyFont="1" applyFill="1" applyBorder="1" applyAlignment="1">
      <alignment vertical="center" wrapText="1"/>
    </xf>
    <xf numFmtId="0" fontId="20" fillId="47" borderId="2" xfId="0" applyFont="1" applyFill="1" applyBorder="1" applyAlignment="1">
      <alignment vertical="center" wrapText="1"/>
    </xf>
    <xf numFmtId="9" fontId="17" fillId="47" borderId="2" xfId="0" applyNumberFormat="1" applyFont="1" applyFill="1" applyBorder="1" applyAlignment="1">
      <alignment vertical="center" wrapText="1"/>
    </xf>
    <xf numFmtId="0" fontId="17" fillId="47" borderId="2" xfId="0" applyFont="1" applyFill="1" applyBorder="1" applyAlignment="1">
      <alignment horizontal="center" vertical="center" wrapText="1"/>
    </xf>
    <xf numFmtId="14" fontId="20" fillId="45" borderId="2" xfId="0" applyNumberFormat="1" applyFont="1" applyFill="1" applyBorder="1" applyAlignment="1">
      <alignment vertical="center" wrapText="1"/>
    </xf>
    <xf numFmtId="0" fontId="36" fillId="45" borderId="3" xfId="0" applyFont="1" applyFill="1" applyBorder="1" applyAlignment="1">
      <alignment vertical="center" wrapText="1"/>
    </xf>
    <xf numFmtId="0" fontId="37" fillId="45" borderId="3" xfId="0" applyFont="1" applyFill="1" applyBorder="1" applyAlignment="1">
      <alignment vertical="center" wrapText="1"/>
    </xf>
    <xf numFmtId="0" fontId="26" fillId="45" borderId="2" xfId="0" applyFont="1" applyFill="1" applyBorder="1" applyAlignment="1">
      <alignment vertical="center" wrapText="1"/>
    </xf>
    <xf numFmtId="0" fontId="34" fillId="45" borderId="2" xfId="1" applyFont="1" applyFill="1" applyBorder="1" applyAlignment="1">
      <alignment vertical="center" wrapText="1"/>
    </xf>
    <xf numFmtId="14" fontId="37" fillId="45" borderId="3" xfId="0" applyNumberFormat="1" applyFont="1" applyFill="1" applyBorder="1" applyAlignment="1">
      <alignment vertical="center" wrapText="1"/>
    </xf>
    <xf numFmtId="14" fontId="36" fillId="45" borderId="3" xfId="0" applyNumberFormat="1" applyFont="1" applyFill="1" applyBorder="1" applyAlignment="1">
      <alignment vertical="center" wrapText="1"/>
    </xf>
    <xf numFmtId="174" fontId="37" fillId="45" borderId="3" xfId="2" applyNumberFormat="1" applyFont="1" applyFill="1" applyBorder="1" applyAlignment="1">
      <alignment vertical="center" wrapText="1"/>
    </xf>
    <xf numFmtId="9" fontId="40" fillId="45" borderId="2" xfId="49" applyFont="1" applyFill="1" applyBorder="1" applyAlignment="1">
      <alignment vertical="center" wrapText="1"/>
    </xf>
    <xf numFmtId="0" fontId="26" fillId="45" borderId="3" xfId="0" applyFont="1" applyFill="1" applyBorder="1" applyAlignment="1">
      <alignment vertical="center" wrapText="1"/>
    </xf>
    <xf numFmtId="0" fontId="38" fillId="45" borderId="3" xfId="0" applyFont="1" applyFill="1" applyBorder="1" applyAlignment="1">
      <alignment vertical="center" wrapText="1"/>
    </xf>
    <xf numFmtId="0" fontId="39" fillId="45" borderId="3" xfId="0" applyFont="1" applyFill="1" applyBorder="1" applyAlignment="1">
      <alignment vertical="center" wrapText="1"/>
    </xf>
    <xf numFmtId="9" fontId="40" fillId="45" borderId="2" xfId="0" applyNumberFormat="1" applyFont="1" applyFill="1" applyBorder="1" applyAlignment="1">
      <alignment vertical="center" wrapText="1"/>
    </xf>
    <xf numFmtId="0" fontId="17" fillId="45" borderId="0" xfId="0" applyFont="1" applyFill="1" applyAlignment="1">
      <alignment vertical="center"/>
    </xf>
    <xf numFmtId="0" fontId="40" fillId="45" borderId="2" xfId="0" applyFont="1" applyFill="1" applyBorder="1" applyAlignment="1">
      <alignment vertical="center" wrapText="1"/>
    </xf>
    <xf numFmtId="0" fontId="40" fillId="45" borderId="26" xfId="0" applyFont="1" applyFill="1" applyBorder="1" applyAlignment="1">
      <alignment vertical="center" wrapText="1"/>
    </xf>
    <xf numFmtId="0" fontId="39" fillId="45" borderId="2" xfId="0" applyFont="1" applyFill="1" applyBorder="1" applyAlignment="1">
      <alignment vertical="center" wrapText="1"/>
    </xf>
    <xf numFmtId="14" fontId="40" fillId="45" borderId="2" xfId="0" applyNumberFormat="1" applyFont="1" applyFill="1" applyBorder="1" applyAlignment="1">
      <alignment vertical="center" wrapText="1"/>
    </xf>
    <xf numFmtId="0" fontId="37" fillId="45" borderId="2" xfId="0" applyFont="1" applyFill="1" applyBorder="1" applyAlignment="1">
      <alignment vertical="center" wrapText="1"/>
    </xf>
    <xf numFmtId="0" fontId="38" fillId="45" borderId="2" xfId="0" applyFont="1" applyFill="1" applyBorder="1" applyAlignment="1">
      <alignment vertical="center" wrapText="1"/>
    </xf>
    <xf numFmtId="175" fontId="20" fillId="45" borderId="3" xfId="5" applyNumberFormat="1" applyFont="1" applyFill="1" applyBorder="1" applyAlignment="1">
      <alignment vertical="center"/>
    </xf>
    <xf numFmtId="9" fontId="37" fillId="45" borderId="2" xfId="0" applyNumberFormat="1" applyFont="1" applyFill="1" applyBorder="1" applyAlignment="1">
      <alignment vertical="center" wrapText="1"/>
    </xf>
    <xf numFmtId="9" fontId="20" fillId="45" borderId="2" xfId="49" applyNumberFormat="1" applyFont="1" applyFill="1" applyBorder="1" applyAlignment="1">
      <alignment vertical="center" wrapText="1"/>
    </xf>
    <xf numFmtId="0" fontId="40" fillId="45" borderId="3" xfId="0" applyFont="1" applyFill="1" applyBorder="1" applyAlignment="1">
      <alignment vertical="center" wrapText="1"/>
    </xf>
    <xf numFmtId="175" fontId="20" fillId="45" borderId="3" xfId="49" applyNumberFormat="1" applyFont="1" applyFill="1" applyBorder="1" applyAlignment="1">
      <alignment vertical="center"/>
    </xf>
    <xf numFmtId="0" fontId="20" fillId="45" borderId="3" xfId="4" applyFont="1" applyFill="1" applyBorder="1" applyAlignment="1" applyProtection="1">
      <alignment horizontal="justify" vertical="center" wrapText="1"/>
    </xf>
    <xf numFmtId="0" fontId="20" fillId="45" borderId="2" xfId="0" applyFont="1" applyFill="1" applyBorder="1" applyAlignment="1">
      <alignment horizontal="right" vertical="center" wrapText="1"/>
    </xf>
    <xf numFmtId="0" fontId="34" fillId="47" borderId="2" xfId="1" applyFont="1" applyFill="1" applyBorder="1" applyAlignment="1">
      <alignment vertical="center" wrapText="1"/>
    </xf>
    <xf numFmtId="174" fontId="79" fillId="47" borderId="3" xfId="2" applyNumberFormat="1" applyFont="1" applyFill="1" applyBorder="1" applyAlignment="1">
      <alignment vertical="center" wrapText="1"/>
    </xf>
    <xf numFmtId="37" fontId="58" fillId="47" borderId="3" xfId="7" applyNumberFormat="1" applyFont="1" applyFill="1" applyBorder="1" applyAlignment="1">
      <alignment horizontal="right" vertical="center" wrapText="1"/>
    </xf>
    <xf numFmtId="9" fontId="40" fillId="47" borderId="2" xfId="49" applyFont="1" applyFill="1" applyBorder="1" applyAlignment="1">
      <alignment vertical="center" wrapText="1"/>
    </xf>
    <xf numFmtId="9" fontId="40" fillId="47" borderId="2" xfId="0" applyNumberFormat="1" applyFont="1" applyFill="1" applyBorder="1" applyAlignment="1">
      <alignment vertical="center" wrapText="1"/>
    </xf>
    <xf numFmtId="0" fontId="7" fillId="47" borderId="2" xfId="0" applyFont="1" applyFill="1" applyBorder="1" applyAlignment="1">
      <alignment vertical="center" wrapText="1"/>
    </xf>
    <xf numFmtId="0" fontId="7" fillId="47" borderId="26" xfId="0" applyFont="1" applyFill="1" applyBorder="1" applyAlignment="1">
      <alignment vertical="center" wrapText="1"/>
    </xf>
    <xf numFmtId="0" fontId="34" fillId="47" borderId="3" xfId="1" applyFont="1" applyFill="1" applyBorder="1" applyAlignment="1">
      <alignment horizontal="center" vertical="center" wrapText="1"/>
    </xf>
    <xf numFmtId="14" fontId="7" fillId="47" borderId="2" xfId="0" applyNumberFormat="1" applyFont="1" applyFill="1" applyBorder="1" applyAlignment="1">
      <alignment vertical="center" wrapText="1"/>
    </xf>
    <xf numFmtId="9" fontId="30" fillId="47" borderId="2" xfId="0" applyNumberFormat="1" applyFont="1" applyFill="1" applyBorder="1" applyAlignment="1">
      <alignment vertical="center" wrapText="1"/>
    </xf>
    <xf numFmtId="164" fontId="26" fillId="47" borderId="3" xfId="0" applyNumberFormat="1" applyFont="1" applyFill="1" applyBorder="1" applyAlignment="1">
      <alignment horizontal="center" vertical="center" wrapText="1"/>
    </xf>
    <xf numFmtId="175" fontId="27" fillId="47" borderId="2" xfId="0" applyNumberFormat="1" applyFont="1" applyFill="1" applyBorder="1" applyAlignment="1">
      <alignment horizontal="center" vertical="center" wrapText="1"/>
    </xf>
    <xf numFmtId="176" fontId="7" fillId="47" borderId="2" xfId="7" applyNumberFormat="1" applyFont="1" applyFill="1" applyBorder="1" applyAlignment="1">
      <alignment vertical="center" wrapText="1"/>
    </xf>
    <xf numFmtId="0" fontId="20" fillId="43" borderId="2" xfId="0" applyFont="1" applyFill="1" applyBorder="1" applyAlignment="1">
      <alignment vertical="center" wrapText="1"/>
    </xf>
    <xf numFmtId="0" fontId="7" fillId="47" borderId="3" xfId="0" applyFont="1" applyFill="1" applyBorder="1" applyAlignment="1">
      <alignment vertical="center" wrapText="1"/>
    </xf>
    <xf numFmtId="0" fontId="17" fillId="0" borderId="0" xfId="0" applyFont="1" applyFill="1" applyBorder="1" applyAlignment="1">
      <alignment vertical="center" wrapText="1"/>
    </xf>
    <xf numFmtId="0" fontId="20" fillId="49" borderId="2" xfId="0" applyFont="1" applyFill="1" applyBorder="1" applyAlignment="1">
      <alignment vertical="center" wrapText="1"/>
    </xf>
    <xf numFmtId="0" fontId="17" fillId="47" borderId="0" xfId="0" applyFont="1" applyFill="1" applyBorder="1" applyAlignment="1">
      <alignment vertical="center" wrapText="1"/>
    </xf>
    <xf numFmtId="0" fontId="0" fillId="10" borderId="3" xfId="0" applyFont="1" applyFill="1" applyBorder="1" applyAlignment="1">
      <alignment vertical="center"/>
    </xf>
    <xf numFmtId="0" fontId="0" fillId="49" borderId="3" xfId="0" applyFont="1" applyFill="1" applyBorder="1" applyAlignment="1">
      <alignment vertical="center"/>
    </xf>
    <xf numFmtId="14" fontId="20" fillId="49" borderId="2" xfId="0" applyNumberFormat="1" applyFont="1" applyFill="1" applyBorder="1" applyAlignment="1">
      <alignment vertical="center" wrapText="1"/>
    </xf>
    <xf numFmtId="0" fontId="31" fillId="49" borderId="2" xfId="1" applyFill="1" applyBorder="1" applyAlignment="1">
      <alignment vertical="center" wrapText="1"/>
    </xf>
    <xf numFmtId="175" fontId="17" fillId="49" borderId="3" xfId="49" applyNumberFormat="1" applyFont="1" applyFill="1" applyBorder="1" applyAlignment="1">
      <alignment vertical="center"/>
    </xf>
    <xf numFmtId="0" fontId="20" fillId="49" borderId="3" xfId="0" applyFont="1" applyFill="1" applyBorder="1" applyAlignment="1">
      <alignment horizontal="center" vertical="center"/>
    </xf>
    <xf numFmtId="0" fontId="20" fillId="49" borderId="3" xfId="0" applyFont="1" applyFill="1" applyBorder="1" applyAlignment="1">
      <alignment horizontal="center" vertical="center" wrapText="1"/>
    </xf>
    <xf numFmtId="0" fontId="0" fillId="49" borderId="0" xfId="0" applyFont="1" applyFill="1" applyAlignment="1">
      <alignment vertical="center"/>
    </xf>
    <xf numFmtId="0" fontId="17" fillId="49" borderId="3" xfId="0" applyFont="1" applyFill="1" applyBorder="1" applyAlignment="1">
      <alignment vertical="center"/>
    </xf>
    <xf numFmtId="0" fontId="26" fillId="49" borderId="3" xfId="0" applyFont="1" applyFill="1" applyBorder="1" applyAlignment="1">
      <alignment vertical="center" wrapText="1"/>
    </xf>
    <xf numFmtId="0" fontId="26" fillId="49" borderId="3" xfId="0" applyFont="1" applyFill="1" applyBorder="1" applyAlignment="1">
      <alignment horizontal="center" vertical="center" wrapText="1"/>
    </xf>
    <xf numFmtId="0" fontId="31" fillId="49" borderId="3" xfId="1" applyFill="1" applyBorder="1" applyAlignment="1">
      <alignment vertical="center" wrapText="1"/>
    </xf>
    <xf numFmtId="14" fontId="26" fillId="49" borderId="3" xfId="0" applyNumberFormat="1" applyFont="1" applyFill="1" applyBorder="1" applyAlignment="1">
      <alignment vertical="center" wrapText="1"/>
    </xf>
    <xf numFmtId="9" fontId="26" fillId="49" borderId="3" xfId="0" applyNumberFormat="1" applyFont="1" applyFill="1" applyBorder="1" applyAlignment="1">
      <alignment vertical="center" wrapText="1"/>
    </xf>
    <xf numFmtId="0" fontId="20" fillId="49" borderId="3" xfId="0" applyFont="1" applyFill="1" applyBorder="1" applyAlignment="1">
      <alignment vertical="center" wrapText="1"/>
    </xf>
    <xf numFmtId="0" fontId="17" fillId="49" borderId="3" xfId="0" applyFont="1" applyFill="1" applyBorder="1" applyAlignment="1">
      <alignment vertical="center" wrapText="1"/>
    </xf>
    <xf numFmtId="0" fontId="17" fillId="49" borderId="0" xfId="0" applyFont="1" applyFill="1" applyBorder="1" applyAlignment="1">
      <alignment vertical="center"/>
    </xf>
    <xf numFmtId="0" fontId="17" fillId="49" borderId="3" xfId="0" applyFont="1" applyFill="1" applyBorder="1" applyAlignment="1">
      <alignment horizontal="center" vertical="center" wrapText="1"/>
    </xf>
    <xf numFmtId="0" fontId="41" fillId="49" borderId="3" xfId="0" applyFont="1" applyFill="1" applyBorder="1" applyAlignment="1">
      <alignment vertical="center" wrapText="1"/>
    </xf>
    <xf numFmtId="9" fontId="17" fillId="49" borderId="3" xfId="0" applyNumberFormat="1" applyFont="1" applyFill="1" applyBorder="1" applyAlignment="1">
      <alignment vertical="center" wrapText="1"/>
    </xf>
    <xf numFmtId="0" fontId="7" fillId="49" borderId="3" xfId="0" applyFont="1" applyFill="1" applyBorder="1" applyAlignment="1">
      <alignment vertical="center" wrapText="1"/>
    </xf>
    <xf numFmtId="0" fontId="26" fillId="49" borderId="2" xfId="0" applyFont="1" applyFill="1" applyBorder="1" applyAlignment="1">
      <alignment vertical="center" wrapText="1"/>
    </xf>
    <xf numFmtId="9" fontId="30" fillId="49" borderId="3" xfId="0" applyNumberFormat="1" applyFont="1" applyFill="1" applyBorder="1" applyAlignment="1">
      <alignment vertical="center" wrapText="1"/>
    </xf>
    <xf numFmtId="164" fontId="26" fillId="49" borderId="3" xfId="0" applyNumberFormat="1" applyFont="1" applyFill="1" applyBorder="1" applyAlignment="1">
      <alignment horizontal="center" vertical="center" wrapText="1"/>
    </xf>
    <xf numFmtId="0" fontId="7" fillId="49" borderId="2" xfId="0" applyFont="1" applyFill="1" applyBorder="1" applyAlignment="1">
      <alignment vertical="center" wrapText="1"/>
    </xf>
    <xf numFmtId="9" fontId="20" fillId="49" borderId="3" xfId="0" applyNumberFormat="1" applyFont="1" applyFill="1" applyBorder="1" applyAlignment="1">
      <alignment horizontal="center" vertical="center"/>
    </xf>
    <xf numFmtId="0" fontId="40" fillId="49" borderId="3" xfId="0" applyFont="1" applyFill="1" applyBorder="1" applyAlignment="1">
      <alignment vertical="center" wrapText="1"/>
    </xf>
    <xf numFmtId="0" fontId="38" fillId="49" borderId="3" xfId="0" applyFont="1" applyFill="1" applyBorder="1" applyAlignment="1">
      <alignment vertical="center" wrapText="1"/>
    </xf>
    <xf numFmtId="0" fontId="17" fillId="49" borderId="3" xfId="0" applyFont="1" applyFill="1" applyBorder="1" applyAlignment="1">
      <alignment horizontal="center" vertical="center"/>
    </xf>
    <xf numFmtId="0" fontId="20" fillId="49" borderId="3" xfId="0" applyFont="1" applyFill="1" applyBorder="1" applyAlignment="1">
      <alignment vertical="center"/>
    </xf>
    <xf numFmtId="9" fontId="17" fillId="49" borderId="3" xfId="0" applyNumberFormat="1" applyFont="1" applyFill="1" applyBorder="1" applyAlignment="1">
      <alignment horizontal="center" vertical="center"/>
    </xf>
    <xf numFmtId="0" fontId="94" fillId="49" borderId="3" xfId="0" applyFont="1" applyFill="1" applyBorder="1" applyAlignment="1">
      <alignment horizontal="center" vertical="center" wrapText="1"/>
    </xf>
    <xf numFmtId="0" fontId="89" fillId="49" borderId="3" xfId="0" applyFont="1" applyFill="1" applyBorder="1" applyAlignment="1">
      <alignment vertical="center"/>
    </xf>
    <xf numFmtId="0" fontId="17" fillId="49" borderId="3" xfId="0" applyNumberFormat="1" applyFont="1" applyFill="1" applyBorder="1" applyAlignment="1">
      <alignment horizontal="center" vertical="center" wrapText="1"/>
    </xf>
    <xf numFmtId="0" fontId="96" fillId="49" borderId="3" xfId="0" applyFont="1" applyFill="1" applyBorder="1" applyAlignment="1">
      <alignment horizontal="center" vertical="center" wrapText="1"/>
    </xf>
    <xf numFmtId="0" fontId="39" fillId="49" borderId="3" xfId="0" applyFont="1" applyFill="1" applyBorder="1" applyAlignment="1">
      <alignment vertical="center" wrapText="1"/>
    </xf>
    <xf numFmtId="0" fontId="88" fillId="49" borderId="3" xfId="1" applyFont="1" applyFill="1" applyBorder="1" applyAlignment="1">
      <alignment vertical="center" wrapText="1"/>
    </xf>
    <xf numFmtId="14" fontId="37" fillId="49" borderId="3" xfId="0" applyNumberFormat="1" applyFont="1" applyFill="1" applyBorder="1" applyAlignment="1">
      <alignment vertical="center" wrapText="1"/>
    </xf>
    <xf numFmtId="14" fontId="36" fillId="49" borderId="3" xfId="0" applyNumberFormat="1" applyFont="1" applyFill="1" applyBorder="1" applyAlignment="1">
      <alignment vertical="center" wrapText="1"/>
    </xf>
    <xf numFmtId="174" fontId="37" fillId="49" borderId="3" xfId="2" applyNumberFormat="1" applyFont="1" applyFill="1" applyBorder="1" applyAlignment="1">
      <alignment vertical="center" wrapText="1"/>
    </xf>
    <xf numFmtId="0" fontId="37" fillId="49" borderId="3" xfId="0" applyFont="1" applyFill="1" applyBorder="1" applyAlignment="1">
      <alignment vertical="center" wrapText="1"/>
    </xf>
    <xf numFmtId="9" fontId="40" fillId="49" borderId="3" xfId="49" applyFont="1" applyFill="1" applyBorder="1" applyAlignment="1">
      <alignment vertical="center" wrapText="1"/>
    </xf>
    <xf numFmtId="3" fontId="37" fillId="49" borderId="3" xfId="0" applyNumberFormat="1" applyFont="1" applyFill="1" applyBorder="1" applyAlignment="1">
      <alignment vertical="center" wrapText="1"/>
    </xf>
    <xf numFmtId="9" fontId="58" fillId="49" borderId="3" xfId="0" applyNumberFormat="1" applyFont="1" applyFill="1" applyBorder="1" applyAlignment="1">
      <alignment horizontal="center" vertical="center" wrapText="1"/>
    </xf>
    <xf numFmtId="171" fontId="20" fillId="47" borderId="3" xfId="2" applyNumberFormat="1" applyFont="1" applyFill="1" applyBorder="1" applyAlignment="1">
      <alignment vertical="center" wrapText="1"/>
    </xf>
    <xf numFmtId="43" fontId="20" fillId="47" borderId="3" xfId="2" applyFont="1" applyFill="1" applyBorder="1" applyAlignment="1">
      <alignment vertical="center" wrapText="1"/>
    </xf>
    <xf numFmtId="0" fontId="53" fillId="47" borderId="2" xfId="1" applyFont="1" applyFill="1" applyBorder="1" applyAlignment="1">
      <alignment vertical="center" wrapText="1"/>
    </xf>
    <xf numFmtId="3" fontId="100" fillId="47" borderId="3" xfId="0" applyNumberFormat="1" applyFont="1" applyFill="1" applyBorder="1" applyAlignment="1">
      <alignment vertical="center" wrapText="1"/>
    </xf>
    <xf numFmtId="0" fontId="100" fillId="47" borderId="3" xfId="0" applyFont="1" applyFill="1" applyBorder="1" applyAlignment="1">
      <alignment horizontal="right" vertical="center" wrapText="1"/>
    </xf>
    <xf numFmtId="0" fontId="100" fillId="47" borderId="3" xfId="0" applyFont="1" applyFill="1" applyBorder="1" applyAlignment="1">
      <alignment vertical="center" wrapText="1"/>
    </xf>
    <xf numFmtId="0" fontId="100" fillId="49" borderId="0" xfId="0" applyFont="1" applyFill="1" applyBorder="1" applyAlignment="1">
      <alignment vertical="center"/>
    </xf>
    <xf numFmtId="0" fontId="100" fillId="47" borderId="3" xfId="0" applyFont="1" applyFill="1" applyBorder="1" applyAlignment="1">
      <alignment horizontal="left" vertical="center" wrapText="1"/>
    </xf>
    <xf numFmtId="175" fontId="100" fillId="47" borderId="3" xfId="49" applyNumberFormat="1" applyFont="1" applyFill="1" applyBorder="1" applyAlignment="1">
      <alignment vertical="center"/>
    </xf>
    <xf numFmtId="0" fontId="100" fillId="47" borderId="2" xfId="0" applyFont="1" applyFill="1" applyBorder="1" applyAlignment="1">
      <alignment vertical="center" wrapText="1"/>
    </xf>
    <xf numFmtId="0" fontId="101" fillId="47" borderId="2" xfId="1" applyFont="1" applyFill="1" applyBorder="1" applyAlignment="1">
      <alignment vertical="center" wrapText="1"/>
    </xf>
    <xf numFmtId="14" fontId="100" fillId="47" borderId="3" xfId="0" applyNumberFormat="1" applyFont="1" applyFill="1" applyBorder="1" applyAlignment="1">
      <alignment vertical="center" wrapText="1"/>
    </xf>
    <xf numFmtId="0" fontId="100" fillId="47" borderId="2" xfId="0" applyFont="1" applyFill="1" applyBorder="1" applyAlignment="1">
      <alignment horizontal="right" vertical="center" wrapText="1"/>
    </xf>
    <xf numFmtId="0" fontId="100" fillId="47" borderId="3" xfId="0" applyFont="1" applyFill="1" applyBorder="1" applyAlignment="1">
      <alignment horizontal="center" vertical="center" wrapText="1"/>
    </xf>
    <xf numFmtId="0" fontId="100" fillId="47" borderId="0" xfId="0" applyFont="1" applyFill="1" applyBorder="1" applyAlignment="1">
      <alignment vertical="center"/>
    </xf>
    <xf numFmtId="0" fontId="20" fillId="0" borderId="0" xfId="0" applyFont="1" applyFill="1" applyBorder="1" applyAlignment="1">
      <alignment horizontal="center" vertical="center"/>
    </xf>
    <xf numFmtId="0" fontId="0" fillId="0" borderId="0" xfId="0" applyFont="1" applyFill="1" applyBorder="1" applyAlignment="1">
      <alignment vertical="center"/>
    </xf>
    <xf numFmtId="0" fontId="23" fillId="50" borderId="3" xfId="0" applyFont="1" applyFill="1" applyBorder="1" applyAlignment="1">
      <alignment horizontal="center" vertical="center"/>
    </xf>
    <xf numFmtId="0" fontId="100" fillId="51" borderId="3" xfId="0" applyFont="1" applyFill="1" applyBorder="1" applyAlignment="1">
      <alignment vertical="center" wrapText="1"/>
    </xf>
    <xf numFmtId="9" fontId="17" fillId="51" borderId="3" xfId="0" applyNumberFormat="1" applyFont="1" applyFill="1" applyBorder="1" applyAlignment="1">
      <alignment vertical="center" wrapText="1"/>
    </xf>
    <xf numFmtId="9" fontId="17" fillId="47" borderId="3" xfId="0" applyNumberFormat="1" applyFont="1" applyFill="1" applyBorder="1" applyAlignment="1">
      <alignment vertical="center" wrapText="1"/>
    </xf>
    <xf numFmtId="9" fontId="17" fillId="45" borderId="3" xfId="0" applyNumberFormat="1" applyFont="1" applyFill="1" applyBorder="1" applyAlignment="1">
      <alignment vertical="center" wrapText="1"/>
    </xf>
    <xf numFmtId="9" fontId="100" fillId="47" borderId="2" xfId="0" applyNumberFormat="1" applyFont="1" applyFill="1" applyBorder="1" applyAlignment="1">
      <alignment vertical="center" wrapText="1"/>
    </xf>
    <xf numFmtId="180" fontId="102" fillId="47" borderId="3" xfId="49" applyNumberFormat="1" applyFont="1" applyFill="1" applyBorder="1" applyAlignment="1">
      <alignment vertical="center" wrapText="1"/>
    </xf>
    <xf numFmtId="14" fontId="7" fillId="44" borderId="3" xfId="0" applyNumberFormat="1" applyFont="1" applyFill="1" applyBorder="1" applyAlignment="1">
      <alignment vertical="center" wrapText="1"/>
    </xf>
    <xf numFmtId="0" fontId="50" fillId="44" borderId="3" xfId="0" applyFont="1" applyFill="1" applyBorder="1" applyAlignment="1">
      <alignment vertical="center" wrapText="1"/>
    </xf>
    <xf numFmtId="0" fontId="17" fillId="46" borderId="3" xfId="0" applyFont="1" applyFill="1" applyBorder="1" applyAlignment="1">
      <alignment vertical="center"/>
    </xf>
    <xf numFmtId="41" fontId="40" fillId="45" borderId="2" xfId="6" applyFont="1" applyFill="1" applyBorder="1" applyAlignment="1">
      <alignment vertical="center" wrapText="1"/>
    </xf>
    <xf numFmtId="174" fontId="20" fillId="45" borderId="2" xfId="2" applyNumberFormat="1" applyFont="1" applyFill="1" applyBorder="1" applyAlignment="1">
      <alignment vertical="center" wrapText="1"/>
    </xf>
    <xf numFmtId="3" fontId="37" fillId="47" borderId="3" xfId="0" applyNumberFormat="1" applyFont="1" applyFill="1" applyBorder="1" applyAlignment="1">
      <alignment vertical="center" wrapText="1"/>
    </xf>
    <xf numFmtId="174" fontId="20" fillId="47" borderId="2" xfId="2" applyNumberFormat="1" applyFont="1" applyFill="1" applyBorder="1" applyAlignment="1">
      <alignment vertical="center" wrapText="1"/>
    </xf>
    <xf numFmtId="41" fontId="20" fillId="49" borderId="2" xfId="6" applyFont="1" applyFill="1" applyBorder="1" applyAlignment="1">
      <alignment vertical="center" wrapText="1"/>
    </xf>
    <xf numFmtId="0" fontId="40" fillId="48" borderId="2" xfId="0" applyFont="1" applyFill="1" applyBorder="1" applyAlignment="1">
      <alignment horizontal="center" vertical="center" wrapText="1"/>
    </xf>
    <xf numFmtId="9" fontId="40" fillId="48" borderId="2" xfId="0" applyNumberFormat="1" applyFont="1" applyFill="1" applyBorder="1" applyAlignment="1">
      <alignment horizontal="center" vertical="center" wrapText="1"/>
    </xf>
    <xf numFmtId="0" fontId="40" fillId="48" borderId="3" xfId="0" applyFont="1" applyFill="1" applyBorder="1" applyAlignment="1">
      <alignment horizontal="center" vertical="center" wrapText="1"/>
    </xf>
    <xf numFmtId="0" fontId="17" fillId="0" borderId="0" xfId="0" applyFont="1" applyFill="1" applyBorder="1" applyAlignment="1">
      <alignment vertical="center"/>
    </xf>
    <xf numFmtId="0" fontId="17" fillId="0" borderId="3" xfId="0" applyFont="1" applyFill="1" applyBorder="1" applyAlignment="1">
      <alignment vertical="center" wrapText="1"/>
    </xf>
    <xf numFmtId="171" fontId="17" fillId="47" borderId="3" xfId="2" applyNumberFormat="1" applyFont="1" applyFill="1" applyBorder="1" applyAlignment="1">
      <alignment vertical="center" wrapText="1"/>
    </xf>
    <xf numFmtId="9" fontId="17" fillId="9" borderId="3" xfId="0" applyNumberFormat="1" applyFont="1" applyFill="1" applyBorder="1" applyAlignment="1">
      <alignment horizontal="center" vertical="center" wrapText="1"/>
    </xf>
    <xf numFmtId="3" fontId="40" fillId="45" borderId="2" xfId="0" applyNumberFormat="1" applyFont="1" applyFill="1" applyBorder="1" applyAlignment="1">
      <alignment vertical="center" wrapText="1"/>
    </xf>
    <xf numFmtId="173" fontId="100" fillId="47" borderId="3" xfId="0" applyNumberFormat="1" applyFont="1" applyFill="1" applyBorder="1" applyAlignment="1">
      <alignment vertical="center" wrapText="1"/>
    </xf>
    <xf numFmtId="10" fontId="100" fillId="47" borderId="3" xfId="49" applyNumberFormat="1" applyFont="1" applyFill="1" applyBorder="1" applyAlignment="1">
      <alignment horizontal="right" vertical="center" wrapText="1"/>
    </xf>
    <xf numFmtId="3" fontId="100" fillId="47" borderId="3" xfId="0" applyNumberFormat="1" applyFont="1" applyFill="1" applyBorder="1" applyAlignment="1">
      <alignment horizontal="right" vertical="center" wrapText="1"/>
    </xf>
    <xf numFmtId="9" fontId="102" fillId="47" borderId="3" xfId="49" applyFont="1" applyFill="1" applyBorder="1" applyAlignment="1">
      <alignment vertical="center" wrapText="1"/>
    </xf>
    <xf numFmtId="0" fontId="26" fillId="9" borderId="2" xfId="0" applyFont="1" applyFill="1" applyBorder="1" applyAlignment="1">
      <alignment vertical="center" wrapText="1"/>
    </xf>
    <xf numFmtId="0" fontId="26" fillId="9" borderId="26" xfId="0" applyFont="1" applyFill="1" applyBorder="1" applyAlignment="1">
      <alignment vertical="center" wrapText="1"/>
    </xf>
    <xf numFmtId="175" fontId="17" fillId="9" borderId="3" xfId="5" applyNumberFormat="1" applyFont="1" applyFill="1" applyBorder="1" applyAlignment="1">
      <alignment vertical="center"/>
    </xf>
    <xf numFmtId="0" fontId="32" fillId="9" borderId="2" xfId="1" applyFont="1" applyFill="1" applyBorder="1" applyAlignment="1">
      <alignment vertical="center" wrapText="1"/>
    </xf>
    <xf numFmtId="14" fontId="26" fillId="9" borderId="2" xfId="0" applyNumberFormat="1" applyFont="1" applyFill="1" applyBorder="1" applyAlignment="1">
      <alignment vertical="center" wrapText="1"/>
    </xf>
    <xf numFmtId="9" fontId="26" fillId="9" borderId="2" xfId="0" applyNumberFormat="1" applyFont="1" applyFill="1" applyBorder="1" applyAlignment="1">
      <alignment vertical="center" wrapText="1"/>
    </xf>
    <xf numFmtId="9" fontId="20" fillId="9" borderId="2" xfId="0" applyNumberFormat="1" applyFont="1" applyFill="1" applyBorder="1" applyAlignment="1">
      <alignment vertical="center" wrapText="1"/>
    </xf>
    <xf numFmtId="0" fontId="20" fillId="9" borderId="2" xfId="0" applyFont="1" applyFill="1" applyBorder="1" applyAlignment="1">
      <alignment vertical="center" wrapText="1"/>
    </xf>
    <xf numFmtId="9" fontId="17" fillId="9" borderId="2" xfId="0" applyNumberFormat="1" applyFont="1" applyFill="1" applyBorder="1" applyAlignment="1">
      <alignment vertical="center" wrapText="1"/>
    </xf>
    <xf numFmtId="0" fontId="17" fillId="9" borderId="2" xfId="0" applyFont="1" applyFill="1" applyBorder="1" applyAlignment="1">
      <alignment horizontal="right" vertical="center" wrapText="1"/>
    </xf>
    <xf numFmtId="0" fontId="17" fillId="9" borderId="2" xfId="0" applyFont="1" applyFill="1" applyBorder="1" applyAlignment="1">
      <alignment vertical="center" wrapText="1"/>
    </xf>
    <xf numFmtId="0" fontId="26" fillId="9" borderId="3" xfId="0" applyFont="1" applyFill="1" applyBorder="1" applyAlignment="1">
      <alignment vertical="center" wrapText="1"/>
    </xf>
    <xf numFmtId="0" fontId="20" fillId="9" borderId="3" xfId="0" applyFont="1" applyFill="1" applyBorder="1" applyAlignment="1">
      <alignment vertical="center" wrapText="1"/>
    </xf>
    <xf numFmtId="9" fontId="17" fillId="9" borderId="3" xfId="0" applyNumberFormat="1" applyFont="1" applyFill="1" applyBorder="1" applyAlignment="1">
      <alignment vertical="center"/>
    </xf>
    <xf numFmtId="0" fontId="17" fillId="9" borderId="3" xfId="0" applyFont="1" applyFill="1" applyBorder="1" applyAlignment="1">
      <alignment vertical="center"/>
    </xf>
    <xf numFmtId="0" fontId="17" fillId="9" borderId="26" xfId="0" applyFont="1" applyFill="1" applyBorder="1" applyAlignment="1">
      <alignment vertical="center" wrapText="1"/>
    </xf>
    <xf numFmtId="14" fontId="17" fillId="9" borderId="2" xfId="0" applyNumberFormat="1" applyFont="1" applyFill="1" applyBorder="1" applyAlignment="1">
      <alignment vertical="center" wrapText="1"/>
    </xf>
    <xf numFmtId="14" fontId="20" fillId="9" borderId="2" xfId="0" applyNumberFormat="1" applyFont="1" applyFill="1" applyBorder="1" applyAlignment="1">
      <alignment vertical="center" wrapText="1"/>
    </xf>
    <xf numFmtId="0" fontId="20" fillId="9" borderId="2" xfId="0" applyFont="1" applyFill="1" applyBorder="1" applyAlignment="1">
      <alignment horizontal="right" vertical="center" wrapText="1"/>
    </xf>
    <xf numFmtId="175" fontId="20" fillId="9" borderId="3" xfId="5" applyNumberFormat="1" applyFont="1" applyFill="1" applyBorder="1" applyAlignment="1">
      <alignment vertical="center"/>
    </xf>
    <xf numFmtId="0" fontId="34" fillId="9" borderId="2" xfId="1" applyFont="1" applyFill="1" applyBorder="1" applyAlignment="1">
      <alignment vertical="center" wrapText="1"/>
    </xf>
    <xf numFmtId="0" fontId="26" fillId="9" borderId="2" xfId="0" applyFont="1" applyFill="1" applyBorder="1" applyAlignment="1">
      <alignment horizontal="center" vertical="center" wrapText="1"/>
    </xf>
    <xf numFmtId="0" fontId="17" fillId="9" borderId="26" xfId="0" applyFont="1" applyFill="1" applyBorder="1" applyAlignment="1">
      <alignment horizontal="center" vertical="center" wrapText="1"/>
    </xf>
    <xf numFmtId="0" fontId="17" fillId="9" borderId="49" xfId="0" applyFont="1" applyFill="1" applyBorder="1" applyAlignment="1">
      <alignment vertical="center" wrapText="1"/>
    </xf>
    <xf numFmtId="0" fontId="17" fillId="9" borderId="12" xfId="0" applyFont="1" applyFill="1" applyBorder="1" applyAlignment="1">
      <alignment horizontal="center" vertical="center" wrapText="1"/>
    </xf>
    <xf numFmtId="176" fontId="26" fillId="9" borderId="2" xfId="7" applyNumberFormat="1" applyFont="1" applyFill="1" applyBorder="1" applyAlignment="1">
      <alignment vertical="center" wrapText="1"/>
    </xf>
    <xf numFmtId="164" fontId="17" fillId="9" borderId="2" xfId="0" applyNumberFormat="1" applyFont="1" applyFill="1" applyBorder="1" applyAlignment="1">
      <alignment vertical="center" wrapText="1"/>
    </xf>
    <xf numFmtId="0" fontId="17" fillId="9" borderId="49" xfId="0" applyFont="1" applyFill="1" applyBorder="1" applyAlignment="1">
      <alignment horizontal="center" vertical="center" wrapText="1"/>
    </xf>
    <xf numFmtId="0" fontId="95" fillId="9" borderId="49" xfId="0" applyFont="1" applyFill="1" applyBorder="1" applyAlignment="1">
      <alignment horizontal="center" vertical="center" wrapText="1"/>
    </xf>
    <xf numFmtId="0" fontId="0" fillId="49" borderId="2" xfId="0" applyFont="1" applyFill="1" applyBorder="1" applyAlignment="1">
      <alignment vertical="center"/>
    </xf>
    <xf numFmtId="0" fontId="27" fillId="0" borderId="2" xfId="0" applyFont="1" applyFill="1" applyBorder="1" applyAlignment="1">
      <alignment horizontal="center" vertical="center" wrapText="1"/>
    </xf>
    <xf numFmtId="0" fontId="17" fillId="47" borderId="2" xfId="0" applyFont="1" applyFill="1" applyBorder="1" applyAlignment="1">
      <alignment horizontal="left" vertical="center" wrapText="1"/>
    </xf>
    <xf numFmtId="0" fontId="0" fillId="0" borderId="0" xfId="0" applyFont="1" applyAlignment="1">
      <alignment horizontal="center" vertical="center"/>
    </xf>
    <xf numFmtId="0" fontId="0" fillId="0" borderId="0" xfId="0" applyFont="1" applyFill="1" applyAlignment="1">
      <alignment horizontal="center" vertical="center"/>
    </xf>
    <xf numFmtId="0" fontId="17" fillId="9" borderId="49" xfId="0" applyFont="1" applyFill="1" applyBorder="1" applyAlignment="1">
      <alignment horizontal="left" vertical="center" wrapText="1"/>
    </xf>
    <xf numFmtId="0" fontId="17" fillId="9" borderId="3" xfId="0" applyFont="1" applyFill="1" applyBorder="1" applyAlignment="1">
      <alignment horizontal="left" vertical="center" wrapText="1"/>
    </xf>
    <xf numFmtId="164" fontId="17" fillId="9" borderId="2" xfId="0" applyNumberFormat="1" applyFont="1" applyFill="1" applyBorder="1" applyAlignment="1">
      <alignment horizontal="right" vertical="center" wrapText="1"/>
    </xf>
    <xf numFmtId="176" fontId="56" fillId="9" borderId="3" xfId="7" applyNumberFormat="1" applyFont="1" applyFill="1" applyBorder="1" applyAlignment="1">
      <alignment horizontal="right" vertical="center" wrapText="1"/>
    </xf>
    <xf numFmtId="0" fontId="0" fillId="0" borderId="0" xfId="0" applyFont="1" applyAlignment="1">
      <alignment horizontal="right" vertical="center"/>
    </xf>
    <xf numFmtId="0" fontId="0" fillId="0" borderId="0" xfId="0" applyFont="1" applyFill="1" applyAlignment="1">
      <alignment horizontal="right" vertical="center"/>
    </xf>
    <xf numFmtId="0" fontId="20" fillId="44" borderId="2" xfId="0" applyFont="1" applyFill="1" applyBorder="1" applyAlignment="1">
      <alignment vertical="center" wrapText="1"/>
    </xf>
    <xf numFmtId="0" fontId="94" fillId="46" borderId="3" xfId="0" applyFont="1" applyFill="1" applyBorder="1" applyAlignment="1">
      <alignment horizontal="center" vertical="center" wrapText="1"/>
    </xf>
    <xf numFmtId="0" fontId="95" fillId="46" borderId="3" xfId="0" applyFont="1" applyFill="1" applyBorder="1" applyAlignment="1">
      <alignment horizontal="center" vertical="center" wrapText="1"/>
    </xf>
    <xf numFmtId="0" fontId="95" fillId="46" borderId="3" xfId="0" applyFont="1" applyFill="1" applyBorder="1" applyAlignment="1">
      <alignment vertical="center"/>
    </xf>
    <xf numFmtId="10" fontId="36" fillId="45" borderId="3" xfId="0" applyNumberFormat="1" applyFont="1" applyFill="1" applyBorder="1" applyAlignment="1">
      <alignment vertical="center" wrapText="1"/>
    </xf>
    <xf numFmtId="10" fontId="40" fillId="45" borderId="3" xfId="0" applyNumberFormat="1" applyFont="1" applyFill="1" applyBorder="1" applyAlignment="1">
      <alignment vertical="center" wrapText="1"/>
    </xf>
    <xf numFmtId="9" fontId="40" fillId="49" borderId="3" xfId="0" applyNumberFormat="1" applyFont="1" applyFill="1" applyBorder="1" applyAlignment="1">
      <alignment vertical="center" wrapText="1"/>
    </xf>
    <xf numFmtId="0" fontId="17" fillId="52" borderId="3" xfId="0" applyFont="1" applyFill="1" applyBorder="1" applyAlignment="1">
      <alignment vertical="center" wrapText="1"/>
    </xf>
    <xf numFmtId="0" fontId="17" fillId="52" borderId="3" xfId="0" applyFont="1" applyFill="1" applyBorder="1" applyAlignment="1">
      <alignment horizontal="center" vertical="center" wrapText="1"/>
    </xf>
    <xf numFmtId="175" fontId="17" fillId="52" borderId="3" xfId="5" applyNumberFormat="1" applyFont="1" applyFill="1" applyBorder="1" applyAlignment="1">
      <alignment vertical="center"/>
    </xf>
    <xf numFmtId="0" fontId="20" fillId="52" borderId="3" xfId="0" applyFont="1" applyFill="1" applyBorder="1" applyAlignment="1">
      <alignment vertical="center" wrapText="1"/>
    </xf>
    <xf numFmtId="0" fontId="20" fillId="52" borderId="3" xfId="0" applyFont="1" applyFill="1" applyBorder="1" applyAlignment="1">
      <alignment horizontal="center" vertical="center" wrapText="1"/>
    </xf>
    <xf numFmtId="0" fontId="31" fillId="52" borderId="3" xfId="1" applyFill="1" applyBorder="1" applyAlignment="1">
      <alignment vertical="center" wrapText="1"/>
    </xf>
    <xf numFmtId="14" fontId="20" fillId="52" borderId="3" xfId="0" applyNumberFormat="1" applyFont="1" applyFill="1" applyBorder="1" applyAlignment="1">
      <alignment vertical="center" wrapText="1"/>
    </xf>
    <xf numFmtId="14" fontId="17" fillId="52" borderId="3" xfId="0" applyNumberFormat="1" applyFont="1" applyFill="1" applyBorder="1" applyAlignment="1">
      <alignment vertical="center" wrapText="1"/>
    </xf>
    <xf numFmtId="9" fontId="20" fillId="52" borderId="3" xfId="0" applyNumberFormat="1" applyFont="1" applyFill="1" applyBorder="1" applyAlignment="1">
      <alignment vertical="center" wrapText="1"/>
    </xf>
    <xf numFmtId="9" fontId="17" fillId="52" borderId="3" xfId="0" applyNumberFormat="1" applyFont="1" applyFill="1" applyBorder="1" applyAlignment="1">
      <alignment vertical="center" wrapText="1"/>
    </xf>
    <xf numFmtId="0" fontId="17" fillId="52" borderId="0" xfId="0" applyFont="1" applyFill="1" applyBorder="1" applyAlignment="1">
      <alignment vertical="center"/>
    </xf>
    <xf numFmtId="0" fontId="17" fillId="52" borderId="3" xfId="0" applyFont="1" applyFill="1" applyBorder="1" applyAlignment="1">
      <alignment vertical="center"/>
    </xf>
    <xf numFmtId="0" fontId="17" fillId="52" borderId="2" xfId="0" applyFont="1" applyFill="1" applyBorder="1" applyAlignment="1">
      <alignment vertical="center" wrapText="1"/>
    </xf>
    <xf numFmtId="0" fontId="17" fillId="52" borderId="26" xfId="0" applyFont="1" applyFill="1" applyBorder="1" applyAlignment="1">
      <alignment vertical="center" wrapText="1"/>
    </xf>
    <xf numFmtId="0" fontId="20" fillId="52" borderId="2" xfId="0" applyFont="1" applyFill="1" applyBorder="1" applyAlignment="1">
      <alignment vertical="center" wrapText="1"/>
    </xf>
    <xf numFmtId="0" fontId="32" fillId="52" borderId="2" xfId="1" applyFont="1" applyFill="1" applyBorder="1" applyAlignment="1">
      <alignment vertical="center" wrapText="1"/>
    </xf>
    <xf numFmtId="14" fontId="20" fillId="52" borderId="2" xfId="0" applyNumberFormat="1" applyFont="1" applyFill="1" applyBorder="1" applyAlignment="1">
      <alignment vertical="center" wrapText="1"/>
    </xf>
    <xf numFmtId="14" fontId="17" fillId="52" borderId="2" xfId="0" applyNumberFormat="1" applyFont="1" applyFill="1" applyBorder="1" applyAlignment="1">
      <alignment vertical="center" wrapText="1"/>
    </xf>
    <xf numFmtId="9" fontId="17" fillId="52" borderId="2" xfId="0" applyNumberFormat="1" applyFont="1" applyFill="1" applyBorder="1" applyAlignment="1">
      <alignment vertical="center" wrapText="1"/>
    </xf>
    <xf numFmtId="0" fontId="17" fillId="52" borderId="2" xfId="0" applyFont="1" applyFill="1" applyBorder="1" applyAlignment="1">
      <alignment horizontal="center" vertical="center" wrapText="1"/>
    </xf>
    <xf numFmtId="9" fontId="17" fillId="52" borderId="2" xfId="0" applyNumberFormat="1" applyFont="1" applyFill="1" applyBorder="1" applyAlignment="1">
      <alignment horizontal="center" vertical="center" wrapText="1"/>
    </xf>
    <xf numFmtId="164" fontId="17" fillId="52" borderId="2" xfId="0" applyNumberFormat="1" applyFont="1" applyFill="1" applyBorder="1" applyAlignment="1">
      <alignment horizontal="center" vertical="center" wrapText="1"/>
    </xf>
    <xf numFmtId="0" fontId="32" fillId="52" borderId="3" xfId="1" applyFont="1" applyFill="1" applyBorder="1" applyAlignment="1">
      <alignment vertical="center" wrapText="1"/>
    </xf>
    <xf numFmtId="175" fontId="17" fillId="52" borderId="3" xfId="49" applyNumberFormat="1" applyFont="1" applyFill="1" applyBorder="1" applyAlignment="1">
      <alignment vertical="center"/>
    </xf>
    <xf numFmtId="9" fontId="20" fillId="52" borderId="3" xfId="49" applyFont="1" applyFill="1" applyBorder="1" applyAlignment="1">
      <alignment vertical="center" wrapText="1"/>
    </xf>
    <xf numFmtId="9" fontId="80" fillId="52" borderId="3" xfId="0" applyNumberFormat="1" applyFont="1" applyFill="1" applyBorder="1" applyAlignment="1">
      <alignment vertical="center" wrapText="1"/>
    </xf>
    <xf numFmtId="9" fontId="17" fillId="52" borderId="49" xfId="0" applyNumberFormat="1" applyFont="1" applyFill="1" applyBorder="1" applyAlignment="1">
      <alignment vertical="center" wrapText="1"/>
    </xf>
    <xf numFmtId="0" fontId="20" fillId="10" borderId="3" xfId="0" applyFont="1" applyFill="1" applyBorder="1" applyAlignment="1">
      <alignment vertical="center" wrapText="1"/>
    </xf>
    <xf numFmtId="0" fontId="53" fillId="52" borderId="3" xfId="1" applyFont="1" applyFill="1" applyBorder="1" applyAlignment="1">
      <alignment vertical="center" wrapText="1"/>
    </xf>
    <xf numFmtId="9" fontId="37" fillId="52" borderId="3" xfId="0" applyNumberFormat="1" applyFont="1" applyFill="1" applyBorder="1" applyAlignment="1">
      <alignment vertical="center" wrapText="1"/>
    </xf>
    <xf numFmtId="3" fontId="102" fillId="52" borderId="49" xfId="0" applyNumberFormat="1" applyFont="1" applyFill="1" applyBorder="1" applyAlignment="1">
      <alignment vertical="center" wrapText="1"/>
    </xf>
    <xf numFmtId="180" fontId="102" fillId="52" borderId="49" xfId="49" applyNumberFormat="1" applyFont="1" applyFill="1" applyBorder="1" applyAlignment="1">
      <alignment vertical="center" wrapText="1"/>
    </xf>
    <xf numFmtId="0" fontId="100" fillId="52" borderId="3" xfId="0" applyFont="1" applyFill="1" applyBorder="1" applyAlignment="1">
      <alignment vertical="center" wrapText="1"/>
    </xf>
    <xf numFmtId="0" fontId="102" fillId="52" borderId="3" xfId="0" applyFont="1" applyFill="1" applyBorder="1" applyAlignment="1">
      <alignment vertical="center" wrapText="1"/>
    </xf>
    <xf numFmtId="14" fontId="100" fillId="52" borderId="3" xfId="0" applyNumberFormat="1" applyFont="1" applyFill="1" applyBorder="1" applyAlignment="1">
      <alignment vertical="center" wrapText="1"/>
    </xf>
    <xf numFmtId="171" fontId="20" fillId="52" borderId="3" xfId="2" applyNumberFormat="1" applyFont="1" applyFill="1" applyBorder="1" applyAlignment="1">
      <alignment vertical="center" wrapText="1"/>
    </xf>
    <xf numFmtId="0" fontId="13" fillId="52" borderId="3" xfId="0" applyFont="1" applyFill="1" applyBorder="1" applyAlignment="1">
      <alignment vertical="center" wrapText="1"/>
    </xf>
    <xf numFmtId="0" fontId="102" fillId="52" borderId="49" xfId="0" applyFont="1" applyFill="1" applyBorder="1" applyAlignment="1">
      <alignment vertical="center" wrapText="1"/>
    </xf>
    <xf numFmtId="0" fontId="103" fillId="52" borderId="3" xfId="0" applyFont="1" applyFill="1" applyBorder="1" applyAlignment="1">
      <alignment vertical="center" wrapText="1"/>
    </xf>
    <xf numFmtId="0" fontId="100" fillId="52" borderId="3" xfId="0" applyFont="1" applyFill="1" applyBorder="1" applyAlignment="1">
      <alignment horizontal="right" vertical="center" wrapText="1"/>
    </xf>
    <xf numFmtId="0" fontId="100" fillId="52" borderId="3" xfId="0" applyFont="1" applyFill="1" applyBorder="1" applyAlignment="1">
      <alignment horizontal="left" vertical="center" wrapText="1"/>
    </xf>
    <xf numFmtId="175" fontId="100" fillId="52" borderId="3" xfId="49" applyNumberFormat="1" applyFont="1" applyFill="1" applyBorder="1" applyAlignment="1">
      <alignment vertical="center"/>
    </xf>
    <xf numFmtId="0" fontId="100" fillId="52" borderId="2" xfId="0" applyFont="1" applyFill="1" applyBorder="1" applyAlignment="1">
      <alignment vertical="center" wrapText="1"/>
    </xf>
    <xf numFmtId="0" fontId="101" fillId="52" borderId="2" xfId="1" applyFont="1" applyFill="1" applyBorder="1" applyAlignment="1">
      <alignment vertical="center" wrapText="1"/>
    </xf>
    <xf numFmtId="9" fontId="100" fillId="52" borderId="3" xfId="49" applyFont="1" applyFill="1" applyBorder="1" applyAlignment="1">
      <alignment horizontal="right" vertical="center" wrapText="1"/>
    </xf>
    <xf numFmtId="9" fontId="100" fillId="52" borderId="2" xfId="0" applyNumberFormat="1" applyFont="1" applyFill="1" applyBorder="1" applyAlignment="1">
      <alignment vertical="center" wrapText="1"/>
    </xf>
    <xf numFmtId="0" fontId="100" fillId="52" borderId="3" xfId="0" applyFont="1" applyFill="1" applyBorder="1" applyAlignment="1">
      <alignment horizontal="center" vertical="center" wrapText="1"/>
    </xf>
    <xf numFmtId="10" fontId="100" fillId="52" borderId="49" xfId="49" applyNumberFormat="1" applyFont="1" applyFill="1" applyBorder="1" applyAlignment="1">
      <alignment horizontal="right" vertical="center" wrapText="1"/>
    </xf>
    <xf numFmtId="3" fontId="100" fillId="52" borderId="49" xfId="0" applyNumberFormat="1" applyFont="1" applyFill="1" applyBorder="1" applyAlignment="1">
      <alignment horizontal="right" vertical="center" wrapText="1"/>
    </xf>
    <xf numFmtId="0" fontId="100" fillId="52" borderId="0" xfId="0" applyFont="1" applyFill="1" applyBorder="1" applyAlignment="1">
      <alignment vertical="center"/>
    </xf>
    <xf numFmtId="166" fontId="20" fillId="52" borderId="3" xfId="6" applyNumberFormat="1" applyFont="1" applyFill="1" applyBorder="1" applyAlignment="1">
      <alignment vertical="center" wrapText="1"/>
    </xf>
    <xf numFmtId="166" fontId="37" fillId="52" borderId="3" xfId="6" applyNumberFormat="1" applyFont="1" applyFill="1" applyBorder="1" applyAlignment="1">
      <alignment vertical="center" wrapText="1"/>
    </xf>
    <xf numFmtId="166" fontId="100" fillId="52" borderId="49" xfId="6" applyNumberFormat="1" applyFont="1" applyFill="1" applyBorder="1" applyAlignment="1">
      <alignment horizontal="right" vertical="center" wrapText="1"/>
    </xf>
    <xf numFmtId="10" fontId="17" fillId="52" borderId="3" xfId="0" applyNumberFormat="1" applyFont="1" applyFill="1" applyBorder="1" applyAlignment="1">
      <alignment vertical="center" wrapText="1"/>
    </xf>
    <xf numFmtId="0" fontId="17" fillId="52" borderId="3" xfId="0" applyFont="1" applyFill="1" applyBorder="1" applyAlignment="1">
      <alignment horizontal="left" vertical="center" wrapText="1"/>
    </xf>
    <xf numFmtId="173" fontId="102" fillId="52" borderId="49" xfId="0" applyNumberFormat="1" applyFont="1" applyFill="1" applyBorder="1" applyAlignment="1">
      <alignment vertical="center" wrapText="1"/>
    </xf>
    <xf numFmtId="3" fontId="102" fillId="52" borderId="49" xfId="0" applyNumberFormat="1" applyFont="1" applyFill="1" applyBorder="1" applyAlignment="1">
      <alignment horizontal="right" vertical="center" wrapText="1"/>
    </xf>
    <xf numFmtId="9" fontId="100" fillId="52" borderId="3" xfId="49" applyFont="1" applyFill="1" applyBorder="1" applyAlignment="1">
      <alignment vertical="center" wrapText="1"/>
    </xf>
    <xf numFmtId="10" fontId="102" fillId="52" borderId="49" xfId="49" applyNumberFormat="1" applyFont="1" applyFill="1" applyBorder="1" applyAlignment="1">
      <alignment horizontal="right" vertical="center" wrapText="1"/>
    </xf>
    <xf numFmtId="9" fontId="102" fillId="52" borderId="3" xfId="49" applyFont="1" applyFill="1" applyBorder="1" applyAlignment="1">
      <alignment vertical="center" wrapText="1"/>
    </xf>
    <xf numFmtId="0" fontId="0" fillId="52" borderId="0" xfId="0" applyFont="1" applyFill="1" applyAlignment="1">
      <alignment vertical="center"/>
    </xf>
    <xf numFmtId="0" fontId="38" fillId="10" borderId="2" xfId="0" applyFont="1" applyFill="1" applyBorder="1" applyAlignment="1">
      <alignment vertical="center" wrapText="1"/>
    </xf>
    <xf numFmtId="172" fontId="38" fillId="10" borderId="49" xfId="0" applyNumberFormat="1" applyFont="1" applyFill="1" applyBorder="1" applyAlignment="1">
      <alignment vertical="center" wrapText="1"/>
    </xf>
    <xf numFmtId="172" fontId="38" fillId="10" borderId="2" xfId="0" applyNumberFormat="1" applyFont="1" applyFill="1" applyBorder="1" applyAlignment="1">
      <alignment vertical="center" wrapText="1"/>
    </xf>
    <xf numFmtId="0" fontId="38" fillId="0" borderId="2" xfId="0" applyFont="1" applyFill="1" applyBorder="1" applyAlignment="1">
      <alignment vertical="center" wrapText="1"/>
    </xf>
    <xf numFmtId="0" fontId="38" fillId="0" borderId="26" xfId="0" applyFont="1" applyFill="1" applyBorder="1" applyAlignment="1">
      <alignment vertical="center" wrapText="1"/>
    </xf>
    <xf numFmtId="0" fontId="42" fillId="0" borderId="2" xfId="1" applyFont="1" applyFill="1" applyBorder="1" applyAlignment="1">
      <alignment vertical="center" wrapText="1"/>
    </xf>
    <xf numFmtId="14" fontId="26" fillId="0" borderId="2" xfId="0" applyNumberFormat="1" applyFont="1" applyFill="1" applyBorder="1" applyAlignment="1">
      <alignment vertical="center" wrapText="1"/>
    </xf>
    <xf numFmtId="0" fontId="50" fillId="0" borderId="3" xfId="0" applyFont="1" applyFill="1" applyBorder="1" applyAlignment="1">
      <alignment vertical="center" wrapText="1"/>
    </xf>
    <xf numFmtId="1" fontId="50" fillId="0" borderId="2" xfId="49" applyNumberFormat="1" applyFont="1" applyFill="1" applyBorder="1" applyAlignment="1">
      <alignment horizontal="center" vertical="center" wrapText="1"/>
    </xf>
    <xf numFmtId="1" fontId="105" fillId="0" borderId="2" xfId="49" applyNumberFormat="1" applyFont="1" applyFill="1" applyBorder="1" applyAlignment="1">
      <alignment horizontal="center" vertical="center" wrapText="1"/>
    </xf>
    <xf numFmtId="0" fontId="43" fillId="0" borderId="2" xfId="0" applyFont="1" applyFill="1" applyBorder="1" applyAlignment="1">
      <alignment vertical="center" wrapText="1"/>
    </xf>
    <xf numFmtId="9" fontId="36" fillId="0" borderId="2" xfId="0" applyNumberFormat="1" applyFont="1" applyFill="1" applyBorder="1" applyAlignment="1">
      <alignment vertical="center" wrapText="1"/>
    </xf>
    <xf numFmtId="0" fontId="36" fillId="0" borderId="2" xfId="0" applyFont="1" applyFill="1" applyBorder="1" applyAlignment="1">
      <alignment vertical="center" wrapText="1"/>
    </xf>
    <xf numFmtId="0" fontId="38" fillId="0" borderId="3" xfId="0" applyFont="1" applyFill="1" applyBorder="1" applyAlignment="1">
      <alignment vertical="center" wrapText="1"/>
    </xf>
    <xf numFmtId="43" fontId="0" fillId="0" borderId="49" xfId="2" applyFont="1" applyFill="1" applyBorder="1" applyAlignment="1">
      <alignment horizontal="right" vertical="center"/>
    </xf>
    <xf numFmtId="6" fontId="38" fillId="0" borderId="2" xfId="0" applyNumberFormat="1" applyFont="1" applyFill="1" applyBorder="1" applyAlignment="1">
      <alignment vertical="center" wrapText="1"/>
    </xf>
    <xf numFmtId="0" fontId="44" fillId="0" borderId="3" xfId="0" applyFont="1" applyFill="1" applyBorder="1" applyAlignment="1">
      <alignment vertical="center" wrapText="1"/>
    </xf>
    <xf numFmtId="0" fontId="45" fillId="0" borderId="2" xfId="0" applyFont="1" applyFill="1" applyBorder="1" applyAlignment="1">
      <alignment vertical="center" wrapText="1"/>
    </xf>
    <xf numFmtId="1" fontId="106" fillId="0" borderId="2" xfId="49" applyNumberFormat="1" applyFont="1" applyFill="1" applyBorder="1" applyAlignment="1">
      <alignment horizontal="center" vertical="center" wrapText="1"/>
    </xf>
    <xf numFmtId="0" fontId="44" fillId="0" borderId="2" xfId="0" applyFont="1" applyFill="1" applyBorder="1" applyAlignment="1">
      <alignment vertical="center" wrapText="1"/>
    </xf>
    <xf numFmtId="9" fontId="38" fillId="0" borderId="2" xfId="0" applyNumberFormat="1" applyFont="1" applyFill="1" applyBorder="1" applyAlignment="1">
      <alignment vertical="center" wrapText="1"/>
    </xf>
    <xf numFmtId="9" fontId="50" fillId="0" borderId="2" xfId="0" applyNumberFormat="1" applyFont="1" applyFill="1" applyBorder="1" applyAlignment="1">
      <alignment horizontal="center" vertical="center" wrapText="1"/>
    </xf>
    <xf numFmtId="9" fontId="43" fillId="0" borderId="2" xfId="0" applyNumberFormat="1" applyFont="1" applyFill="1" applyBorder="1" applyAlignment="1">
      <alignment vertical="center" wrapText="1"/>
    </xf>
    <xf numFmtId="169" fontId="17" fillId="10" borderId="49" xfId="0" applyNumberFormat="1" applyFont="1" applyFill="1" applyBorder="1" applyAlignment="1">
      <alignment vertical="center" wrapText="1"/>
    </xf>
    <xf numFmtId="9" fontId="17" fillId="10" borderId="49" xfId="0" applyNumberFormat="1" applyFont="1" applyFill="1" applyBorder="1" applyAlignment="1">
      <alignment horizontal="center" vertical="center" wrapText="1"/>
    </xf>
    <xf numFmtId="0" fontId="7" fillId="52" borderId="3" xfId="0" applyFont="1" applyFill="1" applyBorder="1" applyAlignment="1">
      <alignment vertical="center" wrapText="1"/>
    </xf>
    <xf numFmtId="0" fontId="26" fillId="52" borderId="3" xfId="0" applyFont="1" applyFill="1" applyBorder="1" applyAlignment="1">
      <alignment vertical="center" wrapText="1"/>
    </xf>
    <xf numFmtId="14" fontId="26" fillId="52" borderId="3" xfId="0" applyNumberFormat="1" applyFont="1" applyFill="1" applyBorder="1" applyAlignment="1">
      <alignment vertical="center" wrapText="1"/>
    </xf>
    <xf numFmtId="14" fontId="7" fillId="52" borderId="3" xfId="0" applyNumberFormat="1" applyFont="1" applyFill="1" applyBorder="1" applyAlignment="1">
      <alignment vertical="center" wrapText="1"/>
    </xf>
    <xf numFmtId="0" fontId="7" fillId="52" borderId="3" xfId="0" applyFont="1" applyFill="1" applyBorder="1" applyAlignment="1">
      <alignment horizontal="center" vertical="center" wrapText="1"/>
    </xf>
    <xf numFmtId="0" fontId="104" fillId="52" borderId="49" xfId="0" applyFont="1" applyFill="1" applyBorder="1" applyAlignment="1">
      <alignment horizontal="center" vertical="center" wrapText="1"/>
    </xf>
    <xf numFmtId="9" fontId="104" fillId="52" borderId="49" xfId="49" applyFont="1" applyFill="1" applyBorder="1" applyAlignment="1">
      <alignment horizontal="center" vertical="center" wrapText="1"/>
    </xf>
    <xf numFmtId="0" fontId="7" fillId="52" borderId="2" xfId="0" applyFont="1" applyFill="1" applyBorder="1" applyAlignment="1">
      <alignment vertical="center" wrapText="1"/>
    </xf>
    <xf numFmtId="182" fontId="26" fillId="52" borderId="50" xfId="33489" applyNumberFormat="1" applyFont="1" applyFill="1" applyBorder="1" applyAlignment="1" applyProtection="1">
      <alignment horizontal="center" vertical="center" wrapText="1"/>
    </xf>
    <xf numFmtId="0" fontId="104" fillId="52" borderId="3" xfId="0" applyFont="1" applyFill="1" applyBorder="1" applyAlignment="1">
      <alignment horizontal="center" vertical="center" wrapText="1"/>
    </xf>
    <xf numFmtId="0" fontId="57" fillId="52" borderId="0" xfId="0" applyFont="1" applyFill="1" applyAlignment="1">
      <alignment vertical="center" wrapText="1"/>
    </xf>
    <xf numFmtId="9" fontId="104" fillId="52" borderId="3" xfId="49" applyFont="1" applyFill="1" applyBorder="1" applyAlignment="1">
      <alignment horizontal="center" vertical="center" wrapText="1"/>
    </xf>
    <xf numFmtId="0" fontId="77" fillId="52" borderId="3" xfId="0" applyFont="1" applyFill="1" applyBorder="1" applyAlignment="1">
      <alignment horizontal="center" vertical="center" wrapText="1"/>
    </xf>
    <xf numFmtId="164" fontId="110" fillId="0" borderId="51" xfId="0" applyNumberFormat="1" applyFont="1" applyBorder="1" applyAlignment="1">
      <alignment vertical="center"/>
    </xf>
    <xf numFmtId="14" fontId="37" fillId="52" borderId="3" xfId="0" applyNumberFormat="1" applyFont="1" applyFill="1" applyBorder="1" applyAlignment="1">
      <alignment vertical="center" wrapText="1"/>
    </xf>
    <xf numFmtId="14" fontId="36" fillId="52" borderId="3" xfId="0" applyNumberFormat="1" applyFont="1" applyFill="1" applyBorder="1" applyAlignment="1">
      <alignment vertical="center" wrapText="1"/>
    </xf>
    <xf numFmtId="1" fontId="78" fillId="52" borderId="51" xfId="43" applyNumberFormat="1" applyFont="1" applyFill="1" applyBorder="1" applyAlignment="1">
      <alignment horizontal="center" vertical="center" wrapText="1"/>
    </xf>
    <xf numFmtId="0" fontId="78" fillId="52" borderId="3" xfId="0" applyFont="1" applyFill="1" applyBorder="1" applyAlignment="1">
      <alignment horizontal="center" vertical="center" wrapText="1"/>
    </xf>
    <xf numFmtId="2" fontId="78" fillId="52" borderId="51" xfId="0" applyNumberFormat="1" applyFont="1" applyFill="1" applyBorder="1" applyAlignment="1">
      <alignment horizontal="center" vertical="center" wrapText="1"/>
    </xf>
    <xf numFmtId="179" fontId="85" fillId="52" borderId="51" xfId="0" applyNumberFormat="1" applyFont="1" applyFill="1" applyBorder="1" applyAlignment="1">
      <alignment vertical="center" wrapText="1"/>
    </xf>
    <xf numFmtId="9" fontId="86" fillId="52" borderId="51" xfId="0" applyNumberFormat="1" applyFont="1" applyFill="1" applyBorder="1" applyAlignment="1">
      <alignment horizontal="center" vertical="center" wrapText="1"/>
    </xf>
    <xf numFmtId="0" fontId="85" fillId="52" borderId="3" xfId="0" applyFont="1" applyFill="1" applyBorder="1" applyAlignment="1">
      <alignment vertical="center" wrapText="1"/>
    </xf>
    <xf numFmtId="0" fontId="85" fillId="52" borderId="51" xfId="0" applyFont="1" applyFill="1" applyBorder="1" applyAlignment="1">
      <alignment vertical="center" wrapText="1"/>
    </xf>
    <xf numFmtId="3" fontId="17" fillId="52" borderId="3" xfId="0" applyNumberFormat="1" applyFont="1" applyFill="1" applyBorder="1" applyAlignment="1">
      <alignment vertical="center"/>
    </xf>
    <xf numFmtId="0" fontId="17" fillId="52" borderId="51" xfId="0" applyFont="1" applyFill="1" applyBorder="1" applyAlignment="1">
      <alignment horizontal="center" vertical="center"/>
    </xf>
    <xf numFmtId="9" fontId="17" fillId="52" borderId="51" xfId="49" applyFont="1" applyFill="1" applyBorder="1" applyAlignment="1">
      <alignment horizontal="center" vertical="center"/>
    </xf>
    <xf numFmtId="3" fontId="17" fillId="52" borderId="51" xfId="0" applyNumberFormat="1" applyFont="1" applyFill="1" applyBorder="1" applyAlignment="1">
      <alignment horizontal="center" vertical="center"/>
    </xf>
    <xf numFmtId="3" fontId="17" fillId="52" borderId="51" xfId="0" applyNumberFormat="1" applyFont="1" applyFill="1" applyBorder="1" applyAlignment="1">
      <alignment vertical="center"/>
    </xf>
    <xf numFmtId="0" fontId="87" fillId="53" borderId="3" xfId="0" applyFont="1" applyFill="1" applyBorder="1" applyAlignment="1">
      <alignment horizontal="center" vertical="center" wrapText="1"/>
    </xf>
    <xf numFmtId="0" fontId="87" fillId="53" borderId="3" xfId="0" applyFont="1" applyFill="1" applyBorder="1" applyAlignment="1">
      <alignment vertical="center" wrapText="1"/>
    </xf>
    <xf numFmtId="0" fontId="20" fillId="53" borderId="3" xfId="0" applyFont="1" applyFill="1" applyBorder="1" applyAlignment="1">
      <alignment horizontal="center" vertical="center"/>
    </xf>
    <xf numFmtId="0" fontId="5" fillId="53" borderId="3" xfId="3" applyFont="1" applyFill="1" applyBorder="1" applyAlignment="1">
      <alignment vertical="center" wrapText="1"/>
    </xf>
    <xf numFmtId="0" fontId="88" fillId="53" borderId="3" xfId="1" applyFont="1" applyFill="1" applyBorder="1" applyAlignment="1">
      <alignment horizontal="center" vertical="center" wrapText="1"/>
    </xf>
    <xf numFmtId="17" fontId="20" fillId="53" borderId="3" xfId="0" applyNumberFormat="1" applyFont="1" applyFill="1" applyBorder="1" applyAlignment="1">
      <alignment horizontal="center" vertical="center"/>
    </xf>
    <xf numFmtId="0" fontId="20" fillId="53" borderId="3" xfId="0" applyFont="1" applyFill="1" applyBorder="1" applyAlignment="1">
      <alignment horizontal="center" vertical="center" wrapText="1"/>
    </xf>
    <xf numFmtId="0" fontId="89" fillId="53" borderId="3" xfId="0" applyFont="1" applyFill="1" applyBorder="1" applyAlignment="1">
      <alignment horizontal="center" vertical="center"/>
    </xf>
    <xf numFmtId="9" fontId="20" fillId="53" borderId="3" xfId="0" applyNumberFormat="1" applyFont="1" applyFill="1" applyBorder="1" applyAlignment="1">
      <alignment horizontal="center" vertical="center"/>
    </xf>
    <xf numFmtId="3" fontId="20" fillId="53" borderId="51" xfId="0" applyNumberFormat="1" applyFont="1" applyFill="1" applyBorder="1" applyAlignment="1">
      <alignment horizontal="center" vertical="center" wrapText="1"/>
    </xf>
    <xf numFmtId="0" fontId="90" fillId="53" borderId="51" xfId="0" applyFont="1" applyFill="1" applyBorder="1" applyAlignment="1">
      <alignment horizontal="center" vertical="center" wrapText="1"/>
    </xf>
    <xf numFmtId="0" fontId="91" fillId="53" borderId="51" xfId="0" applyFont="1" applyFill="1" applyBorder="1" applyAlignment="1">
      <alignment horizontal="center" vertical="center" wrapText="1"/>
    </xf>
    <xf numFmtId="0" fontId="87" fillId="53" borderId="51" xfId="0" applyFont="1" applyFill="1" applyBorder="1" applyAlignment="1">
      <alignment horizontal="center" vertical="center" wrapText="1"/>
    </xf>
    <xf numFmtId="0" fontId="90" fillId="53" borderId="3" xfId="0" applyFont="1" applyFill="1" applyBorder="1" applyAlignment="1">
      <alignment horizontal="center" vertical="center" wrapText="1"/>
    </xf>
    <xf numFmtId="0" fontId="5" fillId="53" borderId="0" xfId="3" applyFont="1" applyFill="1" applyAlignment="1">
      <alignment vertical="center" wrapText="1"/>
    </xf>
    <xf numFmtId="14" fontId="20" fillId="53" borderId="3" xfId="0" applyNumberFormat="1" applyFont="1" applyFill="1" applyBorder="1" applyAlignment="1">
      <alignment horizontal="center" vertical="center"/>
    </xf>
    <xf numFmtId="3" fontId="20" fillId="53" borderId="3" xfId="0" applyNumberFormat="1" applyFont="1" applyFill="1" applyBorder="1" applyAlignment="1">
      <alignment horizontal="center" vertical="center"/>
    </xf>
    <xf numFmtId="10" fontId="87" fillId="53" borderId="51" xfId="0" applyNumberFormat="1" applyFont="1" applyFill="1" applyBorder="1" applyAlignment="1">
      <alignment horizontal="center" vertical="center" wrapText="1"/>
    </xf>
    <xf numFmtId="179" fontId="87" fillId="53" borderId="51" xfId="0" applyNumberFormat="1" applyFont="1" applyFill="1" applyBorder="1" applyAlignment="1">
      <alignment horizontal="center" vertical="center" wrapText="1"/>
    </xf>
    <xf numFmtId="165" fontId="87" fillId="53" borderId="51" xfId="33490" applyFont="1" applyFill="1" applyBorder="1" applyAlignment="1">
      <alignment horizontal="center" vertical="center" wrapText="1"/>
    </xf>
    <xf numFmtId="0" fontId="31" fillId="52" borderId="2" xfId="1" applyFill="1" applyBorder="1" applyAlignment="1">
      <alignment vertical="center" wrapText="1"/>
    </xf>
    <xf numFmtId="0" fontId="31" fillId="49" borderId="2" xfId="1" applyFill="1" applyBorder="1" applyAlignment="1">
      <alignment horizontal="center" vertical="center" wrapText="1"/>
    </xf>
    <xf numFmtId="0" fontId="17" fillId="54" borderId="0" xfId="0" applyFont="1" applyFill="1" applyBorder="1" applyAlignment="1">
      <alignment vertical="center"/>
    </xf>
    <xf numFmtId="0" fontId="17" fillId="10" borderId="3" xfId="0" applyFont="1" applyFill="1" applyBorder="1" applyAlignment="1">
      <alignment vertical="center" wrapText="1"/>
    </xf>
    <xf numFmtId="9" fontId="51" fillId="52" borderId="2" xfId="0" applyNumberFormat="1" applyFont="1" applyFill="1" applyBorder="1" applyAlignment="1">
      <alignment vertical="center" wrapText="1"/>
    </xf>
    <xf numFmtId="0" fontId="17" fillId="52" borderId="13" xfId="0" applyFont="1" applyFill="1" applyBorder="1" applyAlignment="1">
      <alignment vertical="center" wrapText="1"/>
    </xf>
    <xf numFmtId="0" fontId="87" fillId="52" borderId="3" xfId="0" applyFont="1" applyFill="1" applyBorder="1" applyAlignment="1">
      <alignment horizontal="center" vertical="center" wrapText="1"/>
    </xf>
    <xf numFmtId="0" fontId="20" fillId="52" borderId="3" xfId="0" applyFont="1" applyFill="1" applyBorder="1" applyAlignment="1">
      <alignment horizontal="center" vertical="center"/>
    </xf>
    <xf numFmtId="0" fontId="5" fillId="52" borderId="3" xfId="3" applyFont="1" applyFill="1" applyBorder="1" applyAlignment="1">
      <alignment vertical="center" wrapText="1"/>
    </xf>
    <xf numFmtId="0" fontId="88" fillId="52" borderId="3" xfId="1" applyFont="1" applyFill="1" applyBorder="1" applyAlignment="1">
      <alignment horizontal="center" vertical="center" wrapText="1"/>
    </xf>
    <xf numFmtId="14" fontId="20" fillId="52" borderId="3" xfId="0" applyNumberFormat="1" applyFont="1" applyFill="1" applyBorder="1" applyAlignment="1">
      <alignment horizontal="center" vertical="center"/>
    </xf>
    <xf numFmtId="0" fontId="57" fillId="52" borderId="0" xfId="0" applyFont="1" applyFill="1" applyAlignment="1">
      <alignment horizontal="center" vertical="center" wrapText="1"/>
    </xf>
    <xf numFmtId="9" fontId="57" fillId="52" borderId="0" xfId="0" applyNumberFormat="1" applyFont="1" applyFill="1" applyAlignment="1">
      <alignment horizontal="center" vertical="center" wrapText="1"/>
    </xf>
    <xf numFmtId="0" fontId="89" fillId="52" borderId="3" xfId="0" applyFont="1" applyFill="1" applyBorder="1" applyAlignment="1">
      <alignment horizontal="center" vertical="center"/>
    </xf>
    <xf numFmtId="9" fontId="20" fillId="52" borderId="3" xfId="0" applyNumberFormat="1" applyFont="1" applyFill="1" applyBorder="1" applyAlignment="1">
      <alignment horizontal="center" vertical="center"/>
    </xf>
    <xf numFmtId="9" fontId="20" fillId="52" borderId="51" xfId="0" applyNumberFormat="1" applyFont="1" applyFill="1" applyBorder="1" applyAlignment="1">
      <alignment horizontal="center" vertical="center"/>
    </xf>
    <xf numFmtId="10" fontId="20" fillId="52" borderId="51" xfId="0" applyNumberFormat="1" applyFont="1" applyFill="1" applyBorder="1" applyAlignment="1">
      <alignment horizontal="center" vertical="center"/>
    </xf>
    <xf numFmtId="0" fontId="87" fillId="52" borderId="2" xfId="0" applyFont="1" applyFill="1" applyBorder="1" applyAlignment="1">
      <alignment horizontal="center" vertical="center" wrapText="1"/>
    </xf>
    <xf numFmtId="164" fontId="20" fillId="52" borderId="51" xfId="0" applyNumberFormat="1" applyFont="1" applyFill="1" applyBorder="1" applyAlignment="1">
      <alignment horizontal="center" vertical="center" wrapText="1"/>
    </xf>
    <xf numFmtId="9" fontId="87" fillId="52" borderId="51" xfId="0" applyNumberFormat="1" applyFont="1" applyFill="1" applyBorder="1" applyAlignment="1">
      <alignment horizontal="center" vertical="center" wrapText="1"/>
    </xf>
    <xf numFmtId="0" fontId="26" fillId="52" borderId="51" xfId="0" applyFont="1" applyFill="1" applyBorder="1" applyAlignment="1">
      <alignment horizontal="center" vertical="center" wrapText="1"/>
    </xf>
    <xf numFmtId="0" fontId="23" fillId="52" borderId="21" xfId="0" applyFont="1" applyFill="1" applyBorder="1" applyAlignment="1">
      <alignment horizontal="center" vertical="center" wrapText="1"/>
    </xf>
    <xf numFmtId="0" fontId="23" fillId="52" borderId="22" xfId="0" applyFont="1" applyFill="1" applyBorder="1" applyAlignment="1">
      <alignment horizontal="center" vertical="center" wrapText="1"/>
    </xf>
    <xf numFmtId="0" fontId="24" fillId="52" borderId="22" xfId="0" applyFont="1" applyFill="1" applyBorder="1" applyAlignment="1">
      <alignment horizontal="center" vertical="center" wrapText="1"/>
    </xf>
    <xf numFmtId="0" fontId="23" fillId="52" borderId="22" xfId="0" applyFont="1" applyFill="1" applyBorder="1" applyAlignment="1" applyProtection="1">
      <alignment horizontal="center" vertical="center" wrapText="1"/>
      <protection locked="0"/>
    </xf>
    <xf numFmtId="0" fontId="23" fillId="52" borderId="23" xfId="0" applyFont="1" applyFill="1" applyBorder="1" applyAlignment="1">
      <alignment horizontal="center" vertical="center" wrapText="1"/>
    </xf>
    <xf numFmtId="0" fontId="17" fillId="9" borderId="3" xfId="0" applyFont="1" applyFill="1" applyBorder="1" applyAlignment="1">
      <alignment horizontal="center" vertical="center" wrapText="1"/>
    </xf>
    <xf numFmtId="14" fontId="20" fillId="9" borderId="3" xfId="0" applyNumberFormat="1" applyFont="1" applyFill="1" applyBorder="1" applyAlignment="1">
      <alignment vertical="center" wrapText="1"/>
    </xf>
    <xf numFmtId="14" fontId="17" fillId="9" borderId="3" xfId="0" applyNumberFormat="1" applyFont="1" applyFill="1" applyBorder="1" applyAlignment="1">
      <alignment vertical="center" wrapText="1"/>
    </xf>
    <xf numFmtId="9" fontId="17" fillId="9" borderId="3" xfId="0" applyNumberFormat="1" applyFont="1" applyFill="1" applyBorder="1" applyAlignment="1">
      <alignment vertical="center" wrapText="1"/>
    </xf>
    <xf numFmtId="0" fontId="32" fillId="9" borderId="3" xfId="1" applyFont="1" applyFill="1" applyBorder="1" applyAlignment="1">
      <alignment vertical="center" wrapText="1"/>
    </xf>
    <xf numFmtId="0" fontId="17" fillId="9" borderId="2" xfId="0" applyFont="1" applyFill="1" applyBorder="1" applyAlignment="1">
      <alignment horizontal="center" vertical="center" wrapText="1"/>
    </xf>
    <xf numFmtId="169" fontId="17" fillId="9" borderId="49" xfId="0" applyNumberFormat="1" applyFont="1" applyFill="1" applyBorder="1" applyAlignment="1">
      <alignment vertical="center" wrapText="1"/>
    </xf>
    <xf numFmtId="9" fontId="17" fillId="9" borderId="49" xfId="0" applyNumberFormat="1" applyFont="1" applyFill="1" applyBorder="1" applyAlignment="1">
      <alignment horizontal="center" vertical="center" wrapText="1"/>
    </xf>
    <xf numFmtId="0" fontId="17" fillId="9" borderId="0" xfId="0" applyFont="1" applyFill="1" applyBorder="1" applyAlignment="1">
      <alignment vertical="center"/>
    </xf>
    <xf numFmtId="0" fontId="17" fillId="9" borderId="0" xfId="0" applyFont="1" applyFill="1" applyBorder="1" applyAlignment="1">
      <alignment vertical="center" wrapText="1"/>
    </xf>
    <xf numFmtId="0" fontId="17" fillId="10" borderId="2" xfId="0" applyFont="1" applyFill="1" applyBorder="1" applyAlignment="1">
      <alignment vertical="center" wrapText="1"/>
    </xf>
    <xf numFmtId="0" fontId="20" fillId="52" borderId="2" xfId="0" applyFont="1" applyFill="1" applyBorder="1" applyAlignment="1">
      <alignment horizontal="right" vertical="center" wrapText="1"/>
    </xf>
    <xf numFmtId="0" fontId="0" fillId="9" borderId="0" xfId="0" applyFont="1" applyFill="1" applyAlignment="1">
      <alignment vertical="center"/>
    </xf>
    <xf numFmtId="0" fontId="20" fillId="10" borderId="2" xfId="0" applyFont="1" applyFill="1" applyBorder="1" applyAlignment="1">
      <alignment vertical="center" wrapText="1"/>
    </xf>
    <xf numFmtId="0" fontId="31" fillId="0" borderId="2" xfId="1" applyFill="1" applyBorder="1" applyAlignment="1">
      <alignment vertical="center" wrapText="1"/>
    </xf>
    <xf numFmtId="9" fontId="17" fillId="10" borderId="2" xfId="0" applyNumberFormat="1" applyFont="1" applyFill="1" applyBorder="1" applyAlignment="1">
      <alignment vertical="center" wrapText="1"/>
    </xf>
    <xf numFmtId="0" fontId="17" fillId="10" borderId="2" xfId="0" applyFont="1" applyFill="1" applyBorder="1" applyAlignment="1">
      <alignment horizontal="right" vertical="center" wrapText="1"/>
    </xf>
    <xf numFmtId="0" fontId="17" fillId="10" borderId="13" xfId="0" applyFont="1" applyFill="1" applyBorder="1" applyAlignment="1">
      <alignment vertical="center" wrapText="1"/>
    </xf>
    <xf numFmtId="0" fontId="17" fillId="52" borderId="2" xfId="0" applyFont="1" applyFill="1" applyBorder="1" applyAlignment="1">
      <alignment horizontal="right" vertical="center" wrapText="1"/>
    </xf>
    <xf numFmtId="0" fontId="0" fillId="52" borderId="3" xfId="0" applyFont="1" applyFill="1" applyBorder="1" applyAlignment="1">
      <alignment horizontal="right" vertical="center"/>
    </xf>
    <xf numFmtId="0" fontId="0" fillId="52" borderId="3" xfId="0" applyFont="1" applyFill="1" applyBorder="1" applyAlignment="1">
      <alignment vertical="center"/>
    </xf>
    <xf numFmtId="0" fontId="0" fillId="52" borderId="3" xfId="0" applyFont="1" applyFill="1" applyBorder="1" applyAlignment="1">
      <alignment vertical="center" wrapText="1"/>
    </xf>
    <xf numFmtId="0" fontId="41" fillId="52" borderId="2" xfId="0" applyFont="1" applyFill="1" applyBorder="1" applyAlignment="1">
      <alignment vertical="center" wrapText="1"/>
    </xf>
    <xf numFmtId="0" fontId="87" fillId="0" borderId="3" xfId="0" applyFont="1" applyFill="1" applyBorder="1" applyAlignment="1">
      <alignment horizontal="left" vertical="top" wrapText="1"/>
    </xf>
    <xf numFmtId="0" fontId="20" fillId="0" borderId="3" xfId="0" applyFont="1" applyFill="1" applyBorder="1" applyAlignment="1">
      <alignment horizontal="center" vertical="center" wrapText="1"/>
    </xf>
    <xf numFmtId="0" fontId="95" fillId="0" borderId="49" xfId="0" applyFont="1" applyFill="1" applyBorder="1" applyAlignment="1">
      <alignment horizontal="center" vertical="center" wrapText="1"/>
    </xf>
    <xf numFmtId="0" fontId="17" fillId="0" borderId="49" xfId="0" applyFont="1" applyFill="1" applyBorder="1" applyAlignment="1">
      <alignment horizontal="center" vertical="center" wrapText="1"/>
    </xf>
    <xf numFmtId="3" fontId="17" fillId="0" borderId="3" xfId="0" applyNumberFormat="1" applyFont="1" applyFill="1" applyBorder="1" applyAlignment="1">
      <alignment horizontal="center" vertical="center" wrapText="1"/>
    </xf>
    <xf numFmtId="9" fontId="30" fillId="0" borderId="2" xfId="0" applyNumberFormat="1" applyFont="1" applyFill="1" applyBorder="1" applyAlignment="1">
      <alignment vertical="center" wrapText="1"/>
    </xf>
    <xf numFmtId="0" fontId="17" fillId="0" borderId="49" xfId="0" applyFont="1" applyFill="1" applyBorder="1" applyAlignment="1">
      <alignment horizontal="left" vertical="center" wrapText="1"/>
    </xf>
    <xf numFmtId="0" fontId="17" fillId="0" borderId="3" xfId="0" applyFont="1" applyFill="1" applyBorder="1" applyAlignment="1">
      <alignment horizontal="left" vertical="center" wrapText="1"/>
    </xf>
    <xf numFmtId="164" fontId="17" fillId="0" borderId="2" xfId="0" applyNumberFormat="1" applyFont="1" applyFill="1" applyBorder="1" applyAlignment="1">
      <alignment horizontal="right" vertical="center" wrapText="1"/>
    </xf>
    <xf numFmtId="164" fontId="17" fillId="0" borderId="2" xfId="7" applyNumberFormat="1" applyFont="1" applyFill="1" applyBorder="1" applyAlignment="1">
      <alignment vertical="center" wrapText="1"/>
    </xf>
    <xf numFmtId="0" fontId="17" fillId="0" borderId="3" xfId="0" applyFont="1" applyFill="1" applyBorder="1"/>
    <xf numFmtId="3" fontId="20" fillId="0" borderId="2" xfId="0" applyNumberFormat="1" applyFont="1" applyFill="1" applyBorder="1" applyAlignment="1">
      <alignment vertical="center" wrapText="1"/>
    </xf>
    <xf numFmtId="3" fontId="20" fillId="0" borderId="2" xfId="0" applyNumberFormat="1" applyFont="1" applyFill="1" applyBorder="1" applyAlignment="1">
      <alignment horizontal="center" vertical="center" wrapText="1"/>
    </xf>
    <xf numFmtId="9" fontId="17" fillId="0" borderId="2" xfId="0" applyNumberFormat="1" applyFont="1" applyFill="1" applyBorder="1" applyAlignment="1">
      <alignment vertical="center"/>
    </xf>
    <xf numFmtId="0" fontId="17" fillId="0" borderId="49" xfId="0" applyFont="1" applyFill="1" applyBorder="1" applyAlignment="1">
      <alignment vertical="center" wrapText="1"/>
    </xf>
    <xf numFmtId="176" fontId="17" fillId="0" borderId="7" xfId="7" applyNumberFormat="1" applyFont="1" applyFill="1" applyBorder="1" applyAlignment="1">
      <alignment vertical="center" wrapText="1"/>
    </xf>
    <xf numFmtId="9" fontId="17" fillId="0" borderId="7" xfId="0" applyNumberFormat="1" applyFont="1" applyFill="1" applyBorder="1" applyAlignment="1">
      <alignment vertical="center" wrapText="1"/>
    </xf>
    <xf numFmtId="0" fontId="17" fillId="0" borderId="7" xfId="0" applyFont="1" applyFill="1" applyBorder="1" applyAlignment="1">
      <alignment vertical="center" wrapText="1"/>
    </xf>
    <xf numFmtId="0" fontId="41" fillId="0" borderId="2" xfId="0" applyFont="1" applyFill="1" applyBorder="1" applyAlignment="1">
      <alignment vertical="center" wrapText="1"/>
    </xf>
    <xf numFmtId="175" fontId="17" fillId="0" borderId="2" xfId="49" applyNumberFormat="1" applyFont="1" applyFill="1" applyBorder="1" applyAlignment="1">
      <alignment horizontal="center" vertical="center" wrapText="1"/>
    </xf>
    <xf numFmtId="9" fontId="17" fillId="0" borderId="2" xfId="49" applyFont="1" applyFill="1" applyBorder="1" applyAlignment="1">
      <alignment vertical="center" wrapText="1"/>
    </xf>
    <xf numFmtId="176" fontId="17" fillId="0" borderId="49" xfId="7" applyNumberFormat="1" applyFont="1" applyFill="1" applyBorder="1" applyAlignment="1">
      <alignment vertical="center"/>
    </xf>
    <xf numFmtId="0" fontId="17" fillId="0" borderId="49" xfId="0" applyFont="1" applyFill="1" applyBorder="1" applyAlignment="1">
      <alignment vertical="center"/>
    </xf>
    <xf numFmtId="175" fontId="17" fillId="0" borderId="3" xfId="49" applyNumberFormat="1" applyFont="1" applyFill="1" applyBorder="1" applyAlignment="1">
      <alignment vertical="center"/>
    </xf>
    <xf numFmtId="0" fontId="26" fillId="0" borderId="3" xfId="0" applyFont="1" applyFill="1" applyBorder="1" applyAlignment="1">
      <alignment horizontal="center" vertical="center" wrapText="1"/>
    </xf>
    <xf numFmtId="14" fontId="26" fillId="0" borderId="3" xfId="0" applyNumberFormat="1" applyFont="1" applyFill="1" applyBorder="1" applyAlignment="1">
      <alignment vertical="center" wrapText="1"/>
    </xf>
    <xf numFmtId="9" fontId="26" fillId="0" borderId="3" xfId="0" applyNumberFormat="1" applyFont="1" applyFill="1" applyBorder="1" applyAlignment="1">
      <alignment vertical="center" wrapText="1"/>
    </xf>
    <xf numFmtId="171" fontId="20" fillId="0" borderId="3" xfId="2" applyNumberFormat="1" applyFont="1" applyFill="1" applyBorder="1" applyAlignment="1">
      <alignment vertical="center" wrapText="1"/>
    </xf>
    <xf numFmtId="0" fontId="17" fillId="0" borderId="51" xfId="0" applyFont="1" applyFill="1" applyBorder="1" applyAlignment="1">
      <alignment vertical="center" wrapText="1"/>
    </xf>
    <xf numFmtId="9" fontId="17" fillId="0" borderId="51" xfId="0" applyNumberFormat="1" applyFont="1" applyFill="1" applyBorder="1" applyAlignment="1">
      <alignment vertical="center" wrapText="1"/>
    </xf>
    <xf numFmtId="0" fontId="26" fillId="0" borderId="2" xfId="0" applyFont="1" applyFill="1" applyBorder="1" applyAlignment="1">
      <alignment horizontal="center" vertical="center" wrapText="1"/>
    </xf>
    <xf numFmtId="0" fontId="37" fillId="0" borderId="3" xfId="0" applyFont="1" applyFill="1" applyBorder="1" applyAlignment="1">
      <alignment vertical="center" wrapText="1"/>
    </xf>
    <xf numFmtId="14" fontId="37" fillId="0" borderId="3" xfId="0" applyNumberFormat="1" applyFont="1" applyFill="1" applyBorder="1" applyAlignment="1">
      <alignment vertical="center" wrapText="1"/>
    </xf>
    <xf numFmtId="14" fontId="13" fillId="0" borderId="3" xfId="0" applyNumberFormat="1" applyFont="1" applyFill="1" applyBorder="1" applyAlignment="1">
      <alignment vertical="center" wrapText="1"/>
    </xf>
    <xf numFmtId="9" fontId="20" fillId="0" borderId="3" xfId="0" applyNumberFormat="1" applyFont="1" applyFill="1" applyBorder="1" applyAlignment="1">
      <alignment vertical="center"/>
    </xf>
    <xf numFmtId="9" fontId="17" fillId="0" borderId="51" xfId="0" applyNumberFormat="1" applyFont="1" applyFill="1" applyBorder="1" applyAlignment="1">
      <alignment vertical="center"/>
    </xf>
    <xf numFmtId="0" fontId="17" fillId="0" borderId="2"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56" fillId="0" borderId="3" xfId="51" applyNumberFormat="1" applyFont="1" applyFill="1" applyBorder="1" applyAlignment="1">
      <alignment horizontal="center" vertical="center" wrapText="1"/>
    </xf>
    <xf numFmtId="9" fontId="17"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174" fontId="20" fillId="0" borderId="3" xfId="47" applyNumberFormat="1" applyFont="1" applyFill="1" applyBorder="1" applyAlignment="1">
      <alignment horizontal="center" vertical="center" wrapText="1"/>
    </xf>
    <xf numFmtId="164" fontId="17" fillId="0" borderId="2" xfId="0" applyNumberFormat="1" applyFont="1" applyFill="1" applyBorder="1" applyAlignment="1">
      <alignment vertical="center" wrapText="1"/>
    </xf>
    <xf numFmtId="175" fontId="17" fillId="0" borderId="3" xfId="43" applyNumberFormat="1" applyFont="1" applyFill="1" applyBorder="1" applyAlignment="1">
      <alignment vertical="center"/>
    </xf>
    <xf numFmtId="0" fontId="87" fillId="0" borderId="49" xfId="0" applyFont="1" applyFill="1" applyBorder="1" applyAlignment="1">
      <alignment horizontal="left" vertical="top" wrapText="1"/>
    </xf>
    <xf numFmtId="0" fontId="20" fillId="0" borderId="2" xfId="0" applyFont="1" applyFill="1" applyBorder="1" applyAlignment="1">
      <alignment horizontal="right" vertical="center" wrapText="1"/>
    </xf>
    <xf numFmtId="175" fontId="20" fillId="0" borderId="3" xfId="49" applyNumberFormat="1" applyFont="1" applyFill="1" applyBorder="1" applyAlignment="1">
      <alignment vertical="center"/>
    </xf>
    <xf numFmtId="0" fontId="34" fillId="0" borderId="2" xfId="1" applyFont="1" applyFill="1" applyBorder="1" applyAlignment="1">
      <alignment vertical="center" wrapText="1"/>
    </xf>
    <xf numFmtId="0" fontId="20" fillId="0" borderId="26" xfId="0" applyFont="1" applyFill="1" applyBorder="1" applyAlignment="1">
      <alignment vertical="center" wrapText="1"/>
    </xf>
    <xf numFmtId="0" fontId="26" fillId="0" borderId="26" xfId="0" applyFont="1" applyFill="1" applyBorder="1" applyAlignment="1">
      <alignment vertical="center" wrapText="1"/>
    </xf>
    <xf numFmtId="0" fontId="26" fillId="0" borderId="49" xfId="0" applyFont="1" applyFill="1" applyBorder="1" applyAlignment="1">
      <alignment horizontal="center" vertical="center" wrapText="1"/>
    </xf>
    <xf numFmtId="0" fontId="26" fillId="0" borderId="49" xfId="0" applyFont="1" applyFill="1" applyBorder="1" applyAlignment="1">
      <alignment vertical="center" wrapText="1"/>
    </xf>
    <xf numFmtId="176" fontId="26" fillId="0" borderId="2" xfId="7" applyNumberFormat="1" applyFont="1" applyFill="1" applyBorder="1" applyAlignment="1">
      <alignment vertical="center" wrapText="1"/>
    </xf>
    <xf numFmtId="3" fontId="40" fillId="0" borderId="51" xfId="0" applyNumberFormat="1" applyFont="1" applyFill="1" applyBorder="1" applyAlignment="1">
      <alignment vertical="center"/>
    </xf>
    <xf numFmtId="0" fontId="26" fillId="0" borderId="51" xfId="0" applyFont="1" applyFill="1" applyBorder="1" applyAlignment="1">
      <alignment vertical="center" wrapText="1"/>
    </xf>
    <xf numFmtId="1" fontId="20" fillId="0" borderId="3" xfId="49" applyNumberFormat="1" applyFont="1" applyFill="1" applyBorder="1" applyAlignment="1">
      <alignment vertical="center" wrapText="1"/>
    </xf>
    <xf numFmtId="3" fontId="20" fillId="0" borderId="3" xfId="49" applyNumberFormat="1" applyFont="1" applyFill="1" applyBorder="1" applyAlignment="1">
      <alignment vertical="center" wrapText="1"/>
    </xf>
    <xf numFmtId="1" fontId="20" fillId="0" borderId="2" xfId="0" applyNumberFormat="1" applyFont="1" applyFill="1" applyBorder="1" applyAlignment="1">
      <alignment vertical="center" wrapText="1"/>
    </xf>
    <xf numFmtId="175" fontId="20" fillId="0" borderId="2" xfId="0" applyNumberFormat="1" applyFont="1" applyFill="1" applyBorder="1" applyAlignment="1">
      <alignment vertical="center" wrapText="1"/>
    </xf>
    <xf numFmtId="3" fontId="20" fillId="0" borderId="49" xfId="49" applyNumberFormat="1" applyFont="1" applyFill="1" applyBorder="1" applyAlignment="1">
      <alignment horizontal="center" vertical="center" wrapText="1"/>
    </xf>
    <xf numFmtId="9" fontId="17" fillId="10" borderId="51" xfId="0" applyNumberFormat="1" applyFont="1" applyFill="1" applyBorder="1" applyAlignment="1">
      <alignment horizontal="center" vertical="center"/>
    </xf>
    <xf numFmtId="0" fontId="17" fillId="10" borderId="51" xfId="0" applyFont="1" applyFill="1" applyBorder="1" applyAlignment="1">
      <alignment horizontal="center" vertical="center"/>
    </xf>
    <xf numFmtId="9" fontId="17" fillId="49" borderId="3" xfId="0" applyNumberFormat="1" applyFont="1" applyFill="1" applyBorder="1" applyAlignment="1">
      <alignment vertical="center"/>
    </xf>
    <xf numFmtId="0" fontId="19" fillId="7" borderId="24" xfId="0" applyFont="1" applyFill="1" applyBorder="1" applyAlignment="1">
      <alignment horizontal="center" vertical="center" wrapText="1"/>
    </xf>
    <xf numFmtId="0" fontId="20" fillId="6" borderId="3" xfId="0" applyFont="1" applyFill="1" applyBorder="1" applyAlignment="1">
      <alignment horizontal="center" vertical="center"/>
    </xf>
    <xf numFmtId="0" fontId="20" fillId="6" borderId="34" xfId="0" applyFont="1" applyFill="1" applyBorder="1" applyAlignment="1">
      <alignment horizontal="center" vertical="center"/>
    </xf>
    <xf numFmtId="0" fontId="20" fillId="6" borderId="14" xfId="0" applyFont="1" applyFill="1" applyBorder="1" applyAlignment="1">
      <alignment horizontal="center" vertical="center"/>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9" xfId="0" applyFont="1" applyFill="1" applyBorder="1" applyAlignment="1">
      <alignment horizontal="right" vertical="center" wrapText="1"/>
    </xf>
    <xf numFmtId="0" fontId="18" fillId="2" borderId="1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right" vertical="center" wrapText="1"/>
    </xf>
    <xf numFmtId="0" fontId="18" fillId="2" borderId="19"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9" fillId="6" borderId="3" xfId="0" applyFont="1" applyFill="1" applyBorder="1" applyAlignment="1">
      <alignment horizontal="center" vertical="center"/>
    </xf>
    <xf numFmtId="0" fontId="19" fillId="6" borderId="34" xfId="0" applyFont="1" applyFill="1" applyBorder="1" applyAlignment="1">
      <alignment horizontal="center" vertical="center"/>
    </xf>
    <xf numFmtId="0" fontId="19" fillId="6" borderId="14" xfId="0" applyFont="1" applyFill="1" applyBorder="1" applyAlignment="1">
      <alignment horizontal="center" vertical="center"/>
    </xf>
    <xf numFmtId="0" fontId="21" fillId="7" borderId="35"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32" xfId="0" applyFont="1" applyFill="1" applyBorder="1" applyAlignment="1">
      <alignment horizontal="center" vertical="center"/>
    </xf>
    <xf numFmtId="0" fontId="21" fillId="7" borderId="33" xfId="0" applyFont="1" applyFill="1" applyBorder="1" applyAlignment="1">
      <alignment horizontal="center" vertical="center"/>
    </xf>
    <xf numFmtId="0" fontId="19" fillId="2" borderId="29" xfId="0" applyFont="1" applyFill="1" applyBorder="1" applyAlignment="1">
      <alignment horizontal="left" vertical="center"/>
    </xf>
    <xf numFmtId="0" fontId="19" fillId="2" borderId="12" xfId="0" applyFont="1" applyFill="1" applyBorder="1" applyAlignment="1">
      <alignment horizontal="left" vertical="center"/>
    </xf>
    <xf numFmtId="0" fontId="19" fillId="7" borderId="37"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19" fillId="7" borderId="15" xfId="0" applyFont="1" applyFill="1" applyBorder="1" applyAlignment="1">
      <alignment horizontal="center" vertical="center"/>
    </xf>
    <xf numFmtId="0" fontId="19" fillId="7" borderId="16" xfId="0" applyFont="1" applyFill="1" applyBorder="1" applyAlignment="1">
      <alignment horizontal="center" vertical="center"/>
    </xf>
    <xf numFmtId="0" fontId="19" fillId="7" borderId="38" xfId="0" applyFont="1" applyFill="1" applyBorder="1" applyAlignment="1">
      <alignment horizontal="center" vertical="center"/>
    </xf>
    <xf numFmtId="0" fontId="19" fillId="7" borderId="39"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22" fillId="8" borderId="27" xfId="0" applyFont="1" applyFill="1" applyBorder="1" applyAlignment="1">
      <alignment horizontal="center" vertical="center" wrapText="1"/>
    </xf>
    <xf numFmtId="0" fontId="22" fillId="8" borderId="28" xfId="0" applyFont="1" applyFill="1" applyBorder="1" applyAlignment="1">
      <alignment horizontal="center" vertical="center" wrapText="1"/>
    </xf>
    <xf numFmtId="0" fontId="22" fillId="8" borderId="25"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22" fillId="7" borderId="30" xfId="0" applyFont="1" applyFill="1" applyBorder="1" applyAlignment="1">
      <alignment horizontal="right" vertical="center" wrapText="1"/>
    </xf>
    <xf numFmtId="0" fontId="22" fillId="7" borderId="31"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2" fillId="8" borderId="10"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22" fillId="8" borderId="33"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7" borderId="8" xfId="0" applyFont="1" applyFill="1" applyBorder="1" applyAlignment="1">
      <alignment horizontal="center" vertical="center"/>
    </xf>
    <xf numFmtId="0" fontId="22" fillId="7" borderId="9" xfId="0" applyFont="1" applyFill="1" applyBorder="1" applyAlignment="1">
      <alignment horizontal="center" vertical="center"/>
    </xf>
    <xf numFmtId="0" fontId="22" fillId="7" borderId="9" xfId="0" applyFont="1" applyFill="1" applyBorder="1" applyAlignment="1">
      <alignment horizontal="right" vertical="center"/>
    </xf>
    <xf numFmtId="0" fontId="22" fillId="7" borderId="10" xfId="0" applyFont="1" applyFill="1" applyBorder="1" applyAlignment="1">
      <alignment horizontal="center" vertical="center"/>
    </xf>
    <xf numFmtId="0" fontId="22" fillId="7" borderId="32" xfId="0" applyFont="1" applyFill="1" applyBorder="1" applyAlignment="1">
      <alignment horizontal="center" vertical="center"/>
    </xf>
    <xf numFmtId="0" fontId="22" fillId="7" borderId="33" xfId="0" applyFont="1" applyFill="1" applyBorder="1" applyAlignment="1">
      <alignment horizontal="center" vertical="center"/>
    </xf>
    <xf numFmtId="0" fontId="22" fillId="7" borderId="33" xfId="0" applyFont="1" applyFill="1" applyBorder="1" applyAlignment="1">
      <alignment horizontal="right" vertical="center"/>
    </xf>
    <xf numFmtId="0" fontId="22" fillId="7" borderId="20" xfId="0" applyFont="1" applyFill="1" applyBorder="1" applyAlignment="1">
      <alignment horizontal="center" vertical="center"/>
    </xf>
  </cellXfs>
  <cellStyles count="33491">
    <cellStyle name="20% - Énfasis1" xfId="25" builtinId="30" customBuiltin="1"/>
    <cellStyle name="20% - Énfasis2" xfId="28" builtinId="34" customBuiltin="1"/>
    <cellStyle name="20% - Énfasis3" xfId="31" builtinId="38" customBuiltin="1"/>
    <cellStyle name="20% - Énfasis4" xfId="34" builtinId="42" customBuiltin="1"/>
    <cellStyle name="20% - Énfasis5" xfId="37" builtinId="46" customBuiltin="1"/>
    <cellStyle name="20% - Énfasis6" xfId="40" builtinId="50" customBuiltin="1"/>
    <cellStyle name="40% - Énfasis1" xfId="26" builtinId="31" customBuiltin="1"/>
    <cellStyle name="40% - Énfasis2" xfId="29" builtinId="35" customBuiltin="1"/>
    <cellStyle name="40% - Énfasis3" xfId="32" builtinId="39" customBuiltin="1"/>
    <cellStyle name="40% - Énfasis4" xfId="35" builtinId="43" customBuiltin="1"/>
    <cellStyle name="40% - Énfasis5" xfId="38" builtinId="47" customBuiltin="1"/>
    <cellStyle name="40% - Énfasis6" xfId="41" builtinId="51" customBuiltin="1"/>
    <cellStyle name="60% - Énfasis1 2" xfId="57"/>
    <cellStyle name="60% - Énfasis1 3" xfId="1139"/>
    <cellStyle name="60% - Énfasis1 4" xfId="84"/>
    <cellStyle name="60% - Énfasis2 2" xfId="58"/>
    <cellStyle name="60% - Énfasis2 3" xfId="1140"/>
    <cellStyle name="60% - Énfasis2 4" xfId="85"/>
    <cellStyle name="60% - Énfasis3 2" xfId="59"/>
    <cellStyle name="60% - Énfasis3 3" xfId="1141"/>
    <cellStyle name="60% - Énfasis3 4" xfId="86"/>
    <cellStyle name="60% - Énfasis4 2" xfId="60"/>
    <cellStyle name="60% - Énfasis4 3" xfId="1142"/>
    <cellStyle name="60% - Énfasis4 4" xfId="87"/>
    <cellStyle name="60% - Énfasis5 2" xfId="61"/>
    <cellStyle name="60% - Énfasis5 3" xfId="1143"/>
    <cellStyle name="60% - Énfasis5 4" xfId="88"/>
    <cellStyle name="60% - Énfasis6 2" xfId="62"/>
    <cellStyle name="60% - Énfasis6 3" xfId="1144"/>
    <cellStyle name="60% - Énfasis6 4" xfId="89"/>
    <cellStyle name="Buena" xfId="13" builtinId="26" customBuiltin="1"/>
    <cellStyle name="Cálculo" xfId="17" builtinId="22" customBuiltin="1"/>
    <cellStyle name="Celda de comprobación" xfId="19" builtinId="23" customBuiltin="1"/>
    <cellStyle name="Celda vinculada" xfId="18" builtinId="24" customBuiltin="1"/>
    <cellStyle name="Encabezado 1" xfId="9" builtinId="16" customBuiltin="1"/>
    <cellStyle name="Encabezado 4" xfId="12" builtinId="19" customBuiltin="1"/>
    <cellStyle name="Énfasis1" xfId="24" builtinId="29" customBuiltin="1"/>
    <cellStyle name="Énfasis2" xfId="27" builtinId="33" customBuiltin="1"/>
    <cellStyle name="Énfasis3" xfId="30" builtinId="37" customBuiltin="1"/>
    <cellStyle name="Énfasis4" xfId="33" builtinId="41" customBuiltin="1"/>
    <cellStyle name="Énfasis5" xfId="36" builtinId="45" customBuiltin="1"/>
    <cellStyle name="Énfasis6" xfId="39" builtinId="49" customBuiltin="1"/>
    <cellStyle name="Entrada" xfId="15" builtinId="20" customBuiltin="1"/>
    <cellStyle name="Excel_BuiltIn_20% - Énfasis1" xfId="77"/>
    <cellStyle name="Hipervínculo" xfId="1" builtinId="8"/>
    <cellStyle name="Incorrecto" xfId="14" builtinId="27" customBuiltin="1"/>
    <cellStyle name="Millares" xfId="2" builtinId="3"/>
    <cellStyle name="Millares [0]" xfId="6" builtinId="6"/>
    <cellStyle name="Millares [0] 10" xfId="893"/>
    <cellStyle name="Millares [0] 10 2" xfId="1941"/>
    <cellStyle name="Millares [0] 10 2 2" xfId="4039"/>
    <cellStyle name="Millares [0] 10 2 2 2" xfId="8211"/>
    <cellStyle name="Millares [0] 10 2 2 2 2" xfId="24902"/>
    <cellStyle name="Millares [0] 10 2 2 3" xfId="12385"/>
    <cellStyle name="Millares [0] 10 2 2 3 2" xfId="29076"/>
    <cellStyle name="Millares [0] 10 2 2 4" xfId="16558"/>
    <cellStyle name="Millares [0] 10 2 2 4 2" xfId="33248"/>
    <cellStyle name="Millares [0] 10 2 2 5" xfId="20730"/>
    <cellStyle name="Millares [0] 10 2 3" xfId="6125"/>
    <cellStyle name="Millares [0] 10 2 3 2" xfId="22816"/>
    <cellStyle name="Millares [0] 10 2 4" xfId="10299"/>
    <cellStyle name="Millares [0] 10 2 4 2" xfId="26990"/>
    <cellStyle name="Millares [0] 10 2 5" xfId="14472"/>
    <cellStyle name="Millares [0] 10 2 5 2" xfId="31162"/>
    <cellStyle name="Millares [0] 10 2 6" xfId="18644"/>
    <cellStyle name="Millares [0] 10 3" xfId="3001"/>
    <cellStyle name="Millares [0] 10 3 2" xfId="7173"/>
    <cellStyle name="Millares [0] 10 3 2 2" xfId="23864"/>
    <cellStyle name="Millares [0] 10 3 3" xfId="11347"/>
    <cellStyle name="Millares [0] 10 3 3 2" xfId="28038"/>
    <cellStyle name="Millares [0] 10 3 4" xfId="15520"/>
    <cellStyle name="Millares [0] 10 3 4 2" xfId="32210"/>
    <cellStyle name="Millares [0] 10 3 5" xfId="19692"/>
    <cellStyle name="Millares [0] 10 4" xfId="5087"/>
    <cellStyle name="Millares [0] 10 4 2" xfId="21778"/>
    <cellStyle name="Millares [0] 10 5" xfId="9261"/>
    <cellStyle name="Millares [0] 10 5 2" xfId="25952"/>
    <cellStyle name="Millares [0] 10 6" xfId="13434"/>
    <cellStyle name="Millares [0] 10 6 2" xfId="30124"/>
    <cellStyle name="Millares [0] 10 7" xfId="17606"/>
    <cellStyle name="Millares [0] 11" xfId="1146"/>
    <cellStyle name="Millares [0] 11 2" xfId="3244"/>
    <cellStyle name="Millares [0] 11 2 2" xfId="7416"/>
    <cellStyle name="Millares [0] 11 2 2 2" xfId="24107"/>
    <cellStyle name="Millares [0] 11 2 3" xfId="11590"/>
    <cellStyle name="Millares [0] 11 2 3 2" xfId="28281"/>
    <cellStyle name="Millares [0] 11 2 4" xfId="15763"/>
    <cellStyle name="Millares [0] 11 2 4 2" xfId="32453"/>
    <cellStyle name="Millares [0] 11 2 5" xfId="19935"/>
    <cellStyle name="Millares [0] 11 3" xfId="5330"/>
    <cellStyle name="Millares [0] 11 3 2" xfId="22021"/>
    <cellStyle name="Millares [0] 11 4" xfId="9504"/>
    <cellStyle name="Millares [0] 11 4 2" xfId="26195"/>
    <cellStyle name="Millares [0] 11 5" xfId="13677"/>
    <cellStyle name="Millares [0] 11 5 2" xfId="30367"/>
    <cellStyle name="Millares [0] 11 6" xfId="17849"/>
    <cellStyle name="Millares [0] 2" xfId="128"/>
    <cellStyle name="Millares [0] 2 10" xfId="1154"/>
    <cellStyle name="Millares [0] 2 10 2" xfId="3252"/>
    <cellStyle name="Millares [0] 2 10 2 2" xfId="7424"/>
    <cellStyle name="Millares [0] 2 10 2 2 2" xfId="24115"/>
    <cellStyle name="Millares [0] 2 10 2 3" xfId="11598"/>
    <cellStyle name="Millares [0] 2 10 2 3 2" xfId="28289"/>
    <cellStyle name="Millares [0] 2 10 2 4" xfId="15771"/>
    <cellStyle name="Millares [0] 2 10 2 4 2" xfId="32461"/>
    <cellStyle name="Millares [0] 2 10 2 5" xfId="19943"/>
    <cellStyle name="Millares [0] 2 10 3" xfId="5338"/>
    <cellStyle name="Millares [0] 2 10 3 2" xfId="22029"/>
    <cellStyle name="Millares [0] 2 10 4" xfId="9512"/>
    <cellStyle name="Millares [0] 2 10 4 2" xfId="26203"/>
    <cellStyle name="Millares [0] 2 10 5" xfId="13685"/>
    <cellStyle name="Millares [0] 2 10 5 2" xfId="30375"/>
    <cellStyle name="Millares [0] 2 10 6" xfId="17857"/>
    <cellStyle name="Millares [0] 2 11" xfId="2240"/>
    <cellStyle name="Millares [0] 2 11 2" xfId="6412"/>
    <cellStyle name="Millares [0] 2 11 2 2" xfId="23103"/>
    <cellStyle name="Millares [0] 2 11 3" xfId="10586"/>
    <cellStyle name="Millares [0] 2 11 3 2" xfId="27277"/>
    <cellStyle name="Millares [0] 2 11 4" xfId="14759"/>
    <cellStyle name="Millares [0] 2 11 4 2" xfId="31449"/>
    <cellStyle name="Millares [0] 2 11 5" xfId="18931"/>
    <cellStyle name="Millares [0] 2 12" xfId="4326"/>
    <cellStyle name="Millares [0] 2 12 2" xfId="21017"/>
    <cellStyle name="Millares [0] 2 13" xfId="8500"/>
    <cellStyle name="Millares [0] 2 13 2" xfId="25191"/>
    <cellStyle name="Millares [0] 2 14" xfId="12673"/>
    <cellStyle name="Millares [0] 2 14 2" xfId="29363"/>
    <cellStyle name="Millares [0] 2 15" xfId="16845"/>
    <cellStyle name="Millares [0] 2 2" xfId="157"/>
    <cellStyle name="Millares [0] 2 2 10" xfId="4352"/>
    <cellStyle name="Millares [0] 2 2 10 2" xfId="21043"/>
    <cellStyle name="Millares [0] 2 2 11" xfId="8526"/>
    <cellStyle name="Millares [0] 2 2 11 2" xfId="25217"/>
    <cellStyle name="Millares [0] 2 2 12" xfId="12699"/>
    <cellStyle name="Millares [0] 2 2 12 2" xfId="29389"/>
    <cellStyle name="Millares [0] 2 2 13" xfId="16871"/>
    <cellStyle name="Millares [0] 2 2 2" xfId="195"/>
    <cellStyle name="Millares [0] 2 2 2 10" xfId="12736"/>
    <cellStyle name="Millares [0] 2 2 2 10 2" xfId="29426"/>
    <cellStyle name="Millares [0] 2 2 2 11" xfId="16908"/>
    <cellStyle name="Millares [0] 2 2 2 2" xfId="334"/>
    <cellStyle name="Millares [0] 2 2 2 2 10" xfId="17047"/>
    <cellStyle name="Millares [0] 2 2 2 2 2" xfId="573"/>
    <cellStyle name="Millares [0] 2 2 2 2 2 2" xfId="1621"/>
    <cellStyle name="Millares [0] 2 2 2 2 2 2 2" xfId="3719"/>
    <cellStyle name="Millares [0] 2 2 2 2 2 2 2 2" xfId="7891"/>
    <cellStyle name="Millares [0] 2 2 2 2 2 2 2 2 2" xfId="24582"/>
    <cellStyle name="Millares [0] 2 2 2 2 2 2 2 3" xfId="12065"/>
    <cellStyle name="Millares [0] 2 2 2 2 2 2 2 3 2" xfId="28756"/>
    <cellStyle name="Millares [0] 2 2 2 2 2 2 2 4" xfId="16238"/>
    <cellStyle name="Millares [0] 2 2 2 2 2 2 2 4 2" xfId="32928"/>
    <cellStyle name="Millares [0] 2 2 2 2 2 2 2 5" xfId="20410"/>
    <cellStyle name="Millares [0] 2 2 2 2 2 2 3" xfId="5805"/>
    <cellStyle name="Millares [0] 2 2 2 2 2 2 3 2" xfId="22496"/>
    <cellStyle name="Millares [0] 2 2 2 2 2 2 4" xfId="9979"/>
    <cellStyle name="Millares [0] 2 2 2 2 2 2 4 2" xfId="26670"/>
    <cellStyle name="Millares [0] 2 2 2 2 2 2 5" xfId="14152"/>
    <cellStyle name="Millares [0] 2 2 2 2 2 2 5 2" xfId="30842"/>
    <cellStyle name="Millares [0] 2 2 2 2 2 2 6" xfId="18324"/>
    <cellStyle name="Millares [0] 2 2 2 2 2 3" xfId="2681"/>
    <cellStyle name="Millares [0] 2 2 2 2 2 3 2" xfId="6853"/>
    <cellStyle name="Millares [0] 2 2 2 2 2 3 2 2" xfId="23544"/>
    <cellStyle name="Millares [0] 2 2 2 2 2 3 3" xfId="11027"/>
    <cellStyle name="Millares [0] 2 2 2 2 2 3 3 2" xfId="27718"/>
    <cellStyle name="Millares [0] 2 2 2 2 2 3 4" xfId="15200"/>
    <cellStyle name="Millares [0] 2 2 2 2 2 3 4 2" xfId="31890"/>
    <cellStyle name="Millares [0] 2 2 2 2 2 3 5" xfId="19372"/>
    <cellStyle name="Millares [0] 2 2 2 2 2 4" xfId="4767"/>
    <cellStyle name="Millares [0] 2 2 2 2 2 4 2" xfId="21458"/>
    <cellStyle name="Millares [0] 2 2 2 2 2 5" xfId="8941"/>
    <cellStyle name="Millares [0] 2 2 2 2 2 5 2" xfId="25632"/>
    <cellStyle name="Millares [0] 2 2 2 2 2 6" xfId="13114"/>
    <cellStyle name="Millares [0] 2 2 2 2 2 6 2" xfId="29804"/>
    <cellStyle name="Millares [0] 2 2 2 2 2 7" xfId="17286"/>
    <cellStyle name="Millares [0] 2 2 2 2 3" xfId="825"/>
    <cellStyle name="Millares [0] 2 2 2 2 3 2" xfId="1873"/>
    <cellStyle name="Millares [0] 2 2 2 2 3 2 2" xfId="3971"/>
    <cellStyle name="Millares [0] 2 2 2 2 3 2 2 2" xfId="8143"/>
    <cellStyle name="Millares [0] 2 2 2 2 3 2 2 2 2" xfId="24834"/>
    <cellStyle name="Millares [0] 2 2 2 2 3 2 2 3" xfId="12317"/>
    <cellStyle name="Millares [0] 2 2 2 2 3 2 2 3 2" xfId="29008"/>
    <cellStyle name="Millares [0] 2 2 2 2 3 2 2 4" xfId="16490"/>
    <cellStyle name="Millares [0] 2 2 2 2 3 2 2 4 2" xfId="33180"/>
    <cellStyle name="Millares [0] 2 2 2 2 3 2 2 5" xfId="20662"/>
    <cellStyle name="Millares [0] 2 2 2 2 3 2 3" xfId="6057"/>
    <cellStyle name="Millares [0] 2 2 2 2 3 2 3 2" xfId="22748"/>
    <cellStyle name="Millares [0] 2 2 2 2 3 2 4" xfId="10231"/>
    <cellStyle name="Millares [0] 2 2 2 2 3 2 4 2" xfId="26922"/>
    <cellStyle name="Millares [0] 2 2 2 2 3 2 5" xfId="14404"/>
    <cellStyle name="Millares [0] 2 2 2 2 3 2 5 2" xfId="31094"/>
    <cellStyle name="Millares [0] 2 2 2 2 3 2 6" xfId="18576"/>
    <cellStyle name="Millares [0] 2 2 2 2 3 3" xfId="2933"/>
    <cellStyle name="Millares [0] 2 2 2 2 3 3 2" xfId="7105"/>
    <cellStyle name="Millares [0] 2 2 2 2 3 3 2 2" xfId="23796"/>
    <cellStyle name="Millares [0] 2 2 2 2 3 3 3" xfId="11279"/>
    <cellStyle name="Millares [0] 2 2 2 2 3 3 3 2" xfId="27970"/>
    <cellStyle name="Millares [0] 2 2 2 2 3 3 4" xfId="15452"/>
    <cellStyle name="Millares [0] 2 2 2 2 3 3 4 2" xfId="32142"/>
    <cellStyle name="Millares [0] 2 2 2 2 3 3 5" xfId="19624"/>
    <cellStyle name="Millares [0] 2 2 2 2 3 4" xfId="5019"/>
    <cellStyle name="Millares [0] 2 2 2 2 3 4 2" xfId="21710"/>
    <cellStyle name="Millares [0] 2 2 2 2 3 5" xfId="9193"/>
    <cellStyle name="Millares [0] 2 2 2 2 3 5 2" xfId="25884"/>
    <cellStyle name="Millares [0] 2 2 2 2 3 6" xfId="13366"/>
    <cellStyle name="Millares [0] 2 2 2 2 3 6 2" xfId="30056"/>
    <cellStyle name="Millares [0] 2 2 2 2 3 7" xfId="17538"/>
    <cellStyle name="Millares [0] 2 2 2 2 4" xfId="1061"/>
    <cellStyle name="Millares [0] 2 2 2 2 4 2" xfId="2109"/>
    <cellStyle name="Millares [0] 2 2 2 2 4 2 2" xfId="4207"/>
    <cellStyle name="Millares [0] 2 2 2 2 4 2 2 2" xfId="8379"/>
    <cellStyle name="Millares [0] 2 2 2 2 4 2 2 2 2" xfId="25070"/>
    <cellStyle name="Millares [0] 2 2 2 2 4 2 2 3" xfId="12553"/>
    <cellStyle name="Millares [0] 2 2 2 2 4 2 2 3 2" xfId="29244"/>
    <cellStyle name="Millares [0] 2 2 2 2 4 2 2 4" xfId="16726"/>
    <cellStyle name="Millares [0] 2 2 2 2 4 2 2 4 2" xfId="33416"/>
    <cellStyle name="Millares [0] 2 2 2 2 4 2 2 5" xfId="20898"/>
    <cellStyle name="Millares [0] 2 2 2 2 4 2 3" xfId="6293"/>
    <cellStyle name="Millares [0] 2 2 2 2 4 2 3 2" xfId="22984"/>
    <cellStyle name="Millares [0] 2 2 2 2 4 2 4" xfId="10467"/>
    <cellStyle name="Millares [0] 2 2 2 2 4 2 4 2" xfId="27158"/>
    <cellStyle name="Millares [0] 2 2 2 2 4 2 5" xfId="14640"/>
    <cellStyle name="Millares [0] 2 2 2 2 4 2 5 2" xfId="31330"/>
    <cellStyle name="Millares [0] 2 2 2 2 4 2 6" xfId="18812"/>
    <cellStyle name="Millares [0] 2 2 2 2 4 3" xfId="3169"/>
    <cellStyle name="Millares [0] 2 2 2 2 4 3 2" xfId="7341"/>
    <cellStyle name="Millares [0] 2 2 2 2 4 3 2 2" xfId="24032"/>
    <cellStyle name="Millares [0] 2 2 2 2 4 3 3" xfId="11515"/>
    <cellStyle name="Millares [0] 2 2 2 2 4 3 3 2" xfId="28206"/>
    <cellStyle name="Millares [0] 2 2 2 2 4 3 4" xfId="15688"/>
    <cellStyle name="Millares [0] 2 2 2 2 4 3 4 2" xfId="32378"/>
    <cellStyle name="Millares [0] 2 2 2 2 4 3 5" xfId="19860"/>
    <cellStyle name="Millares [0] 2 2 2 2 4 4" xfId="5255"/>
    <cellStyle name="Millares [0] 2 2 2 2 4 4 2" xfId="21946"/>
    <cellStyle name="Millares [0] 2 2 2 2 4 5" xfId="9429"/>
    <cellStyle name="Millares [0] 2 2 2 2 4 5 2" xfId="26120"/>
    <cellStyle name="Millares [0] 2 2 2 2 4 6" xfId="13602"/>
    <cellStyle name="Millares [0] 2 2 2 2 4 6 2" xfId="30292"/>
    <cellStyle name="Millares [0] 2 2 2 2 4 7" xfId="17774"/>
    <cellStyle name="Millares [0] 2 2 2 2 5" xfId="1382"/>
    <cellStyle name="Millares [0] 2 2 2 2 5 2" xfId="3480"/>
    <cellStyle name="Millares [0] 2 2 2 2 5 2 2" xfId="7652"/>
    <cellStyle name="Millares [0] 2 2 2 2 5 2 2 2" xfId="24343"/>
    <cellStyle name="Millares [0] 2 2 2 2 5 2 3" xfId="11826"/>
    <cellStyle name="Millares [0] 2 2 2 2 5 2 3 2" xfId="28517"/>
    <cellStyle name="Millares [0] 2 2 2 2 5 2 4" xfId="15999"/>
    <cellStyle name="Millares [0] 2 2 2 2 5 2 4 2" xfId="32689"/>
    <cellStyle name="Millares [0] 2 2 2 2 5 2 5" xfId="20171"/>
    <cellStyle name="Millares [0] 2 2 2 2 5 3" xfId="5566"/>
    <cellStyle name="Millares [0] 2 2 2 2 5 3 2" xfId="22257"/>
    <cellStyle name="Millares [0] 2 2 2 2 5 4" xfId="9740"/>
    <cellStyle name="Millares [0] 2 2 2 2 5 4 2" xfId="26431"/>
    <cellStyle name="Millares [0] 2 2 2 2 5 5" xfId="13913"/>
    <cellStyle name="Millares [0] 2 2 2 2 5 5 2" xfId="30603"/>
    <cellStyle name="Millares [0] 2 2 2 2 5 6" xfId="18085"/>
    <cellStyle name="Millares [0] 2 2 2 2 6" xfId="2442"/>
    <cellStyle name="Millares [0] 2 2 2 2 6 2" xfId="6614"/>
    <cellStyle name="Millares [0] 2 2 2 2 6 2 2" xfId="23305"/>
    <cellStyle name="Millares [0] 2 2 2 2 6 3" xfId="10788"/>
    <cellStyle name="Millares [0] 2 2 2 2 6 3 2" xfId="27479"/>
    <cellStyle name="Millares [0] 2 2 2 2 6 4" xfId="14961"/>
    <cellStyle name="Millares [0] 2 2 2 2 6 4 2" xfId="31651"/>
    <cellStyle name="Millares [0] 2 2 2 2 6 5" xfId="19133"/>
    <cellStyle name="Millares [0] 2 2 2 2 7" xfId="4528"/>
    <cellStyle name="Millares [0] 2 2 2 2 7 2" xfId="21219"/>
    <cellStyle name="Millares [0] 2 2 2 2 8" xfId="8702"/>
    <cellStyle name="Millares [0] 2 2 2 2 8 2" xfId="25393"/>
    <cellStyle name="Millares [0] 2 2 2 2 9" xfId="12875"/>
    <cellStyle name="Millares [0] 2 2 2 2 9 2" xfId="29565"/>
    <cellStyle name="Millares [0] 2 2 2 3" xfId="452"/>
    <cellStyle name="Millares [0] 2 2 2 3 2" xfId="1500"/>
    <cellStyle name="Millares [0] 2 2 2 3 2 2" xfId="3598"/>
    <cellStyle name="Millares [0] 2 2 2 3 2 2 2" xfId="7770"/>
    <cellStyle name="Millares [0] 2 2 2 3 2 2 2 2" xfId="24461"/>
    <cellStyle name="Millares [0] 2 2 2 3 2 2 3" xfId="11944"/>
    <cellStyle name="Millares [0] 2 2 2 3 2 2 3 2" xfId="28635"/>
    <cellStyle name="Millares [0] 2 2 2 3 2 2 4" xfId="16117"/>
    <cellStyle name="Millares [0] 2 2 2 3 2 2 4 2" xfId="32807"/>
    <cellStyle name="Millares [0] 2 2 2 3 2 2 5" xfId="20289"/>
    <cellStyle name="Millares [0] 2 2 2 3 2 3" xfId="5684"/>
    <cellStyle name="Millares [0] 2 2 2 3 2 3 2" xfId="22375"/>
    <cellStyle name="Millares [0] 2 2 2 3 2 4" xfId="9858"/>
    <cellStyle name="Millares [0] 2 2 2 3 2 4 2" xfId="26549"/>
    <cellStyle name="Millares [0] 2 2 2 3 2 5" xfId="14031"/>
    <cellStyle name="Millares [0] 2 2 2 3 2 5 2" xfId="30721"/>
    <cellStyle name="Millares [0] 2 2 2 3 2 6" xfId="18203"/>
    <cellStyle name="Millares [0] 2 2 2 3 3" xfId="2560"/>
    <cellStyle name="Millares [0] 2 2 2 3 3 2" xfId="6732"/>
    <cellStyle name="Millares [0] 2 2 2 3 3 2 2" xfId="23423"/>
    <cellStyle name="Millares [0] 2 2 2 3 3 3" xfId="10906"/>
    <cellStyle name="Millares [0] 2 2 2 3 3 3 2" xfId="27597"/>
    <cellStyle name="Millares [0] 2 2 2 3 3 4" xfId="15079"/>
    <cellStyle name="Millares [0] 2 2 2 3 3 4 2" xfId="31769"/>
    <cellStyle name="Millares [0] 2 2 2 3 3 5" xfId="19251"/>
    <cellStyle name="Millares [0] 2 2 2 3 4" xfId="4646"/>
    <cellStyle name="Millares [0] 2 2 2 3 4 2" xfId="21337"/>
    <cellStyle name="Millares [0] 2 2 2 3 5" xfId="8820"/>
    <cellStyle name="Millares [0] 2 2 2 3 5 2" xfId="25511"/>
    <cellStyle name="Millares [0] 2 2 2 3 6" xfId="12993"/>
    <cellStyle name="Millares [0] 2 2 2 3 6 2" xfId="29683"/>
    <cellStyle name="Millares [0] 2 2 2 3 7" xfId="17165"/>
    <cellStyle name="Millares [0] 2 2 2 4" xfId="709"/>
    <cellStyle name="Millares [0] 2 2 2 4 2" xfId="1757"/>
    <cellStyle name="Millares [0] 2 2 2 4 2 2" xfId="3855"/>
    <cellStyle name="Millares [0] 2 2 2 4 2 2 2" xfId="8027"/>
    <cellStyle name="Millares [0] 2 2 2 4 2 2 2 2" xfId="24718"/>
    <cellStyle name="Millares [0] 2 2 2 4 2 2 3" xfId="12201"/>
    <cellStyle name="Millares [0] 2 2 2 4 2 2 3 2" xfId="28892"/>
    <cellStyle name="Millares [0] 2 2 2 4 2 2 4" xfId="16374"/>
    <cellStyle name="Millares [0] 2 2 2 4 2 2 4 2" xfId="33064"/>
    <cellStyle name="Millares [0] 2 2 2 4 2 2 5" xfId="20546"/>
    <cellStyle name="Millares [0] 2 2 2 4 2 3" xfId="5941"/>
    <cellStyle name="Millares [0] 2 2 2 4 2 3 2" xfId="22632"/>
    <cellStyle name="Millares [0] 2 2 2 4 2 4" xfId="10115"/>
    <cellStyle name="Millares [0] 2 2 2 4 2 4 2" xfId="26806"/>
    <cellStyle name="Millares [0] 2 2 2 4 2 5" xfId="14288"/>
    <cellStyle name="Millares [0] 2 2 2 4 2 5 2" xfId="30978"/>
    <cellStyle name="Millares [0] 2 2 2 4 2 6" xfId="18460"/>
    <cellStyle name="Millares [0] 2 2 2 4 3" xfId="2817"/>
    <cellStyle name="Millares [0] 2 2 2 4 3 2" xfId="6989"/>
    <cellStyle name="Millares [0] 2 2 2 4 3 2 2" xfId="23680"/>
    <cellStyle name="Millares [0] 2 2 2 4 3 3" xfId="11163"/>
    <cellStyle name="Millares [0] 2 2 2 4 3 3 2" xfId="27854"/>
    <cellStyle name="Millares [0] 2 2 2 4 3 4" xfId="15336"/>
    <cellStyle name="Millares [0] 2 2 2 4 3 4 2" xfId="32026"/>
    <cellStyle name="Millares [0] 2 2 2 4 3 5" xfId="19508"/>
    <cellStyle name="Millares [0] 2 2 2 4 4" xfId="4903"/>
    <cellStyle name="Millares [0] 2 2 2 4 4 2" xfId="21594"/>
    <cellStyle name="Millares [0] 2 2 2 4 5" xfId="9077"/>
    <cellStyle name="Millares [0] 2 2 2 4 5 2" xfId="25768"/>
    <cellStyle name="Millares [0] 2 2 2 4 6" xfId="13250"/>
    <cellStyle name="Millares [0] 2 2 2 4 6 2" xfId="29940"/>
    <cellStyle name="Millares [0] 2 2 2 4 7" xfId="17422"/>
    <cellStyle name="Millares [0] 2 2 2 5" xfId="944"/>
    <cellStyle name="Millares [0] 2 2 2 5 2" xfId="1992"/>
    <cellStyle name="Millares [0] 2 2 2 5 2 2" xfId="4090"/>
    <cellStyle name="Millares [0] 2 2 2 5 2 2 2" xfId="8262"/>
    <cellStyle name="Millares [0] 2 2 2 5 2 2 2 2" xfId="24953"/>
    <cellStyle name="Millares [0] 2 2 2 5 2 2 3" xfId="12436"/>
    <cellStyle name="Millares [0] 2 2 2 5 2 2 3 2" xfId="29127"/>
    <cellStyle name="Millares [0] 2 2 2 5 2 2 4" xfId="16609"/>
    <cellStyle name="Millares [0] 2 2 2 5 2 2 4 2" xfId="33299"/>
    <cellStyle name="Millares [0] 2 2 2 5 2 2 5" xfId="20781"/>
    <cellStyle name="Millares [0] 2 2 2 5 2 3" xfId="6176"/>
    <cellStyle name="Millares [0] 2 2 2 5 2 3 2" xfId="22867"/>
    <cellStyle name="Millares [0] 2 2 2 5 2 4" xfId="10350"/>
    <cellStyle name="Millares [0] 2 2 2 5 2 4 2" xfId="27041"/>
    <cellStyle name="Millares [0] 2 2 2 5 2 5" xfId="14523"/>
    <cellStyle name="Millares [0] 2 2 2 5 2 5 2" xfId="31213"/>
    <cellStyle name="Millares [0] 2 2 2 5 2 6" xfId="18695"/>
    <cellStyle name="Millares [0] 2 2 2 5 3" xfId="3052"/>
    <cellStyle name="Millares [0] 2 2 2 5 3 2" xfId="7224"/>
    <cellStyle name="Millares [0] 2 2 2 5 3 2 2" xfId="23915"/>
    <cellStyle name="Millares [0] 2 2 2 5 3 3" xfId="11398"/>
    <cellStyle name="Millares [0] 2 2 2 5 3 3 2" xfId="28089"/>
    <cellStyle name="Millares [0] 2 2 2 5 3 4" xfId="15571"/>
    <cellStyle name="Millares [0] 2 2 2 5 3 4 2" xfId="32261"/>
    <cellStyle name="Millares [0] 2 2 2 5 3 5" xfId="19743"/>
    <cellStyle name="Millares [0] 2 2 2 5 4" xfId="5138"/>
    <cellStyle name="Millares [0] 2 2 2 5 4 2" xfId="21829"/>
    <cellStyle name="Millares [0] 2 2 2 5 5" xfId="9312"/>
    <cellStyle name="Millares [0] 2 2 2 5 5 2" xfId="26003"/>
    <cellStyle name="Millares [0] 2 2 2 5 6" xfId="13485"/>
    <cellStyle name="Millares [0] 2 2 2 5 6 2" xfId="30175"/>
    <cellStyle name="Millares [0] 2 2 2 5 7" xfId="17657"/>
    <cellStyle name="Millares [0] 2 2 2 6" xfId="1239"/>
    <cellStyle name="Millares [0] 2 2 2 6 2" xfId="3337"/>
    <cellStyle name="Millares [0] 2 2 2 6 2 2" xfId="7509"/>
    <cellStyle name="Millares [0] 2 2 2 6 2 2 2" xfId="24200"/>
    <cellStyle name="Millares [0] 2 2 2 6 2 3" xfId="11683"/>
    <cellStyle name="Millares [0] 2 2 2 6 2 3 2" xfId="28374"/>
    <cellStyle name="Millares [0] 2 2 2 6 2 4" xfId="15856"/>
    <cellStyle name="Millares [0] 2 2 2 6 2 4 2" xfId="32546"/>
    <cellStyle name="Millares [0] 2 2 2 6 2 5" xfId="20028"/>
    <cellStyle name="Millares [0] 2 2 2 6 3" xfId="5423"/>
    <cellStyle name="Millares [0] 2 2 2 6 3 2" xfId="22114"/>
    <cellStyle name="Millares [0] 2 2 2 6 4" xfId="9597"/>
    <cellStyle name="Millares [0] 2 2 2 6 4 2" xfId="26288"/>
    <cellStyle name="Millares [0] 2 2 2 6 5" xfId="13770"/>
    <cellStyle name="Millares [0] 2 2 2 6 5 2" xfId="30460"/>
    <cellStyle name="Millares [0] 2 2 2 6 6" xfId="17942"/>
    <cellStyle name="Millares [0] 2 2 2 7" xfId="2303"/>
    <cellStyle name="Millares [0] 2 2 2 7 2" xfId="6475"/>
    <cellStyle name="Millares [0] 2 2 2 7 2 2" xfId="23166"/>
    <cellStyle name="Millares [0] 2 2 2 7 3" xfId="10649"/>
    <cellStyle name="Millares [0] 2 2 2 7 3 2" xfId="27340"/>
    <cellStyle name="Millares [0] 2 2 2 7 4" xfId="14822"/>
    <cellStyle name="Millares [0] 2 2 2 7 4 2" xfId="31512"/>
    <cellStyle name="Millares [0] 2 2 2 7 5" xfId="18994"/>
    <cellStyle name="Millares [0] 2 2 2 8" xfId="4389"/>
    <cellStyle name="Millares [0] 2 2 2 8 2" xfId="21080"/>
    <cellStyle name="Millares [0] 2 2 2 9" xfId="8563"/>
    <cellStyle name="Millares [0] 2 2 2 9 2" xfId="25254"/>
    <cellStyle name="Millares [0] 2 2 3" xfId="265"/>
    <cellStyle name="Millares [0] 2 2 3 10" xfId="12806"/>
    <cellStyle name="Millares [0] 2 2 3 10 2" xfId="29496"/>
    <cellStyle name="Millares [0] 2 2 3 11" xfId="16978"/>
    <cellStyle name="Millares [0] 2 2 3 2" xfId="379"/>
    <cellStyle name="Millares [0] 2 2 3 2 10" xfId="17092"/>
    <cellStyle name="Millares [0] 2 2 3 2 2" xfId="618"/>
    <cellStyle name="Millares [0] 2 2 3 2 2 2" xfId="1666"/>
    <cellStyle name="Millares [0] 2 2 3 2 2 2 2" xfId="3764"/>
    <cellStyle name="Millares [0] 2 2 3 2 2 2 2 2" xfId="7936"/>
    <cellStyle name="Millares [0] 2 2 3 2 2 2 2 2 2" xfId="24627"/>
    <cellStyle name="Millares [0] 2 2 3 2 2 2 2 3" xfId="12110"/>
    <cellStyle name="Millares [0] 2 2 3 2 2 2 2 3 2" xfId="28801"/>
    <cellStyle name="Millares [0] 2 2 3 2 2 2 2 4" xfId="16283"/>
    <cellStyle name="Millares [0] 2 2 3 2 2 2 2 4 2" xfId="32973"/>
    <cellStyle name="Millares [0] 2 2 3 2 2 2 2 5" xfId="20455"/>
    <cellStyle name="Millares [0] 2 2 3 2 2 2 3" xfId="5850"/>
    <cellStyle name="Millares [0] 2 2 3 2 2 2 3 2" xfId="22541"/>
    <cellStyle name="Millares [0] 2 2 3 2 2 2 4" xfId="10024"/>
    <cellStyle name="Millares [0] 2 2 3 2 2 2 4 2" xfId="26715"/>
    <cellStyle name="Millares [0] 2 2 3 2 2 2 5" xfId="14197"/>
    <cellStyle name="Millares [0] 2 2 3 2 2 2 5 2" xfId="30887"/>
    <cellStyle name="Millares [0] 2 2 3 2 2 2 6" xfId="18369"/>
    <cellStyle name="Millares [0] 2 2 3 2 2 3" xfId="2726"/>
    <cellStyle name="Millares [0] 2 2 3 2 2 3 2" xfId="6898"/>
    <cellStyle name="Millares [0] 2 2 3 2 2 3 2 2" xfId="23589"/>
    <cellStyle name="Millares [0] 2 2 3 2 2 3 3" xfId="11072"/>
    <cellStyle name="Millares [0] 2 2 3 2 2 3 3 2" xfId="27763"/>
    <cellStyle name="Millares [0] 2 2 3 2 2 3 4" xfId="15245"/>
    <cellStyle name="Millares [0] 2 2 3 2 2 3 4 2" xfId="31935"/>
    <cellStyle name="Millares [0] 2 2 3 2 2 3 5" xfId="19417"/>
    <cellStyle name="Millares [0] 2 2 3 2 2 4" xfId="4812"/>
    <cellStyle name="Millares [0] 2 2 3 2 2 4 2" xfId="21503"/>
    <cellStyle name="Millares [0] 2 2 3 2 2 5" xfId="8986"/>
    <cellStyle name="Millares [0] 2 2 3 2 2 5 2" xfId="25677"/>
    <cellStyle name="Millares [0] 2 2 3 2 2 6" xfId="13159"/>
    <cellStyle name="Millares [0] 2 2 3 2 2 6 2" xfId="29849"/>
    <cellStyle name="Millares [0] 2 2 3 2 2 7" xfId="17331"/>
    <cellStyle name="Millares [0] 2 2 3 2 3" xfId="870"/>
    <cellStyle name="Millares [0] 2 2 3 2 3 2" xfId="1918"/>
    <cellStyle name="Millares [0] 2 2 3 2 3 2 2" xfId="4016"/>
    <cellStyle name="Millares [0] 2 2 3 2 3 2 2 2" xfId="8188"/>
    <cellStyle name="Millares [0] 2 2 3 2 3 2 2 2 2" xfId="24879"/>
    <cellStyle name="Millares [0] 2 2 3 2 3 2 2 3" xfId="12362"/>
    <cellStyle name="Millares [0] 2 2 3 2 3 2 2 3 2" xfId="29053"/>
    <cellStyle name="Millares [0] 2 2 3 2 3 2 2 4" xfId="16535"/>
    <cellStyle name="Millares [0] 2 2 3 2 3 2 2 4 2" xfId="33225"/>
    <cellStyle name="Millares [0] 2 2 3 2 3 2 2 5" xfId="20707"/>
    <cellStyle name="Millares [0] 2 2 3 2 3 2 3" xfId="6102"/>
    <cellStyle name="Millares [0] 2 2 3 2 3 2 3 2" xfId="22793"/>
    <cellStyle name="Millares [0] 2 2 3 2 3 2 4" xfId="10276"/>
    <cellStyle name="Millares [0] 2 2 3 2 3 2 4 2" xfId="26967"/>
    <cellStyle name="Millares [0] 2 2 3 2 3 2 5" xfId="14449"/>
    <cellStyle name="Millares [0] 2 2 3 2 3 2 5 2" xfId="31139"/>
    <cellStyle name="Millares [0] 2 2 3 2 3 2 6" xfId="18621"/>
    <cellStyle name="Millares [0] 2 2 3 2 3 3" xfId="2978"/>
    <cellStyle name="Millares [0] 2 2 3 2 3 3 2" xfId="7150"/>
    <cellStyle name="Millares [0] 2 2 3 2 3 3 2 2" xfId="23841"/>
    <cellStyle name="Millares [0] 2 2 3 2 3 3 3" xfId="11324"/>
    <cellStyle name="Millares [0] 2 2 3 2 3 3 3 2" xfId="28015"/>
    <cellStyle name="Millares [0] 2 2 3 2 3 3 4" xfId="15497"/>
    <cellStyle name="Millares [0] 2 2 3 2 3 3 4 2" xfId="32187"/>
    <cellStyle name="Millares [0] 2 2 3 2 3 3 5" xfId="19669"/>
    <cellStyle name="Millares [0] 2 2 3 2 3 4" xfId="5064"/>
    <cellStyle name="Millares [0] 2 2 3 2 3 4 2" xfId="21755"/>
    <cellStyle name="Millares [0] 2 2 3 2 3 5" xfId="9238"/>
    <cellStyle name="Millares [0] 2 2 3 2 3 5 2" xfId="25929"/>
    <cellStyle name="Millares [0] 2 2 3 2 3 6" xfId="13411"/>
    <cellStyle name="Millares [0] 2 2 3 2 3 6 2" xfId="30101"/>
    <cellStyle name="Millares [0] 2 2 3 2 3 7" xfId="17583"/>
    <cellStyle name="Millares [0] 2 2 3 2 4" xfId="1106"/>
    <cellStyle name="Millares [0] 2 2 3 2 4 2" xfId="2154"/>
    <cellStyle name="Millares [0] 2 2 3 2 4 2 2" xfId="4252"/>
    <cellStyle name="Millares [0] 2 2 3 2 4 2 2 2" xfId="8424"/>
    <cellStyle name="Millares [0] 2 2 3 2 4 2 2 2 2" xfId="25115"/>
    <cellStyle name="Millares [0] 2 2 3 2 4 2 2 3" xfId="12598"/>
    <cellStyle name="Millares [0] 2 2 3 2 4 2 2 3 2" xfId="29289"/>
    <cellStyle name="Millares [0] 2 2 3 2 4 2 2 4" xfId="16771"/>
    <cellStyle name="Millares [0] 2 2 3 2 4 2 2 4 2" xfId="33461"/>
    <cellStyle name="Millares [0] 2 2 3 2 4 2 2 5" xfId="20943"/>
    <cellStyle name="Millares [0] 2 2 3 2 4 2 3" xfId="6338"/>
    <cellStyle name="Millares [0] 2 2 3 2 4 2 3 2" xfId="23029"/>
    <cellStyle name="Millares [0] 2 2 3 2 4 2 4" xfId="10512"/>
    <cellStyle name="Millares [0] 2 2 3 2 4 2 4 2" xfId="27203"/>
    <cellStyle name="Millares [0] 2 2 3 2 4 2 5" xfId="14685"/>
    <cellStyle name="Millares [0] 2 2 3 2 4 2 5 2" xfId="31375"/>
    <cellStyle name="Millares [0] 2 2 3 2 4 2 6" xfId="18857"/>
    <cellStyle name="Millares [0] 2 2 3 2 4 3" xfId="3214"/>
    <cellStyle name="Millares [0] 2 2 3 2 4 3 2" xfId="7386"/>
    <cellStyle name="Millares [0] 2 2 3 2 4 3 2 2" xfId="24077"/>
    <cellStyle name="Millares [0] 2 2 3 2 4 3 3" xfId="11560"/>
    <cellStyle name="Millares [0] 2 2 3 2 4 3 3 2" xfId="28251"/>
    <cellStyle name="Millares [0] 2 2 3 2 4 3 4" xfId="15733"/>
    <cellStyle name="Millares [0] 2 2 3 2 4 3 4 2" xfId="32423"/>
    <cellStyle name="Millares [0] 2 2 3 2 4 3 5" xfId="19905"/>
    <cellStyle name="Millares [0] 2 2 3 2 4 4" xfId="5300"/>
    <cellStyle name="Millares [0] 2 2 3 2 4 4 2" xfId="21991"/>
    <cellStyle name="Millares [0] 2 2 3 2 4 5" xfId="9474"/>
    <cellStyle name="Millares [0] 2 2 3 2 4 5 2" xfId="26165"/>
    <cellStyle name="Millares [0] 2 2 3 2 4 6" xfId="13647"/>
    <cellStyle name="Millares [0] 2 2 3 2 4 6 2" xfId="30337"/>
    <cellStyle name="Millares [0] 2 2 3 2 4 7" xfId="17819"/>
    <cellStyle name="Millares [0] 2 2 3 2 5" xfId="1427"/>
    <cellStyle name="Millares [0] 2 2 3 2 5 2" xfId="3525"/>
    <cellStyle name="Millares [0] 2 2 3 2 5 2 2" xfId="7697"/>
    <cellStyle name="Millares [0] 2 2 3 2 5 2 2 2" xfId="24388"/>
    <cellStyle name="Millares [0] 2 2 3 2 5 2 3" xfId="11871"/>
    <cellStyle name="Millares [0] 2 2 3 2 5 2 3 2" xfId="28562"/>
    <cellStyle name="Millares [0] 2 2 3 2 5 2 4" xfId="16044"/>
    <cellStyle name="Millares [0] 2 2 3 2 5 2 4 2" xfId="32734"/>
    <cellStyle name="Millares [0] 2 2 3 2 5 2 5" xfId="20216"/>
    <cellStyle name="Millares [0] 2 2 3 2 5 3" xfId="5611"/>
    <cellStyle name="Millares [0] 2 2 3 2 5 3 2" xfId="22302"/>
    <cellStyle name="Millares [0] 2 2 3 2 5 4" xfId="9785"/>
    <cellStyle name="Millares [0] 2 2 3 2 5 4 2" xfId="26476"/>
    <cellStyle name="Millares [0] 2 2 3 2 5 5" xfId="13958"/>
    <cellStyle name="Millares [0] 2 2 3 2 5 5 2" xfId="30648"/>
    <cellStyle name="Millares [0] 2 2 3 2 5 6" xfId="18130"/>
    <cellStyle name="Millares [0] 2 2 3 2 6" xfId="2487"/>
    <cellStyle name="Millares [0] 2 2 3 2 6 2" xfId="6659"/>
    <cellStyle name="Millares [0] 2 2 3 2 6 2 2" xfId="23350"/>
    <cellStyle name="Millares [0] 2 2 3 2 6 3" xfId="10833"/>
    <cellStyle name="Millares [0] 2 2 3 2 6 3 2" xfId="27524"/>
    <cellStyle name="Millares [0] 2 2 3 2 6 4" xfId="15006"/>
    <cellStyle name="Millares [0] 2 2 3 2 6 4 2" xfId="31696"/>
    <cellStyle name="Millares [0] 2 2 3 2 6 5" xfId="19178"/>
    <cellStyle name="Millares [0] 2 2 3 2 7" xfId="4573"/>
    <cellStyle name="Millares [0] 2 2 3 2 7 2" xfId="21264"/>
    <cellStyle name="Millares [0] 2 2 3 2 8" xfId="8747"/>
    <cellStyle name="Millares [0] 2 2 3 2 8 2" xfId="25438"/>
    <cellStyle name="Millares [0] 2 2 3 2 9" xfId="12920"/>
    <cellStyle name="Millares [0] 2 2 3 2 9 2" xfId="29610"/>
    <cellStyle name="Millares [0] 2 2 3 3" xfId="502"/>
    <cellStyle name="Millares [0] 2 2 3 3 2" xfId="1550"/>
    <cellStyle name="Millares [0] 2 2 3 3 2 2" xfId="3648"/>
    <cellStyle name="Millares [0] 2 2 3 3 2 2 2" xfId="7820"/>
    <cellStyle name="Millares [0] 2 2 3 3 2 2 2 2" xfId="24511"/>
    <cellStyle name="Millares [0] 2 2 3 3 2 2 3" xfId="11994"/>
    <cellStyle name="Millares [0] 2 2 3 3 2 2 3 2" xfId="28685"/>
    <cellStyle name="Millares [0] 2 2 3 3 2 2 4" xfId="16167"/>
    <cellStyle name="Millares [0] 2 2 3 3 2 2 4 2" xfId="32857"/>
    <cellStyle name="Millares [0] 2 2 3 3 2 2 5" xfId="20339"/>
    <cellStyle name="Millares [0] 2 2 3 3 2 3" xfId="5734"/>
    <cellStyle name="Millares [0] 2 2 3 3 2 3 2" xfId="22425"/>
    <cellStyle name="Millares [0] 2 2 3 3 2 4" xfId="9908"/>
    <cellStyle name="Millares [0] 2 2 3 3 2 4 2" xfId="26599"/>
    <cellStyle name="Millares [0] 2 2 3 3 2 5" xfId="14081"/>
    <cellStyle name="Millares [0] 2 2 3 3 2 5 2" xfId="30771"/>
    <cellStyle name="Millares [0] 2 2 3 3 2 6" xfId="18253"/>
    <cellStyle name="Millares [0] 2 2 3 3 3" xfId="2610"/>
    <cellStyle name="Millares [0] 2 2 3 3 3 2" xfId="6782"/>
    <cellStyle name="Millares [0] 2 2 3 3 3 2 2" xfId="23473"/>
    <cellStyle name="Millares [0] 2 2 3 3 3 3" xfId="10956"/>
    <cellStyle name="Millares [0] 2 2 3 3 3 3 2" xfId="27647"/>
    <cellStyle name="Millares [0] 2 2 3 3 3 4" xfId="15129"/>
    <cellStyle name="Millares [0] 2 2 3 3 3 4 2" xfId="31819"/>
    <cellStyle name="Millares [0] 2 2 3 3 3 5" xfId="19301"/>
    <cellStyle name="Millares [0] 2 2 3 3 4" xfId="4696"/>
    <cellStyle name="Millares [0] 2 2 3 3 4 2" xfId="21387"/>
    <cellStyle name="Millares [0] 2 2 3 3 5" xfId="8870"/>
    <cellStyle name="Millares [0] 2 2 3 3 5 2" xfId="25561"/>
    <cellStyle name="Millares [0] 2 2 3 3 6" xfId="13043"/>
    <cellStyle name="Millares [0] 2 2 3 3 6 2" xfId="29733"/>
    <cellStyle name="Millares [0] 2 2 3 3 7" xfId="17215"/>
    <cellStyle name="Millares [0] 2 2 3 4" xfId="754"/>
    <cellStyle name="Millares [0] 2 2 3 4 2" xfId="1802"/>
    <cellStyle name="Millares [0] 2 2 3 4 2 2" xfId="3900"/>
    <cellStyle name="Millares [0] 2 2 3 4 2 2 2" xfId="8072"/>
    <cellStyle name="Millares [0] 2 2 3 4 2 2 2 2" xfId="24763"/>
    <cellStyle name="Millares [0] 2 2 3 4 2 2 3" xfId="12246"/>
    <cellStyle name="Millares [0] 2 2 3 4 2 2 3 2" xfId="28937"/>
    <cellStyle name="Millares [0] 2 2 3 4 2 2 4" xfId="16419"/>
    <cellStyle name="Millares [0] 2 2 3 4 2 2 4 2" xfId="33109"/>
    <cellStyle name="Millares [0] 2 2 3 4 2 2 5" xfId="20591"/>
    <cellStyle name="Millares [0] 2 2 3 4 2 3" xfId="5986"/>
    <cellStyle name="Millares [0] 2 2 3 4 2 3 2" xfId="22677"/>
    <cellStyle name="Millares [0] 2 2 3 4 2 4" xfId="10160"/>
    <cellStyle name="Millares [0] 2 2 3 4 2 4 2" xfId="26851"/>
    <cellStyle name="Millares [0] 2 2 3 4 2 5" xfId="14333"/>
    <cellStyle name="Millares [0] 2 2 3 4 2 5 2" xfId="31023"/>
    <cellStyle name="Millares [0] 2 2 3 4 2 6" xfId="18505"/>
    <cellStyle name="Millares [0] 2 2 3 4 3" xfId="2862"/>
    <cellStyle name="Millares [0] 2 2 3 4 3 2" xfId="7034"/>
    <cellStyle name="Millares [0] 2 2 3 4 3 2 2" xfId="23725"/>
    <cellStyle name="Millares [0] 2 2 3 4 3 3" xfId="11208"/>
    <cellStyle name="Millares [0] 2 2 3 4 3 3 2" xfId="27899"/>
    <cellStyle name="Millares [0] 2 2 3 4 3 4" xfId="15381"/>
    <cellStyle name="Millares [0] 2 2 3 4 3 4 2" xfId="32071"/>
    <cellStyle name="Millares [0] 2 2 3 4 3 5" xfId="19553"/>
    <cellStyle name="Millares [0] 2 2 3 4 4" xfId="4948"/>
    <cellStyle name="Millares [0] 2 2 3 4 4 2" xfId="21639"/>
    <cellStyle name="Millares [0] 2 2 3 4 5" xfId="9122"/>
    <cellStyle name="Millares [0] 2 2 3 4 5 2" xfId="25813"/>
    <cellStyle name="Millares [0] 2 2 3 4 6" xfId="13295"/>
    <cellStyle name="Millares [0] 2 2 3 4 6 2" xfId="29985"/>
    <cellStyle name="Millares [0] 2 2 3 4 7" xfId="17467"/>
    <cellStyle name="Millares [0] 2 2 3 5" xfId="990"/>
    <cellStyle name="Millares [0] 2 2 3 5 2" xfId="2038"/>
    <cellStyle name="Millares [0] 2 2 3 5 2 2" xfId="4136"/>
    <cellStyle name="Millares [0] 2 2 3 5 2 2 2" xfId="8308"/>
    <cellStyle name="Millares [0] 2 2 3 5 2 2 2 2" xfId="24999"/>
    <cellStyle name="Millares [0] 2 2 3 5 2 2 3" xfId="12482"/>
    <cellStyle name="Millares [0] 2 2 3 5 2 2 3 2" xfId="29173"/>
    <cellStyle name="Millares [0] 2 2 3 5 2 2 4" xfId="16655"/>
    <cellStyle name="Millares [0] 2 2 3 5 2 2 4 2" xfId="33345"/>
    <cellStyle name="Millares [0] 2 2 3 5 2 2 5" xfId="20827"/>
    <cellStyle name="Millares [0] 2 2 3 5 2 3" xfId="6222"/>
    <cellStyle name="Millares [0] 2 2 3 5 2 3 2" xfId="22913"/>
    <cellStyle name="Millares [0] 2 2 3 5 2 4" xfId="10396"/>
    <cellStyle name="Millares [0] 2 2 3 5 2 4 2" xfId="27087"/>
    <cellStyle name="Millares [0] 2 2 3 5 2 5" xfId="14569"/>
    <cellStyle name="Millares [0] 2 2 3 5 2 5 2" xfId="31259"/>
    <cellStyle name="Millares [0] 2 2 3 5 2 6" xfId="18741"/>
    <cellStyle name="Millares [0] 2 2 3 5 3" xfId="3098"/>
    <cellStyle name="Millares [0] 2 2 3 5 3 2" xfId="7270"/>
    <cellStyle name="Millares [0] 2 2 3 5 3 2 2" xfId="23961"/>
    <cellStyle name="Millares [0] 2 2 3 5 3 3" xfId="11444"/>
    <cellStyle name="Millares [0] 2 2 3 5 3 3 2" xfId="28135"/>
    <cellStyle name="Millares [0] 2 2 3 5 3 4" xfId="15617"/>
    <cellStyle name="Millares [0] 2 2 3 5 3 4 2" xfId="32307"/>
    <cellStyle name="Millares [0] 2 2 3 5 3 5" xfId="19789"/>
    <cellStyle name="Millares [0] 2 2 3 5 4" xfId="5184"/>
    <cellStyle name="Millares [0] 2 2 3 5 4 2" xfId="21875"/>
    <cellStyle name="Millares [0] 2 2 3 5 5" xfId="9358"/>
    <cellStyle name="Millares [0] 2 2 3 5 5 2" xfId="26049"/>
    <cellStyle name="Millares [0] 2 2 3 5 6" xfId="13531"/>
    <cellStyle name="Millares [0] 2 2 3 5 6 2" xfId="30221"/>
    <cellStyle name="Millares [0] 2 2 3 5 7" xfId="17703"/>
    <cellStyle name="Millares [0] 2 2 3 6" xfId="1311"/>
    <cellStyle name="Millares [0] 2 2 3 6 2" xfId="3409"/>
    <cellStyle name="Millares [0] 2 2 3 6 2 2" xfId="7581"/>
    <cellStyle name="Millares [0] 2 2 3 6 2 2 2" xfId="24272"/>
    <cellStyle name="Millares [0] 2 2 3 6 2 3" xfId="11755"/>
    <cellStyle name="Millares [0] 2 2 3 6 2 3 2" xfId="28446"/>
    <cellStyle name="Millares [0] 2 2 3 6 2 4" xfId="15928"/>
    <cellStyle name="Millares [0] 2 2 3 6 2 4 2" xfId="32618"/>
    <cellStyle name="Millares [0] 2 2 3 6 2 5" xfId="20100"/>
    <cellStyle name="Millares [0] 2 2 3 6 3" xfId="5495"/>
    <cellStyle name="Millares [0] 2 2 3 6 3 2" xfId="22186"/>
    <cellStyle name="Millares [0] 2 2 3 6 4" xfId="9669"/>
    <cellStyle name="Millares [0] 2 2 3 6 4 2" xfId="26360"/>
    <cellStyle name="Millares [0] 2 2 3 6 5" xfId="13842"/>
    <cellStyle name="Millares [0] 2 2 3 6 5 2" xfId="30532"/>
    <cellStyle name="Millares [0] 2 2 3 6 6" xfId="18014"/>
    <cellStyle name="Millares [0] 2 2 3 7" xfId="2373"/>
    <cellStyle name="Millares [0] 2 2 3 7 2" xfId="6545"/>
    <cellStyle name="Millares [0] 2 2 3 7 2 2" xfId="23236"/>
    <cellStyle name="Millares [0] 2 2 3 7 3" xfId="10719"/>
    <cellStyle name="Millares [0] 2 2 3 7 3 2" xfId="27410"/>
    <cellStyle name="Millares [0] 2 2 3 7 4" xfId="14892"/>
    <cellStyle name="Millares [0] 2 2 3 7 4 2" xfId="31582"/>
    <cellStyle name="Millares [0] 2 2 3 7 5" xfId="19064"/>
    <cellStyle name="Millares [0] 2 2 3 8" xfId="4459"/>
    <cellStyle name="Millares [0] 2 2 3 8 2" xfId="21150"/>
    <cellStyle name="Millares [0] 2 2 3 9" xfId="8633"/>
    <cellStyle name="Millares [0] 2 2 3 9 2" xfId="25324"/>
    <cellStyle name="Millares [0] 2 2 4" xfId="299"/>
    <cellStyle name="Millares [0] 2 2 4 10" xfId="17012"/>
    <cellStyle name="Millares [0] 2 2 4 2" xfId="537"/>
    <cellStyle name="Millares [0] 2 2 4 2 2" xfId="1585"/>
    <cellStyle name="Millares [0] 2 2 4 2 2 2" xfId="3683"/>
    <cellStyle name="Millares [0] 2 2 4 2 2 2 2" xfId="7855"/>
    <cellStyle name="Millares [0] 2 2 4 2 2 2 2 2" xfId="24546"/>
    <cellStyle name="Millares [0] 2 2 4 2 2 2 3" xfId="12029"/>
    <cellStyle name="Millares [0] 2 2 4 2 2 2 3 2" xfId="28720"/>
    <cellStyle name="Millares [0] 2 2 4 2 2 2 4" xfId="16202"/>
    <cellStyle name="Millares [0] 2 2 4 2 2 2 4 2" xfId="32892"/>
    <cellStyle name="Millares [0] 2 2 4 2 2 2 5" xfId="20374"/>
    <cellStyle name="Millares [0] 2 2 4 2 2 3" xfId="5769"/>
    <cellStyle name="Millares [0] 2 2 4 2 2 3 2" xfId="22460"/>
    <cellStyle name="Millares [0] 2 2 4 2 2 4" xfId="9943"/>
    <cellStyle name="Millares [0] 2 2 4 2 2 4 2" xfId="26634"/>
    <cellStyle name="Millares [0] 2 2 4 2 2 5" xfId="14116"/>
    <cellStyle name="Millares [0] 2 2 4 2 2 5 2" xfId="30806"/>
    <cellStyle name="Millares [0] 2 2 4 2 2 6" xfId="18288"/>
    <cellStyle name="Millares [0] 2 2 4 2 3" xfId="2645"/>
    <cellStyle name="Millares [0] 2 2 4 2 3 2" xfId="6817"/>
    <cellStyle name="Millares [0] 2 2 4 2 3 2 2" xfId="23508"/>
    <cellStyle name="Millares [0] 2 2 4 2 3 3" xfId="10991"/>
    <cellStyle name="Millares [0] 2 2 4 2 3 3 2" xfId="27682"/>
    <cellStyle name="Millares [0] 2 2 4 2 3 4" xfId="15164"/>
    <cellStyle name="Millares [0] 2 2 4 2 3 4 2" xfId="31854"/>
    <cellStyle name="Millares [0] 2 2 4 2 3 5" xfId="19336"/>
    <cellStyle name="Millares [0] 2 2 4 2 4" xfId="4731"/>
    <cellStyle name="Millares [0] 2 2 4 2 4 2" xfId="21422"/>
    <cellStyle name="Millares [0] 2 2 4 2 5" xfId="8905"/>
    <cellStyle name="Millares [0] 2 2 4 2 5 2" xfId="25596"/>
    <cellStyle name="Millares [0] 2 2 4 2 6" xfId="13078"/>
    <cellStyle name="Millares [0] 2 2 4 2 6 2" xfId="29768"/>
    <cellStyle name="Millares [0] 2 2 4 2 7" xfId="17250"/>
    <cellStyle name="Millares [0] 2 2 4 3" xfId="789"/>
    <cellStyle name="Millares [0] 2 2 4 3 2" xfId="1837"/>
    <cellStyle name="Millares [0] 2 2 4 3 2 2" xfId="3935"/>
    <cellStyle name="Millares [0] 2 2 4 3 2 2 2" xfId="8107"/>
    <cellStyle name="Millares [0] 2 2 4 3 2 2 2 2" xfId="24798"/>
    <cellStyle name="Millares [0] 2 2 4 3 2 2 3" xfId="12281"/>
    <cellStyle name="Millares [0] 2 2 4 3 2 2 3 2" xfId="28972"/>
    <cellStyle name="Millares [0] 2 2 4 3 2 2 4" xfId="16454"/>
    <cellStyle name="Millares [0] 2 2 4 3 2 2 4 2" xfId="33144"/>
    <cellStyle name="Millares [0] 2 2 4 3 2 2 5" xfId="20626"/>
    <cellStyle name="Millares [0] 2 2 4 3 2 3" xfId="6021"/>
    <cellStyle name="Millares [0] 2 2 4 3 2 3 2" xfId="22712"/>
    <cellStyle name="Millares [0] 2 2 4 3 2 4" xfId="10195"/>
    <cellStyle name="Millares [0] 2 2 4 3 2 4 2" xfId="26886"/>
    <cellStyle name="Millares [0] 2 2 4 3 2 5" xfId="14368"/>
    <cellStyle name="Millares [0] 2 2 4 3 2 5 2" xfId="31058"/>
    <cellStyle name="Millares [0] 2 2 4 3 2 6" xfId="18540"/>
    <cellStyle name="Millares [0] 2 2 4 3 3" xfId="2897"/>
    <cellStyle name="Millares [0] 2 2 4 3 3 2" xfId="7069"/>
    <cellStyle name="Millares [0] 2 2 4 3 3 2 2" xfId="23760"/>
    <cellStyle name="Millares [0] 2 2 4 3 3 3" xfId="11243"/>
    <cellStyle name="Millares [0] 2 2 4 3 3 3 2" xfId="27934"/>
    <cellStyle name="Millares [0] 2 2 4 3 3 4" xfId="15416"/>
    <cellStyle name="Millares [0] 2 2 4 3 3 4 2" xfId="32106"/>
    <cellStyle name="Millares [0] 2 2 4 3 3 5" xfId="19588"/>
    <cellStyle name="Millares [0] 2 2 4 3 4" xfId="4983"/>
    <cellStyle name="Millares [0] 2 2 4 3 4 2" xfId="21674"/>
    <cellStyle name="Millares [0] 2 2 4 3 5" xfId="9157"/>
    <cellStyle name="Millares [0] 2 2 4 3 5 2" xfId="25848"/>
    <cellStyle name="Millares [0] 2 2 4 3 6" xfId="13330"/>
    <cellStyle name="Millares [0] 2 2 4 3 6 2" xfId="30020"/>
    <cellStyle name="Millares [0] 2 2 4 3 7" xfId="17502"/>
    <cellStyle name="Millares [0] 2 2 4 4" xfId="1025"/>
    <cellStyle name="Millares [0] 2 2 4 4 2" xfId="2073"/>
    <cellStyle name="Millares [0] 2 2 4 4 2 2" xfId="4171"/>
    <cellStyle name="Millares [0] 2 2 4 4 2 2 2" xfId="8343"/>
    <cellStyle name="Millares [0] 2 2 4 4 2 2 2 2" xfId="25034"/>
    <cellStyle name="Millares [0] 2 2 4 4 2 2 3" xfId="12517"/>
    <cellStyle name="Millares [0] 2 2 4 4 2 2 3 2" xfId="29208"/>
    <cellStyle name="Millares [0] 2 2 4 4 2 2 4" xfId="16690"/>
    <cellStyle name="Millares [0] 2 2 4 4 2 2 4 2" xfId="33380"/>
    <cellStyle name="Millares [0] 2 2 4 4 2 2 5" xfId="20862"/>
    <cellStyle name="Millares [0] 2 2 4 4 2 3" xfId="6257"/>
    <cellStyle name="Millares [0] 2 2 4 4 2 3 2" xfId="22948"/>
    <cellStyle name="Millares [0] 2 2 4 4 2 4" xfId="10431"/>
    <cellStyle name="Millares [0] 2 2 4 4 2 4 2" xfId="27122"/>
    <cellStyle name="Millares [0] 2 2 4 4 2 5" xfId="14604"/>
    <cellStyle name="Millares [0] 2 2 4 4 2 5 2" xfId="31294"/>
    <cellStyle name="Millares [0] 2 2 4 4 2 6" xfId="18776"/>
    <cellStyle name="Millares [0] 2 2 4 4 3" xfId="3133"/>
    <cellStyle name="Millares [0] 2 2 4 4 3 2" xfId="7305"/>
    <cellStyle name="Millares [0] 2 2 4 4 3 2 2" xfId="23996"/>
    <cellStyle name="Millares [0] 2 2 4 4 3 3" xfId="11479"/>
    <cellStyle name="Millares [0] 2 2 4 4 3 3 2" xfId="28170"/>
    <cellStyle name="Millares [0] 2 2 4 4 3 4" xfId="15652"/>
    <cellStyle name="Millares [0] 2 2 4 4 3 4 2" xfId="32342"/>
    <cellStyle name="Millares [0] 2 2 4 4 3 5" xfId="19824"/>
    <cellStyle name="Millares [0] 2 2 4 4 4" xfId="5219"/>
    <cellStyle name="Millares [0] 2 2 4 4 4 2" xfId="21910"/>
    <cellStyle name="Millares [0] 2 2 4 4 5" xfId="9393"/>
    <cellStyle name="Millares [0] 2 2 4 4 5 2" xfId="26084"/>
    <cellStyle name="Millares [0] 2 2 4 4 6" xfId="13566"/>
    <cellStyle name="Millares [0] 2 2 4 4 6 2" xfId="30256"/>
    <cellStyle name="Millares [0] 2 2 4 4 7" xfId="17738"/>
    <cellStyle name="Millares [0] 2 2 4 5" xfId="1346"/>
    <cellStyle name="Millares [0] 2 2 4 5 2" xfId="3444"/>
    <cellStyle name="Millares [0] 2 2 4 5 2 2" xfId="7616"/>
    <cellStyle name="Millares [0] 2 2 4 5 2 2 2" xfId="24307"/>
    <cellStyle name="Millares [0] 2 2 4 5 2 3" xfId="11790"/>
    <cellStyle name="Millares [0] 2 2 4 5 2 3 2" xfId="28481"/>
    <cellStyle name="Millares [0] 2 2 4 5 2 4" xfId="15963"/>
    <cellStyle name="Millares [0] 2 2 4 5 2 4 2" xfId="32653"/>
    <cellStyle name="Millares [0] 2 2 4 5 2 5" xfId="20135"/>
    <cellStyle name="Millares [0] 2 2 4 5 3" xfId="5530"/>
    <cellStyle name="Millares [0] 2 2 4 5 3 2" xfId="22221"/>
    <cellStyle name="Millares [0] 2 2 4 5 4" xfId="9704"/>
    <cellStyle name="Millares [0] 2 2 4 5 4 2" xfId="26395"/>
    <cellStyle name="Millares [0] 2 2 4 5 5" xfId="13877"/>
    <cellStyle name="Millares [0] 2 2 4 5 5 2" xfId="30567"/>
    <cellStyle name="Millares [0] 2 2 4 5 6" xfId="18049"/>
    <cellStyle name="Millares [0] 2 2 4 6" xfId="2407"/>
    <cellStyle name="Millares [0] 2 2 4 6 2" xfId="6579"/>
    <cellStyle name="Millares [0] 2 2 4 6 2 2" xfId="23270"/>
    <cellStyle name="Millares [0] 2 2 4 6 3" xfId="10753"/>
    <cellStyle name="Millares [0] 2 2 4 6 3 2" xfId="27444"/>
    <cellStyle name="Millares [0] 2 2 4 6 4" xfId="14926"/>
    <cellStyle name="Millares [0] 2 2 4 6 4 2" xfId="31616"/>
    <cellStyle name="Millares [0] 2 2 4 6 5" xfId="19098"/>
    <cellStyle name="Millares [0] 2 2 4 7" xfId="4493"/>
    <cellStyle name="Millares [0] 2 2 4 7 2" xfId="21184"/>
    <cellStyle name="Millares [0] 2 2 4 8" xfId="8667"/>
    <cellStyle name="Millares [0] 2 2 4 8 2" xfId="25358"/>
    <cellStyle name="Millares [0] 2 2 4 9" xfId="12840"/>
    <cellStyle name="Millares [0] 2 2 4 9 2" xfId="29530"/>
    <cellStyle name="Millares [0] 2 2 5" xfId="415"/>
    <cellStyle name="Millares [0] 2 2 5 2" xfId="1463"/>
    <cellStyle name="Millares [0] 2 2 5 2 2" xfId="3561"/>
    <cellStyle name="Millares [0] 2 2 5 2 2 2" xfId="7733"/>
    <cellStyle name="Millares [0] 2 2 5 2 2 2 2" xfId="24424"/>
    <cellStyle name="Millares [0] 2 2 5 2 2 3" xfId="11907"/>
    <cellStyle name="Millares [0] 2 2 5 2 2 3 2" xfId="28598"/>
    <cellStyle name="Millares [0] 2 2 5 2 2 4" xfId="16080"/>
    <cellStyle name="Millares [0] 2 2 5 2 2 4 2" xfId="32770"/>
    <cellStyle name="Millares [0] 2 2 5 2 2 5" xfId="20252"/>
    <cellStyle name="Millares [0] 2 2 5 2 3" xfId="5647"/>
    <cellStyle name="Millares [0] 2 2 5 2 3 2" xfId="22338"/>
    <cellStyle name="Millares [0] 2 2 5 2 4" xfId="9821"/>
    <cellStyle name="Millares [0] 2 2 5 2 4 2" xfId="26512"/>
    <cellStyle name="Millares [0] 2 2 5 2 5" xfId="13994"/>
    <cellStyle name="Millares [0] 2 2 5 2 5 2" xfId="30684"/>
    <cellStyle name="Millares [0] 2 2 5 2 6" xfId="18166"/>
    <cellStyle name="Millares [0] 2 2 5 3" xfId="2523"/>
    <cellStyle name="Millares [0] 2 2 5 3 2" xfId="6695"/>
    <cellStyle name="Millares [0] 2 2 5 3 2 2" xfId="23386"/>
    <cellStyle name="Millares [0] 2 2 5 3 3" xfId="10869"/>
    <cellStyle name="Millares [0] 2 2 5 3 3 2" xfId="27560"/>
    <cellStyle name="Millares [0] 2 2 5 3 4" xfId="15042"/>
    <cellStyle name="Millares [0] 2 2 5 3 4 2" xfId="31732"/>
    <cellStyle name="Millares [0] 2 2 5 3 5" xfId="19214"/>
    <cellStyle name="Millares [0] 2 2 5 4" xfId="4609"/>
    <cellStyle name="Millares [0] 2 2 5 4 2" xfId="21300"/>
    <cellStyle name="Millares [0] 2 2 5 5" xfId="8783"/>
    <cellStyle name="Millares [0] 2 2 5 5 2" xfId="25474"/>
    <cellStyle name="Millares [0] 2 2 5 6" xfId="12956"/>
    <cellStyle name="Millares [0] 2 2 5 6 2" xfId="29646"/>
    <cellStyle name="Millares [0] 2 2 5 7" xfId="17128"/>
    <cellStyle name="Millares [0] 2 2 6" xfId="673"/>
    <cellStyle name="Millares [0] 2 2 6 2" xfId="1721"/>
    <cellStyle name="Millares [0] 2 2 6 2 2" xfId="3819"/>
    <cellStyle name="Millares [0] 2 2 6 2 2 2" xfId="7991"/>
    <cellStyle name="Millares [0] 2 2 6 2 2 2 2" xfId="24682"/>
    <cellStyle name="Millares [0] 2 2 6 2 2 3" xfId="12165"/>
    <cellStyle name="Millares [0] 2 2 6 2 2 3 2" xfId="28856"/>
    <cellStyle name="Millares [0] 2 2 6 2 2 4" xfId="16338"/>
    <cellStyle name="Millares [0] 2 2 6 2 2 4 2" xfId="33028"/>
    <cellStyle name="Millares [0] 2 2 6 2 2 5" xfId="20510"/>
    <cellStyle name="Millares [0] 2 2 6 2 3" xfId="5905"/>
    <cellStyle name="Millares [0] 2 2 6 2 3 2" xfId="22596"/>
    <cellStyle name="Millares [0] 2 2 6 2 4" xfId="10079"/>
    <cellStyle name="Millares [0] 2 2 6 2 4 2" xfId="26770"/>
    <cellStyle name="Millares [0] 2 2 6 2 5" xfId="14252"/>
    <cellStyle name="Millares [0] 2 2 6 2 5 2" xfId="30942"/>
    <cellStyle name="Millares [0] 2 2 6 2 6" xfId="18424"/>
    <cellStyle name="Millares [0] 2 2 6 3" xfId="2781"/>
    <cellStyle name="Millares [0] 2 2 6 3 2" xfId="6953"/>
    <cellStyle name="Millares [0] 2 2 6 3 2 2" xfId="23644"/>
    <cellStyle name="Millares [0] 2 2 6 3 3" xfId="11127"/>
    <cellStyle name="Millares [0] 2 2 6 3 3 2" xfId="27818"/>
    <cellStyle name="Millares [0] 2 2 6 3 4" xfId="15300"/>
    <cellStyle name="Millares [0] 2 2 6 3 4 2" xfId="31990"/>
    <cellStyle name="Millares [0] 2 2 6 3 5" xfId="19472"/>
    <cellStyle name="Millares [0] 2 2 6 4" xfId="4867"/>
    <cellStyle name="Millares [0] 2 2 6 4 2" xfId="21558"/>
    <cellStyle name="Millares [0] 2 2 6 5" xfId="9041"/>
    <cellStyle name="Millares [0] 2 2 6 5 2" xfId="25732"/>
    <cellStyle name="Millares [0] 2 2 6 6" xfId="13214"/>
    <cellStyle name="Millares [0] 2 2 6 6 2" xfId="29904"/>
    <cellStyle name="Millares [0] 2 2 6 7" xfId="17386"/>
    <cellStyle name="Millares [0] 2 2 7" xfId="906"/>
    <cellStyle name="Millares [0] 2 2 7 2" xfId="1954"/>
    <cellStyle name="Millares [0] 2 2 7 2 2" xfId="4052"/>
    <cellStyle name="Millares [0] 2 2 7 2 2 2" xfId="8224"/>
    <cellStyle name="Millares [0] 2 2 7 2 2 2 2" xfId="24915"/>
    <cellStyle name="Millares [0] 2 2 7 2 2 3" xfId="12398"/>
    <cellStyle name="Millares [0] 2 2 7 2 2 3 2" xfId="29089"/>
    <cellStyle name="Millares [0] 2 2 7 2 2 4" xfId="16571"/>
    <cellStyle name="Millares [0] 2 2 7 2 2 4 2" xfId="33261"/>
    <cellStyle name="Millares [0] 2 2 7 2 2 5" xfId="20743"/>
    <cellStyle name="Millares [0] 2 2 7 2 3" xfId="6138"/>
    <cellStyle name="Millares [0] 2 2 7 2 3 2" xfId="22829"/>
    <cellStyle name="Millares [0] 2 2 7 2 4" xfId="10312"/>
    <cellStyle name="Millares [0] 2 2 7 2 4 2" xfId="27003"/>
    <cellStyle name="Millares [0] 2 2 7 2 5" xfId="14485"/>
    <cellStyle name="Millares [0] 2 2 7 2 5 2" xfId="31175"/>
    <cellStyle name="Millares [0] 2 2 7 2 6" xfId="18657"/>
    <cellStyle name="Millares [0] 2 2 7 3" xfId="3014"/>
    <cellStyle name="Millares [0] 2 2 7 3 2" xfId="7186"/>
    <cellStyle name="Millares [0] 2 2 7 3 2 2" xfId="23877"/>
    <cellStyle name="Millares [0] 2 2 7 3 3" xfId="11360"/>
    <cellStyle name="Millares [0] 2 2 7 3 3 2" xfId="28051"/>
    <cellStyle name="Millares [0] 2 2 7 3 4" xfId="15533"/>
    <cellStyle name="Millares [0] 2 2 7 3 4 2" xfId="32223"/>
    <cellStyle name="Millares [0] 2 2 7 3 5" xfId="19705"/>
    <cellStyle name="Millares [0] 2 2 7 4" xfId="5100"/>
    <cellStyle name="Millares [0] 2 2 7 4 2" xfId="21791"/>
    <cellStyle name="Millares [0] 2 2 7 5" xfId="9274"/>
    <cellStyle name="Millares [0] 2 2 7 5 2" xfId="25965"/>
    <cellStyle name="Millares [0] 2 2 7 6" xfId="13447"/>
    <cellStyle name="Millares [0] 2 2 7 6 2" xfId="30137"/>
    <cellStyle name="Millares [0] 2 2 7 7" xfId="17619"/>
    <cellStyle name="Millares [0] 2 2 8" xfId="1169"/>
    <cellStyle name="Millares [0] 2 2 8 2" xfId="3267"/>
    <cellStyle name="Millares [0] 2 2 8 2 2" xfId="7439"/>
    <cellStyle name="Millares [0] 2 2 8 2 2 2" xfId="24130"/>
    <cellStyle name="Millares [0] 2 2 8 2 3" xfId="11613"/>
    <cellStyle name="Millares [0] 2 2 8 2 3 2" xfId="28304"/>
    <cellStyle name="Millares [0] 2 2 8 2 4" xfId="15786"/>
    <cellStyle name="Millares [0] 2 2 8 2 4 2" xfId="32476"/>
    <cellStyle name="Millares [0] 2 2 8 2 5" xfId="19958"/>
    <cellStyle name="Millares [0] 2 2 8 3" xfId="5353"/>
    <cellStyle name="Millares [0] 2 2 8 3 2" xfId="22044"/>
    <cellStyle name="Millares [0] 2 2 8 4" xfId="9527"/>
    <cellStyle name="Millares [0] 2 2 8 4 2" xfId="26218"/>
    <cellStyle name="Millares [0] 2 2 8 5" xfId="13700"/>
    <cellStyle name="Millares [0] 2 2 8 5 2" xfId="30390"/>
    <cellStyle name="Millares [0] 2 2 8 6" xfId="17872"/>
    <cellStyle name="Millares [0] 2 2 9" xfId="2266"/>
    <cellStyle name="Millares [0] 2 2 9 2" xfId="6438"/>
    <cellStyle name="Millares [0] 2 2 9 2 2" xfId="23129"/>
    <cellStyle name="Millares [0] 2 2 9 3" xfId="10612"/>
    <cellStyle name="Millares [0] 2 2 9 3 2" xfId="27303"/>
    <cellStyle name="Millares [0] 2 2 9 4" xfId="14785"/>
    <cellStyle name="Millares [0] 2 2 9 4 2" xfId="31475"/>
    <cellStyle name="Millares [0] 2 2 9 5" xfId="18957"/>
    <cellStyle name="Millares [0] 2 3" xfId="169"/>
    <cellStyle name="Millares [0] 2 3 10" xfId="4363"/>
    <cellStyle name="Millares [0] 2 3 10 2" xfId="21054"/>
    <cellStyle name="Millares [0] 2 3 11" xfId="8537"/>
    <cellStyle name="Millares [0] 2 3 11 2" xfId="25228"/>
    <cellStyle name="Millares [0] 2 3 12" xfId="12710"/>
    <cellStyle name="Millares [0] 2 3 12 2" xfId="29400"/>
    <cellStyle name="Millares [0] 2 3 13" xfId="16882"/>
    <cellStyle name="Millares [0] 2 3 2" xfId="231"/>
    <cellStyle name="Millares [0] 2 3 2 10" xfId="12772"/>
    <cellStyle name="Millares [0] 2 3 2 10 2" xfId="29462"/>
    <cellStyle name="Millares [0] 2 3 2 11" xfId="16944"/>
    <cellStyle name="Millares [0] 2 3 2 2" xfId="354"/>
    <cellStyle name="Millares [0] 2 3 2 2 10" xfId="17067"/>
    <cellStyle name="Millares [0] 2 3 2 2 2" xfId="593"/>
    <cellStyle name="Millares [0] 2 3 2 2 2 2" xfId="1641"/>
    <cellStyle name="Millares [0] 2 3 2 2 2 2 2" xfId="3739"/>
    <cellStyle name="Millares [0] 2 3 2 2 2 2 2 2" xfId="7911"/>
    <cellStyle name="Millares [0] 2 3 2 2 2 2 2 2 2" xfId="24602"/>
    <cellStyle name="Millares [0] 2 3 2 2 2 2 2 3" xfId="12085"/>
    <cellStyle name="Millares [0] 2 3 2 2 2 2 2 3 2" xfId="28776"/>
    <cellStyle name="Millares [0] 2 3 2 2 2 2 2 4" xfId="16258"/>
    <cellStyle name="Millares [0] 2 3 2 2 2 2 2 4 2" xfId="32948"/>
    <cellStyle name="Millares [0] 2 3 2 2 2 2 2 5" xfId="20430"/>
    <cellStyle name="Millares [0] 2 3 2 2 2 2 3" xfId="5825"/>
    <cellStyle name="Millares [0] 2 3 2 2 2 2 3 2" xfId="22516"/>
    <cellStyle name="Millares [0] 2 3 2 2 2 2 4" xfId="9999"/>
    <cellStyle name="Millares [0] 2 3 2 2 2 2 4 2" xfId="26690"/>
    <cellStyle name="Millares [0] 2 3 2 2 2 2 5" xfId="14172"/>
    <cellStyle name="Millares [0] 2 3 2 2 2 2 5 2" xfId="30862"/>
    <cellStyle name="Millares [0] 2 3 2 2 2 2 6" xfId="18344"/>
    <cellStyle name="Millares [0] 2 3 2 2 2 3" xfId="2701"/>
    <cellStyle name="Millares [0] 2 3 2 2 2 3 2" xfId="6873"/>
    <cellStyle name="Millares [0] 2 3 2 2 2 3 2 2" xfId="23564"/>
    <cellStyle name="Millares [0] 2 3 2 2 2 3 3" xfId="11047"/>
    <cellStyle name="Millares [0] 2 3 2 2 2 3 3 2" xfId="27738"/>
    <cellStyle name="Millares [0] 2 3 2 2 2 3 4" xfId="15220"/>
    <cellStyle name="Millares [0] 2 3 2 2 2 3 4 2" xfId="31910"/>
    <cellStyle name="Millares [0] 2 3 2 2 2 3 5" xfId="19392"/>
    <cellStyle name="Millares [0] 2 3 2 2 2 4" xfId="4787"/>
    <cellStyle name="Millares [0] 2 3 2 2 2 4 2" xfId="21478"/>
    <cellStyle name="Millares [0] 2 3 2 2 2 5" xfId="8961"/>
    <cellStyle name="Millares [0] 2 3 2 2 2 5 2" xfId="25652"/>
    <cellStyle name="Millares [0] 2 3 2 2 2 6" xfId="13134"/>
    <cellStyle name="Millares [0] 2 3 2 2 2 6 2" xfId="29824"/>
    <cellStyle name="Millares [0] 2 3 2 2 2 7" xfId="17306"/>
    <cellStyle name="Millares [0] 2 3 2 2 3" xfId="845"/>
    <cellStyle name="Millares [0] 2 3 2 2 3 2" xfId="1893"/>
    <cellStyle name="Millares [0] 2 3 2 2 3 2 2" xfId="3991"/>
    <cellStyle name="Millares [0] 2 3 2 2 3 2 2 2" xfId="8163"/>
    <cellStyle name="Millares [0] 2 3 2 2 3 2 2 2 2" xfId="24854"/>
    <cellStyle name="Millares [0] 2 3 2 2 3 2 2 3" xfId="12337"/>
    <cellStyle name="Millares [0] 2 3 2 2 3 2 2 3 2" xfId="29028"/>
    <cellStyle name="Millares [0] 2 3 2 2 3 2 2 4" xfId="16510"/>
    <cellStyle name="Millares [0] 2 3 2 2 3 2 2 4 2" xfId="33200"/>
    <cellStyle name="Millares [0] 2 3 2 2 3 2 2 5" xfId="20682"/>
    <cellStyle name="Millares [0] 2 3 2 2 3 2 3" xfId="6077"/>
    <cellStyle name="Millares [0] 2 3 2 2 3 2 3 2" xfId="22768"/>
    <cellStyle name="Millares [0] 2 3 2 2 3 2 4" xfId="10251"/>
    <cellStyle name="Millares [0] 2 3 2 2 3 2 4 2" xfId="26942"/>
    <cellStyle name="Millares [0] 2 3 2 2 3 2 5" xfId="14424"/>
    <cellStyle name="Millares [0] 2 3 2 2 3 2 5 2" xfId="31114"/>
    <cellStyle name="Millares [0] 2 3 2 2 3 2 6" xfId="18596"/>
    <cellStyle name="Millares [0] 2 3 2 2 3 3" xfId="2953"/>
    <cellStyle name="Millares [0] 2 3 2 2 3 3 2" xfId="7125"/>
    <cellStyle name="Millares [0] 2 3 2 2 3 3 2 2" xfId="23816"/>
    <cellStyle name="Millares [0] 2 3 2 2 3 3 3" xfId="11299"/>
    <cellStyle name="Millares [0] 2 3 2 2 3 3 3 2" xfId="27990"/>
    <cellStyle name="Millares [0] 2 3 2 2 3 3 4" xfId="15472"/>
    <cellStyle name="Millares [0] 2 3 2 2 3 3 4 2" xfId="32162"/>
    <cellStyle name="Millares [0] 2 3 2 2 3 3 5" xfId="19644"/>
    <cellStyle name="Millares [0] 2 3 2 2 3 4" xfId="5039"/>
    <cellStyle name="Millares [0] 2 3 2 2 3 4 2" xfId="21730"/>
    <cellStyle name="Millares [0] 2 3 2 2 3 5" xfId="9213"/>
    <cellStyle name="Millares [0] 2 3 2 2 3 5 2" xfId="25904"/>
    <cellStyle name="Millares [0] 2 3 2 2 3 6" xfId="13386"/>
    <cellStyle name="Millares [0] 2 3 2 2 3 6 2" xfId="30076"/>
    <cellStyle name="Millares [0] 2 3 2 2 3 7" xfId="17558"/>
    <cellStyle name="Millares [0] 2 3 2 2 4" xfId="1081"/>
    <cellStyle name="Millares [0] 2 3 2 2 4 2" xfId="2129"/>
    <cellStyle name="Millares [0] 2 3 2 2 4 2 2" xfId="4227"/>
    <cellStyle name="Millares [0] 2 3 2 2 4 2 2 2" xfId="8399"/>
    <cellStyle name="Millares [0] 2 3 2 2 4 2 2 2 2" xfId="25090"/>
    <cellStyle name="Millares [0] 2 3 2 2 4 2 2 3" xfId="12573"/>
    <cellStyle name="Millares [0] 2 3 2 2 4 2 2 3 2" xfId="29264"/>
    <cellStyle name="Millares [0] 2 3 2 2 4 2 2 4" xfId="16746"/>
    <cellStyle name="Millares [0] 2 3 2 2 4 2 2 4 2" xfId="33436"/>
    <cellStyle name="Millares [0] 2 3 2 2 4 2 2 5" xfId="20918"/>
    <cellStyle name="Millares [0] 2 3 2 2 4 2 3" xfId="6313"/>
    <cellStyle name="Millares [0] 2 3 2 2 4 2 3 2" xfId="23004"/>
    <cellStyle name="Millares [0] 2 3 2 2 4 2 4" xfId="10487"/>
    <cellStyle name="Millares [0] 2 3 2 2 4 2 4 2" xfId="27178"/>
    <cellStyle name="Millares [0] 2 3 2 2 4 2 5" xfId="14660"/>
    <cellStyle name="Millares [0] 2 3 2 2 4 2 5 2" xfId="31350"/>
    <cellStyle name="Millares [0] 2 3 2 2 4 2 6" xfId="18832"/>
    <cellStyle name="Millares [0] 2 3 2 2 4 3" xfId="3189"/>
    <cellStyle name="Millares [0] 2 3 2 2 4 3 2" xfId="7361"/>
    <cellStyle name="Millares [0] 2 3 2 2 4 3 2 2" xfId="24052"/>
    <cellStyle name="Millares [0] 2 3 2 2 4 3 3" xfId="11535"/>
    <cellStyle name="Millares [0] 2 3 2 2 4 3 3 2" xfId="28226"/>
    <cellStyle name="Millares [0] 2 3 2 2 4 3 4" xfId="15708"/>
    <cellStyle name="Millares [0] 2 3 2 2 4 3 4 2" xfId="32398"/>
    <cellStyle name="Millares [0] 2 3 2 2 4 3 5" xfId="19880"/>
    <cellStyle name="Millares [0] 2 3 2 2 4 4" xfId="5275"/>
    <cellStyle name="Millares [0] 2 3 2 2 4 4 2" xfId="21966"/>
    <cellStyle name="Millares [0] 2 3 2 2 4 5" xfId="9449"/>
    <cellStyle name="Millares [0] 2 3 2 2 4 5 2" xfId="26140"/>
    <cellStyle name="Millares [0] 2 3 2 2 4 6" xfId="13622"/>
    <cellStyle name="Millares [0] 2 3 2 2 4 6 2" xfId="30312"/>
    <cellStyle name="Millares [0] 2 3 2 2 4 7" xfId="17794"/>
    <cellStyle name="Millares [0] 2 3 2 2 5" xfId="1402"/>
    <cellStyle name="Millares [0] 2 3 2 2 5 2" xfId="3500"/>
    <cellStyle name="Millares [0] 2 3 2 2 5 2 2" xfId="7672"/>
    <cellStyle name="Millares [0] 2 3 2 2 5 2 2 2" xfId="24363"/>
    <cellStyle name="Millares [0] 2 3 2 2 5 2 3" xfId="11846"/>
    <cellStyle name="Millares [0] 2 3 2 2 5 2 3 2" xfId="28537"/>
    <cellStyle name="Millares [0] 2 3 2 2 5 2 4" xfId="16019"/>
    <cellStyle name="Millares [0] 2 3 2 2 5 2 4 2" xfId="32709"/>
    <cellStyle name="Millares [0] 2 3 2 2 5 2 5" xfId="20191"/>
    <cellStyle name="Millares [0] 2 3 2 2 5 3" xfId="5586"/>
    <cellStyle name="Millares [0] 2 3 2 2 5 3 2" xfId="22277"/>
    <cellStyle name="Millares [0] 2 3 2 2 5 4" xfId="9760"/>
    <cellStyle name="Millares [0] 2 3 2 2 5 4 2" xfId="26451"/>
    <cellStyle name="Millares [0] 2 3 2 2 5 5" xfId="13933"/>
    <cellStyle name="Millares [0] 2 3 2 2 5 5 2" xfId="30623"/>
    <cellStyle name="Millares [0] 2 3 2 2 5 6" xfId="18105"/>
    <cellStyle name="Millares [0] 2 3 2 2 6" xfId="2462"/>
    <cellStyle name="Millares [0] 2 3 2 2 6 2" xfId="6634"/>
    <cellStyle name="Millares [0] 2 3 2 2 6 2 2" xfId="23325"/>
    <cellStyle name="Millares [0] 2 3 2 2 6 3" xfId="10808"/>
    <cellStyle name="Millares [0] 2 3 2 2 6 3 2" xfId="27499"/>
    <cellStyle name="Millares [0] 2 3 2 2 6 4" xfId="14981"/>
    <cellStyle name="Millares [0] 2 3 2 2 6 4 2" xfId="31671"/>
    <cellStyle name="Millares [0] 2 3 2 2 6 5" xfId="19153"/>
    <cellStyle name="Millares [0] 2 3 2 2 7" xfId="4548"/>
    <cellStyle name="Millares [0] 2 3 2 2 7 2" xfId="21239"/>
    <cellStyle name="Millares [0] 2 3 2 2 8" xfId="8722"/>
    <cellStyle name="Millares [0] 2 3 2 2 8 2" xfId="25413"/>
    <cellStyle name="Millares [0] 2 3 2 2 9" xfId="12895"/>
    <cellStyle name="Millares [0] 2 3 2 2 9 2" xfId="29585"/>
    <cellStyle name="Millares [0] 2 3 2 3" xfId="474"/>
    <cellStyle name="Millares [0] 2 3 2 3 2" xfId="1522"/>
    <cellStyle name="Millares [0] 2 3 2 3 2 2" xfId="3620"/>
    <cellStyle name="Millares [0] 2 3 2 3 2 2 2" xfId="7792"/>
    <cellStyle name="Millares [0] 2 3 2 3 2 2 2 2" xfId="24483"/>
    <cellStyle name="Millares [0] 2 3 2 3 2 2 3" xfId="11966"/>
    <cellStyle name="Millares [0] 2 3 2 3 2 2 3 2" xfId="28657"/>
    <cellStyle name="Millares [0] 2 3 2 3 2 2 4" xfId="16139"/>
    <cellStyle name="Millares [0] 2 3 2 3 2 2 4 2" xfId="32829"/>
    <cellStyle name="Millares [0] 2 3 2 3 2 2 5" xfId="20311"/>
    <cellStyle name="Millares [0] 2 3 2 3 2 3" xfId="5706"/>
    <cellStyle name="Millares [0] 2 3 2 3 2 3 2" xfId="22397"/>
    <cellStyle name="Millares [0] 2 3 2 3 2 4" xfId="9880"/>
    <cellStyle name="Millares [0] 2 3 2 3 2 4 2" xfId="26571"/>
    <cellStyle name="Millares [0] 2 3 2 3 2 5" xfId="14053"/>
    <cellStyle name="Millares [0] 2 3 2 3 2 5 2" xfId="30743"/>
    <cellStyle name="Millares [0] 2 3 2 3 2 6" xfId="18225"/>
    <cellStyle name="Millares [0] 2 3 2 3 3" xfId="2582"/>
    <cellStyle name="Millares [0] 2 3 2 3 3 2" xfId="6754"/>
    <cellStyle name="Millares [0] 2 3 2 3 3 2 2" xfId="23445"/>
    <cellStyle name="Millares [0] 2 3 2 3 3 3" xfId="10928"/>
    <cellStyle name="Millares [0] 2 3 2 3 3 3 2" xfId="27619"/>
    <cellStyle name="Millares [0] 2 3 2 3 3 4" xfId="15101"/>
    <cellStyle name="Millares [0] 2 3 2 3 3 4 2" xfId="31791"/>
    <cellStyle name="Millares [0] 2 3 2 3 3 5" xfId="19273"/>
    <cellStyle name="Millares [0] 2 3 2 3 4" xfId="4668"/>
    <cellStyle name="Millares [0] 2 3 2 3 4 2" xfId="21359"/>
    <cellStyle name="Millares [0] 2 3 2 3 5" xfId="8842"/>
    <cellStyle name="Millares [0] 2 3 2 3 5 2" xfId="25533"/>
    <cellStyle name="Millares [0] 2 3 2 3 6" xfId="13015"/>
    <cellStyle name="Millares [0] 2 3 2 3 6 2" xfId="29705"/>
    <cellStyle name="Millares [0] 2 3 2 3 7" xfId="17187"/>
    <cellStyle name="Millares [0] 2 3 2 4" xfId="729"/>
    <cellStyle name="Millares [0] 2 3 2 4 2" xfId="1777"/>
    <cellStyle name="Millares [0] 2 3 2 4 2 2" xfId="3875"/>
    <cellStyle name="Millares [0] 2 3 2 4 2 2 2" xfId="8047"/>
    <cellStyle name="Millares [0] 2 3 2 4 2 2 2 2" xfId="24738"/>
    <cellStyle name="Millares [0] 2 3 2 4 2 2 3" xfId="12221"/>
    <cellStyle name="Millares [0] 2 3 2 4 2 2 3 2" xfId="28912"/>
    <cellStyle name="Millares [0] 2 3 2 4 2 2 4" xfId="16394"/>
    <cellStyle name="Millares [0] 2 3 2 4 2 2 4 2" xfId="33084"/>
    <cellStyle name="Millares [0] 2 3 2 4 2 2 5" xfId="20566"/>
    <cellStyle name="Millares [0] 2 3 2 4 2 3" xfId="5961"/>
    <cellStyle name="Millares [0] 2 3 2 4 2 3 2" xfId="22652"/>
    <cellStyle name="Millares [0] 2 3 2 4 2 4" xfId="10135"/>
    <cellStyle name="Millares [0] 2 3 2 4 2 4 2" xfId="26826"/>
    <cellStyle name="Millares [0] 2 3 2 4 2 5" xfId="14308"/>
    <cellStyle name="Millares [0] 2 3 2 4 2 5 2" xfId="30998"/>
    <cellStyle name="Millares [0] 2 3 2 4 2 6" xfId="18480"/>
    <cellStyle name="Millares [0] 2 3 2 4 3" xfId="2837"/>
    <cellStyle name="Millares [0] 2 3 2 4 3 2" xfId="7009"/>
    <cellStyle name="Millares [0] 2 3 2 4 3 2 2" xfId="23700"/>
    <cellStyle name="Millares [0] 2 3 2 4 3 3" xfId="11183"/>
    <cellStyle name="Millares [0] 2 3 2 4 3 3 2" xfId="27874"/>
    <cellStyle name="Millares [0] 2 3 2 4 3 4" xfId="15356"/>
    <cellStyle name="Millares [0] 2 3 2 4 3 4 2" xfId="32046"/>
    <cellStyle name="Millares [0] 2 3 2 4 3 5" xfId="19528"/>
    <cellStyle name="Millares [0] 2 3 2 4 4" xfId="4923"/>
    <cellStyle name="Millares [0] 2 3 2 4 4 2" xfId="21614"/>
    <cellStyle name="Millares [0] 2 3 2 4 5" xfId="9097"/>
    <cellStyle name="Millares [0] 2 3 2 4 5 2" xfId="25788"/>
    <cellStyle name="Millares [0] 2 3 2 4 6" xfId="13270"/>
    <cellStyle name="Millares [0] 2 3 2 4 6 2" xfId="29960"/>
    <cellStyle name="Millares [0] 2 3 2 4 7" xfId="17442"/>
    <cellStyle name="Millares [0] 2 3 2 5" xfId="965"/>
    <cellStyle name="Millares [0] 2 3 2 5 2" xfId="2013"/>
    <cellStyle name="Millares [0] 2 3 2 5 2 2" xfId="4111"/>
    <cellStyle name="Millares [0] 2 3 2 5 2 2 2" xfId="8283"/>
    <cellStyle name="Millares [0] 2 3 2 5 2 2 2 2" xfId="24974"/>
    <cellStyle name="Millares [0] 2 3 2 5 2 2 3" xfId="12457"/>
    <cellStyle name="Millares [0] 2 3 2 5 2 2 3 2" xfId="29148"/>
    <cellStyle name="Millares [0] 2 3 2 5 2 2 4" xfId="16630"/>
    <cellStyle name="Millares [0] 2 3 2 5 2 2 4 2" xfId="33320"/>
    <cellStyle name="Millares [0] 2 3 2 5 2 2 5" xfId="20802"/>
    <cellStyle name="Millares [0] 2 3 2 5 2 3" xfId="6197"/>
    <cellStyle name="Millares [0] 2 3 2 5 2 3 2" xfId="22888"/>
    <cellStyle name="Millares [0] 2 3 2 5 2 4" xfId="10371"/>
    <cellStyle name="Millares [0] 2 3 2 5 2 4 2" xfId="27062"/>
    <cellStyle name="Millares [0] 2 3 2 5 2 5" xfId="14544"/>
    <cellStyle name="Millares [0] 2 3 2 5 2 5 2" xfId="31234"/>
    <cellStyle name="Millares [0] 2 3 2 5 2 6" xfId="18716"/>
    <cellStyle name="Millares [0] 2 3 2 5 3" xfId="3073"/>
    <cellStyle name="Millares [0] 2 3 2 5 3 2" xfId="7245"/>
    <cellStyle name="Millares [0] 2 3 2 5 3 2 2" xfId="23936"/>
    <cellStyle name="Millares [0] 2 3 2 5 3 3" xfId="11419"/>
    <cellStyle name="Millares [0] 2 3 2 5 3 3 2" xfId="28110"/>
    <cellStyle name="Millares [0] 2 3 2 5 3 4" xfId="15592"/>
    <cellStyle name="Millares [0] 2 3 2 5 3 4 2" xfId="32282"/>
    <cellStyle name="Millares [0] 2 3 2 5 3 5" xfId="19764"/>
    <cellStyle name="Millares [0] 2 3 2 5 4" xfId="5159"/>
    <cellStyle name="Millares [0] 2 3 2 5 4 2" xfId="21850"/>
    <cellStyle name="Millares [0] 2 3 2 5 5" xfId="9333"/>
    <cellStyle name="Millares [0] 2 3 2 5 5 2" xfId="26024"/>
    <cellStyle name="Millares [0] 2 3 2 5 6" xfId="13506"/>
    <cellStyle name="Millares [0] 2 3 2 5 6 2" xfId="30196"/>
    <cellStyle name="Millares [0] 2 3 2 5 7" xfId="17678"/>
    <cellStyle name="Millares [0] 2 3 2 6" xfId="1275"/>
    <cellStyle name="Millares [0] 2 3 2 6 2" xfId="3373"/>
    <cellStyle name="Millares [0] 2 3 2 6 2 2" xfId="7545"/>
    <cellStyle name="Millares [0] 2 3 2 6 2 2 2" xfId="24236"/>
    <cellStyle name="Millares [0] 2 3 2 6 2 3" xfId="11719"/>
    <cellStyle name="Millares [0] 2 3 2 6 2 3 2" xfId="28410"/>
    <cellStyle name="Millares [0] 2 3 2 6 2 4" xfId="15892"/>
    <cellStyle name="Millares [0] 2 3 2 6 2 4 2" xfId="32582"/>
    <cellStyle name="Millares [0] 2 3 2 6 2 5" xfId="20064"/>
    <cellStyle name="Millares [0] 2 3 2 6 3" xfId="5459"/>
    <cellStyle name="Millares [0] 2 3 2 6 3 2" xfId="22150"/>
    <cellStyle name="Millares [0] 2 3 2 6 4" xfId="9633"/>
    <cellStyle name="Millares [0] 2 3 2 6 4 2" xfId="26324"/>
    <cellStyle name="Millares [0] 2 3 2 6 5" xfId="13806"/>
    <cellStyle name="Millares [0] 2 3 2 6 5 2" xfId="30496"/>
    <cellStyle name="Millares [0] 2 3 2 6 6" xfId="17978"/>
    <cellStyle name="Millares [0] 2 3 2 7" xfId="2339"/>
    <cellStyle name="Millares [0] 2 3 2 7 2" xfId="6511"/>
    <cellStyle name="Millares [0] 2 3 2 7 2 2" xfId="23202"/>
    <cellStyle name="Millares [0] 2 3 2 7 3" xfId="10685"/>
    <cellStyle name="Millares [0] 2 3 2 7 3 2" xfId="27376"/>
    <cellStyle name="Millares [0] 2 3 2 7 4" xfId="14858"/>
    <cellStyle name="Millares [0] 2 3 2 7 4 2" xfId="31548"/>
    <cellStyle name="Millares [0] 2 3 2 7 5" xfId="19030"/>
    <cellStyle name="Millares [0] 2 3 2 8" xfId="4425"/>
    <cellStyle name="Millares [0] 2 3 2 8 2" xfId="21116"/>
    <cellStyle name="Millares [0] 2 3 2 9" xfId="8599"/>
    <cellStyle name="Millares [0] 2 3 2 9 2" xfId="25290"/>
    <cellStyle name="Millares [0] 2 3 3" xfId="284"/>
    <cellStyle name="Millares [0] 2 3 3 10" xfId="12825"/>
    <cellStyle name="Millares [0] 2 3 3 10 2" xfId="29515"/>
    <cellStyle name="Millares [0] 2 3 3 11" xfId="16997"/>
    <cellStyle name="Millares [0] 2 3 3 2" xfId="398"/>
    <cellStyle name="Millares [0] 2 3 3 2 10" xfId="17111"/>
    <cellStyle name="Millares [0] 2 3 3 2 2" xfId="637"/>
    <cellStyle name="Millares [0] 2 3 3 2 2 2" xfId="1685"/>
    <cellStyle name="Millares [0] 2 3 3 2 2 2 2" xfId="3783"/>
    <cellStyle name="Millares [0] 2 3 3 2 2 2 2 2" xfId="7955"/>
    <cellStyle name="Millares [0] 2 3 3 2 2 2 2 2 2" xfId="24646"/>
    <cellStyle name="Millares [0] 2 3 3 2 2 2 2 3" xfId="12129"/>
    <cellStyle name="Millares [0] 2 3 3 2 2 2 2 3 2" xfId="28820"/>
    <cellStyle name="Millares [0] 2 3 3 2 2 2 2 4" xfId="16302"/>
    <cellStyle name="Millares [0] 2 3 3 2 2 2 2 4 2" xfId="32992"/>
    <cellStyle name="Millares [0] 2 3 3 2 2 2 2 5" xfId="20474"/>
    <cellStyle name="Millares [0] 2 3 3 2 2 2 3" xfId="5869"/>
    <cellStyle name="Millares [0] 2 3 3 2 2 2 3 2" xfId="22560"/>
    <cellStyle name="Millares [0] 2 3 3 2 2 2 4" xfId="10043"/>
    <cellStyle name="Millares [0] 2 3 3 2 2 2 4 2" xfId="26734"/>
    <cellStyle name="Millares [0] 2 3 3 2 2 2 5" xfId="14216"/>
    <cellStyle name="Millares [0] 2 3 3 2 2 2 5 2" xfId="30906"/>
    <cellStyle name="Millares [0] 2 3 3 2 2 2 6" xfId="18388"/>
    <cellStyle name="Millares [0] 2 3 3 2 2 3" xfId="2745"/>
    <cellStyle name="Millares [0] 2 3 3 2 2 3 2" xfId="6917"/>
    <cellStyle name="Millares [0] 2 3 3 2 2 3 2 2" xfId="23608"/>
    <cellStyle name="Millares [0] 2 3 3 2 2 3 3" xfId="11091"/>
    <cellStyle name="Millares [0] 2 3 3 2 2 3 3 2" xfId="27782"/>
    <cellStyle name="Millares [0] 2 3 3 2 2 3 4" xfId="15264"/>
    <cellStyle name="Millares [0] 2 3 3 2 2 3 4 2" xfId="31954"/>
    <cellStyle name="Millares [0] 2 3 3 2 2 3 5" xfId="19436"/>
    <cellStyle name="Millares [0] 2 3 3 2 2 4" xfId="4831"/>
    <cellStyle name="Millares [0] 2 3 3 2 2 4 2" xfId="21522"/>
    <cellStyle name="Millares [0] 2 3 3 2 2 5" xfId="9005"/>
    <cellStyle name="Millares [0] 2 3 3 2 2 5 2" xfId="25696"/>
    <cellStyle name="Millares [0] 2 3 3 2 2 6" xfId="13178"/>
    <cellStyle name="Millares [0] 2 3 3 2 2 6 2" xfId="29868"/>
    <cellStyle name="Millares [0] 2 3 3 2 2 7" xfId="17350"/>
    <cellStyle name="Millares [0] 2 3 3 2 3" xfId="889"/>
    <cellStyle name="Millares [0] 2 3 3 2 3 2" xfId="1937"/>
    <cellStyle name="Millares [0] 2 3 3 2 3 2 2" xfId="4035"/>
    <cellStyle name="Millares [0] 2 3 3 2 3 2 2 2" xfId="8207"/>
    <cellStyle name="Millares [0] 2 3 3 2 3 2 2 2 2" xfId="24898"/>
    <cellStyle name="Millares [0] 2 3 3 2 3 2 2 3" xfId="12381"/>
    <cellStyle name="Millares [0] 2 3 3 2 3 2 2 3 2" xfId="29072"/>
    <cellStyle name="Millares [0] 2 3 3 2 3 2 2 4" xfId="16554"/>
    <cellStyle name="Millares [0] 2 3 3 2 3 2 2 4 2" xfId="33244"/>
    <cellStyle name="Millares [0] 2 3 3 2 3 2 2 5" xfId="20726"/>
    <cellStyle name="Millares [0] 2 3 3 2 3 2 3" xfId="6121"/>
    <cellStyle name="Millares [0] 2 3 3 2 3 2 3 2" xfId="22812"/>
    <cellStyle name="Millares [0] 2 3 3 2 3 2 4" xfId="10295"/>
    <cellStyle name="Millares [0] 2 3 3 2 3 2 4 2" xfId="26986"/>
    <cellStyle name="Millares [0] 2 3 3 2 3 2 5" xfId="14468"/>
    <cellStyle name="Millares [0] 2 3 3 2 3 2 5 2" xfId="31158"/>
    <cellStyle name="Millares [0] 2 3 3 2 3 2 6" xfId="18640"/>
    <cellStyle name="Millares [0] 2 3 3 2 3 3" xfId="2997"/>
    <cellStyle name="Millares [0] 2 3 3 2 3 3 2" xfId="7169"/>
    <cellStyle name="Millares [0] 2 3 3 2 3 3 2 2" xfId="23860"/>
    <cellStyle name="Millares [0] 2 3 3 2 3 3 3" xfId="11343"/>
    <cellStyle name="Millares [0] 2 3 3 2 3 3 3 2" xfId="28034"/>
    <cellStyle name="Millares [0] 2 3 3 2 3 3 4" xfId="15516"/>
    <cellStyle name="Millares [0] 2 3 3 2 3 3 4 2" xfId="32206"/>
    <cellStyle name="Millares [0] 2 3 3 2 3 3 5" xfId="19688"/>
    <cellStyle name="Millares [0] 2 3 3 2 3 4" xfId="5083"/>
    <cellStyle name="Millares [0] 2 3 3 2 3 4 2" xfId="21774"/>
    <cellStyle name="Millares [0] 2 3 3 2 3 5" xfId="9257"/>
    <cellStyle name="Millares [0] 2 3 3 2 3 5 2" xfId="25948"/>
    <cellStyle name="Millares [0] 2 3 3 2 3 6" xfId="13430"/>
    <cellStyle name="Millares [0] 2 3 3 2 3 6 2" xfId="30120"/>
    <cellStyle name="Millares [0] 2 3 3 2 3 7" xfId="17602"/>
    <cellStyle name="Millares [0] 2 3 3 2 4" xfId="1125"/>
    <cellStyle name="Millares [0] 2 3 3 2 4 2" xfId="2173"/>
    <cellStyle name="Millares [0] 2 3 3 2 4 2 2" xfId="4271"/>
    <cellStyle name="Millares [0] 2 3 3 2 4 2 2 2" xfId="8443"/>
    <cellStyle name="Millares [0] 2 3 3 2 4 2 2 2 2" xfId="25134"/>
    <cellStyle name="Millares [0] 2 3 3 2 4 2 2 3" xfId="12617"/>
    <cellStyle name="Millares [0] 2 3 3 2 4 2 2 3 2" xfId="29308"/>
    <cellStyle name="Millares [0] 2 3 3 2 4 2 2 4" xfId="16790"/>
    <cellStyle name="Millares [0] 2 3 3 2 4 2 2 4 2" xfId="33480"/>
    <cellStyle name="Millares [0] 2 3 3 2 4 2 2 5" xfId="20962"/>
    <cellStyle name="Millares [0] 2 3 3 2 4 2 3" xfId="6357"/>
    <cellStyle name="Millares [0] 2 3 3 2 4 2 3 2" xfId="23048"/>
    <cellStyle name="Millares [0] 2 3 3 2 4 2 4" xfId="10531"/>
    <cellStyle name="Millares [0] 2 3 3 2 4 2 4 2" xfId="27222"/>
    <cellStyle name="Millares [0] 2 3 3 2 4 2 5" xfId="14704"/>
    <cellStyle name="Millares [0] 2 3 3 2 4 2 5 2" xfId="31394"/>
    <cellStyle name="Millares [0] 2 3 3 2 4 2 6" xfId="18876"/>
    <cellStyle name="Millares [0] 2 3 3 2 4 3" xfId="3233"/>
    <cellStyle name="Millares [0] 2 3 3 2 4 3 2" xfId="7405"/>
    <cellStyle name="Millares [0] 2 3 3 2 4 3 2 2" xfId="24096"/>
    <cellStyle name="Millares [0] 2 3 3 2 4 3 3" xfId="11579"/>
    <cellStyle name="Millares [0] 2 3 3 2 4 3 3 2" xfId="28270"/>
    <cellStyle name="Millares [0] 2 3 3 2 4 3 4" xfId="15752"/>
    <cellStyle name="Millares [0] 2 3 3 2 4 3 4 2" xfId="32442"/>
    <cellStyle name="Millares [0] 2 3 3 2 4 3 5" xfId="19924"/>
    <cellStyle name="Millares [0] 2 3 3 2 4 4" xfId="5319"/>
    <cellStyle name="Millares [0] 2 3 3 2 4 4 2" xfId="22010"/>
    <cellStyle name="Millares [0] 2 3 3 2 4 5" xfId="9493"/>
    <cellStyle name="Millares [0] 2 3 3 2 4 5 2" xfId="26184"/>
    <cellStyle name="Millares [0] 2 3 3 2 4 6" xfId="13666"/>
    <cellStyle name="Millares [0] 2 3 3 2 4 6 2" xfId="30356"/>
    <cellStyle name="Millares [0] 2 3 3 2 4 7" xfId="17838"/>
    <cellStyle name="Millares [0] 2 3 3 2 5" xfId="1446"/>
    <cellStyle name="Millares [0] 2 3 3 2 5 2" xfId="3544"/>
    <cellStyle name="Millares [0] 2 3 3 2 5 2 2" xfId="7716"/>
    <cellStyle name="Millares [0] 2 3 3 2 5 2 2 2" xfId="24407"/>
    <cellStyle name="Millares [0] 2 3 3 2 5 2 3" xfId="11890"/>
    <cellStyle name="Millares [0] 2 3 3 2 5 2 3 2" xfId="28581"/>
    <cellStyle name="Millares [0] 2 3 3 2 5 2 4" xfId="16063"/>
    <cellStyle name="Millares [0] 2 3 3 2 5 2 4 2" xfId="32753"/>
    <cellStyle name="Millares [0] 2 3 3 2 5 2 5" xfId="20235"/>
    <cellStyle name="Millares [0] 2 3 3 2 5 3" xfId="5630"/>
    <cellStyle name="Millares [0] 2 3 3 2 5 3 2" xfId="22321"/>
    <cellStyle name="Millares [0] 2 3 3 2 5 4" xfId="9804"/>
    <cellStyle name="Millares [0] 2 3 3 2 5 4 2" xfId="26495"/>
    <cellStyle name="Millares [0] 2 3 3 2 5 5" xfId="13977"/>
    <cellStyle name="Millares [0] 2 3 3 2 5 5 2" xfId="30667"/>
    <cellStyle name="Millares [0] 2 3 3 2 5 6" xfId="18149"/>
    <cellStyle name="Millares [0] 2 3 3 2 6" xfId="2506"/>
    <cellStyle name="Millares [0] 2 3 3 2 6 2" xfId="6678"/>
    <cellStyle name="Millares [0] 2 3 3 2 6 2 2" xfId="23369"/>
    <cellStyle name="Millares [0] 2 3 3 2 6 3" xfId="10852"/>
    <cellStyle name="Millares [0] 2 3 3 2 6 3 2" xfId="27543"/>
    <cellStyle name="Millares [0] 2 3 3 2 6 4" xfId="15025"/>
    <cellStyle name="Millares [0] 2 3 3 2 6 4 2" xfId="31715"/>
    <cellStyle name="Millares [0] 2 3 3 2 6 5" xfId="19197"/>
    <cellStyle name="Millares [0] 2 3 3 2 7" xfId="4592"/>
    <cellStyle name="Millares [0] 2 3 3 2 7 2" xfId="21283"/>
    <cellStyle name="Millares [0] 2 3 3 2 8" xfId="8766"/>
    <cellStyle name="Millares [0] 2 3 3 2 8 2" xfId="25457"/>
    <cellStyle name="Millares [0] 2 3 3 2 9" xfId="12939"/>
    <cellStyle name="Millares [0] 2 3 3 2 9 2" xfId="29629"/>
    <cellStyle name="Millares [0] 2 3 3 3" xfId="521"/>
    <cellStyle name="Millares [0] 2 3 3 3 2" xfId="1569"/>
    <cellStyle name="Millares [0] 2 3 3 3 2 2" xfId="3667"/>
    <cellStyle name="Millares [0] 2 3 3 3 2 2 2" xfId="7839"/>
    <cellStyle name="Millares [0] 2 3 3 3 2 2 2 2" xfId="24530"/>
    <cellStyle name="Millares [0] 2 3 3 3 2 2 3" xfId="12013"/>
    <cellStyle name="Millares [0] 2 3 3 3 2 2 3 2" xfId="28704"/>
    <cellStyle name="Millares [0] 2 3 3 3 2 2 4" xfId="16186"/>
    <cellStyle name="Millares [0] 2 3 3 3 2 2 4 2" xfId="32876"/>
    <cellStyle name="Millares [0] 2 3 3 3 2 2 5" xfId="20358"/>
    <cellStyle name="Millares [0] 2 3 3 3 2 3" xfId="5753"/>
    <cellStyle name="Millares [0] 2 3 3 3 2 3 2" xfId="22444"/>
    <cellStyle name="Millares [0] 2 3 3 3 2 4" xfId="9927"/>
    <cellStyle name="Millares [0] 2 3 3 3 2 4 2" xfId="26618"/>
    <cellStyle name="Millares [0] 2 3 3 3 2 5" xfId="14100"/>
    <cellStyle name="Millares [0] 2 3 3 3 2 5 2" xfId="30790"/>
    <cellStyle name="Millares [0] 2 3 3 3 2 6" xfId="18272"/>
    <cellStyle name="Millares [0] 2 3 3 3 3" xfId="2629"/>
    <cellStyle name="Millares [0] 2 3 3 3 3 2" xfId="6801"/>
    <cellStyle name="Millares [0] 2 3 3 3 3 2 2" xfId="23492"/>
    <cellStyle name="Millares [0] 2 3 3 3 3 3" xfId="10975"/>
    <cellStyle name="Millares [0] 2 3 3 3 3 3 2" xfId="27666"/>
    <cellStyle name="Millares [0] 2 3 3 3 3 4" xfId="15148"/>
    <cellStyle name="Millares [0] 2 3 3 3 3 4 2" xfId="31838"/>
    <cellStyle name="Millares [0] 2 3 3 3 3 5" xfId="19320"/>
    <cellStyle name="Millares [0] 2 3 3 3 4" xfId="4715"/>
    <cellStyle name="Millares [0] 2 3 3 3 4 2" xfId="21406"/>
    <cellStyle name="Millares [0] 2 3 3 3 5" xfId="8889"/>
    <cellStyle name="Millares [0] 2 3 3 3 5 2" xfId="25580"/>
    <cellStyle name="Millares [0] 2 3 3 3 6" xfId="13062"/>
    <cellStyle name="Millares [0] 2 3 3 3 6 2" xfId="29752"/>
    <cellStyle name="Millares [0] 2 3 3 3 7" xfId="17234"/>
    <cellStyle name="Millares [0] 2 3 3 4" xfId="773"/>
    <cellStyle name="Millares [0] 2 3 3 4 2" xfId="1821"/>
    <cellStyle name="Millares [0] 2 3 3 4 2 2" xfId="3919"/>
    <cellStyle name="Millares [0] 2 3 3 4 2 2 2" xfId="8091"/>
    <cellStyle name="Millares [0] 2 3 3 4 2 2 2 2" xfId="24782"/>
    <cellStyle name="Millares [0] 2 3 3 4 2 2 3" xfId="12265"/>
    <cellStyle name="Millares [0] 2 3 3 4 2 2 3 2" xfId="28956"/>
    <cellStyle name="Millares [0] 2 3 3 4 2 2 4" xfId="16438"/>
    <cellStyle name="Millares [0] 2 3 3 4 2 2 4 2" xfId="33128"/>
    <cellStyle name="Millares [0] 2 3 3 4 2 2 5" xfId="20610"/>
    <cellStyle name="Millares [0] 2 3 3 4 2 3" xfId="6005"/>
    <cellStyle name="Millares [0] 2 3 3 4 2 3 2" xfId="22696"/>
    <cellStyle name="Millares [0] 2 3 3 4 2 4" xfId="10179"/>
    <cellStyle name="Millares [0] 2 3 3 4 2 4 2" xfId="26870"/>
    <cellStyle name="Millares [0] 2 3 3 4 2 5" xfId="14352"/>
    <cellStyle name="Millares [0] 2 3 3 4 2 5 2" xfId="31042"/>
    <cellStyle name="Millares [0] 2 3 3 4 2 6" xfId="18524"/>
    <cellStyle name="Millares [0] 2 3 3 4 3" xfId="2881"/>
    <cellStyle name="Millares [0] 2 3 3 4 3 2" xfId="7053"/>
    <cellStyle name="Millares [0] 2 3 3 4 3 2 2" xfId="23744"/>
    <cellStyle name="Millares [0] 2 3 3 4 3 3" xfId="11227"/>
    <cellStyle name="Millares [0] 2 3 3 4 3 3 2" xfId="27918"/>
    <cellStyle name="Millares [0] 2 3 3 4 3 4" xfId="15400"/>
    <cellStyle name="Millares [0] 2 3 3 4 3 4 2" xfId="32090"/>
    <cellStyle name="Millares [0] 2 3 3 4 3 5" xfId="19572"/>
    <cellStyle name="Millares [0] 2 3 3 4 4" xfId="4967"/>
    <cellStyle name="Millares [0] 2 3 3 4 4 2" xfId="21658"/>
    <cellStyle name="Millares [0] 2 3 3 4 5" xfId="9141"/>
    <cellStyle name="Millares [0] 2 3 3 4 5 2" xfId="25832"/>
    <cellStyle name="Millares [0] 2 3 3 4 6" xfId="13314"/>
    <cellStyle name="Millares [0] 2 3 3 4 6 2" xfId="30004"/>
    <cellStyle name="Millares [0] 2 3 3 4 7" xfId="17486"/>
    <cellStyle name="Millares [0] 2 3 3 5" xfId="1009"/>
    <cellStyle name="Millares [0] 2 3 3 5 2" xfId="2057"/>
    <cellStyle name="Millares [0] 2 3 3 5 2 2" xfId="4155"/>
    <cellStyle name="Millares [0] 2 3 3 5 2 2 2" xfId="8327"/>
    <cellStyle name="Millares [0] 2 3 3 5 2 2 2 2" xfId="25018"/>
    <cellStyle name="Millares [0] 2 3 3 5 2 2 3" xfId="12501"/>
    <cellStyle name="Millares [0] 2 3 3 5 2 2 3 2" xfId="29192"/>
    <cellStyle name="Millares [0] 2 3 3 5 2 2 4" xfId="16674"/>
    <cellStyle name="Millares [0] 2 3 3 5 2 2 4 2" xfId="33364"/>
    <cellStyle name="Millares [0] 2 3 3 5 2 2 5" xfId="20846"/>
    <cellStyle name="Millares [0] 2 3 3 5 2 3" xfId="6241"/>
    <cellStyle name="Millares [0] 2 3 3 5 2 3 2" xfId="22932"/>
    <cellStyle name="Millares [0] 2 3 3 5 2 4" xfId="10415"/>
    <cellStyle name="Millares [0] 2 3 3 5 2 4 2" xfId="27106"/>
    <cellStyle name="Millares [0] 2 3 3 5 2 5" xfId="14588"/>
    <cellStyle name="Millares [0] 2 3 3 5 2 5 2" xfId="31278"/>
    <cellStyle name="Millares [0] 2 3 3 5 2 6" xfId="18760"/>
    <cellStyle name="Millares [0] 2 3 3 5 3" xfId="3117"/>
    <cellStyle name="Millares [0] 2 3 3 5 3 2" xfId="7289"/>
    <cellStyle name="Millares [0] 2 3 3 5 3 2 2" xfId="23980"/>
    <cellStyle name="Millares [0] 2 3 3 5 3 3" xfId="11463"/>
    <cellStyle name="Millares [0] 2 3 3 5 3 3 2" xfId="28154"/>
    <cellStyle name="Millares [0] 2 3 3 5 3 4" xfId="15636"/>
    <cellStyle name="Millares [0] 2 3 3 5 3 4 2" xfId="32326"/>
    <cellStyle name="Millares [0] 2 3 3 5 3 5" xfId="19808"/>
    <cellStyle name="Millares [0] 2 3 3 5 4" xfId="5203"/>
    <cellStyle name="Millares [0] 2 3 3 5 4 2" xfId="21894"/>
    <cellStyle name="Millares [0] 2 3 3 5 5" xfId="9377"/>
    <cellStyle name="Millares [0] 2 3 3 5 5 2" xfId="26068"/>
    <cellStyle name="Millares [0] 2 3 3 5 6" xfId="13550"/>
    <cellStyle name="Millares [0] 2 3 3 5 6 2" xfId="30240"/>
    <cellStyle name="Millares [0] 2 3 3 5 7" xfId="17722"/>
    <cellStyle name="Millares [0] 2 3 3 6" xfId="1330"/>
    <cellStyle name="Millares [0] 2 3 3 6 2" xfId="3428"/>
    <cellStyle name="Millares [0] 2 3 3 6 2 2" xfId="7600"/>
    <cellStyle name="Millares [0] 2 3 3 6 2 2 2" xfId="24291"/>
    <cellStyle name="Millares [0] 2 3 3 6 2 3" xfId="11774"/>
    <cellStyle name="Millares [0] 2 3 3 6 2 3 2" xfId="28465"/>
    <cellStyle name="Millares [0] 2 3 3 6 2 4" xfId="15947"/>
    <cellStyle name="Millares [0] 2 3 3 6 2 4 2" xfId="32637"/>
    <cellStyle name="Millares [0] 2 3 3 6 2 5" xfId="20119"/>
    <cellStyle name="Millares [0] 2 3 3 6 3" xfId="5514"/>
    <cellStyle name="Millares [0] 2 3 3 6 3 2" xfId="22205"/>
    <cellStyle name="Millares [0] 2 3 3 6 4" xfId="9688"/>
    <cellStyle name="Millares [0] 2 3 3 6 4 2" xfId="26379"/>
    <cellStyle name="Millares [0] 2 3 3 6 5" xfId="13861"/>
    <cellStyle name="Millares [0] 2 3 3 6 5 2" xfId="30551"/>
    <cellStyle name="Millares [0] 2 3 3 6 6" xfId="18033"/>
    <cellStyle name="Millares [0] 2 3 3 7" xfId="2392"/>
    <cellStyle name="Millares [0] 2 3 3 7 2" xfId="6564"/>
    <cellStyle name="Millares [0] 2 3 3 7 2 2" xfId="23255"/>
    <cellStyle name="Millares [0] 2 3 3 7 3" xfId="10738"/>
    <cellStyle name="Millares [0] 2 3 3 7 3 2" xfId="27429"/>
    <cellStyle name="Millares [0] 2 3 3 7 4" xfId="14911"/>
    <cellStyle name="Millares [0] 2 3 3 7 4 2" xfId="31601"/>
    <cellStyle name="Millares [0] 2 3 3 7 5" xfId="19083"/>
    <cellStyle name="Millares [0] 2 3 3 8" xfId="4478"/>
    <cellStyle name="Millares [0] 2 3 3 8 2" xfId="21169"/>
    <cellStyle name="Millares [0] 2 3 3 9" xfId="8652"/>
    <cellStyle name="Millares [0] 2 3 3 9 2" xfId="25343"/>
    <cellStyle name="Millares [0] 2 3 4" xfId="318"/>
    <cellStyle name="Millares [0] 2 3 4 10" xfId="17031"/>
    <cellStyle name="Millares [0] 2 3 4 2" xfId="556"/>
    <cellStyle name="Millares [0] 2 3 4 2 2" xfId="1604"/>
    <cellStyle name="Millares [0] 2 3 4 2 2 2" xfId="3702"/>
    <cellStyle name="Millares [0] 2 3 4 2 2 2 2" xfId="7874"/>
    <cellStyle name="Millares [0] 2 3 4 2 2 2 2 2" xfId="24565"/>
    <cellStyle name="Millares [0] 2 3 4 2 2 2 3" xfId="12048"/>
    <cellStyle name="Millares [0] 2 3 4 2 2 2 3 2" xfId="28739"/>
    <cellStyle name="Millares [0] 2 3 4 2 2 2 4" xfId="16221"/>
    <cellStyle name="Millares [0] 2 3 4 2 2 2 4 2" xfId="32911"/>
    <cellStyle name="Millares [0] 2 3 4 2 2 2 5" xfId="20393"/>
    <cellStyle name="Millares [0] 2 3 4 2 2 3" xfId="5788"/>
    <cellStyle name="Millares [0] 2 3 4 2 2 3 2" xfId="22479"/>
    <cellStyle name="Millares [0] 2 3 4 2 2 4" xfId="9962"/>
    <cellStyle name="Millares [0] 2 3 4 2 2 4 2" xfId="26653"/>
    <cellStyle name="Millares [0] 2 3 4 2 2 5" xfId="14135"/>
    <cellStyle name="Millares [0] 2 3 4 2 2 5 2" xfId="30825"/>
    <cellStyle name="Millares [0] 2 3 4 2 2 6" xfId="18307"/>
    <cellStyle name="Millares [0] 2 3 4 2 3" xfId="2664"/>
    <cellStyle name="Millares [0] 2 3 4 2 3 2" xfId="6836"/>
    <cellStyle name="Millares [0] 2 3 4 2 3 2 2" xfId="23527"/>
    <cellStyle name="Millares [0] 2 3 4 2 3 3" xfId="11010"/>
    <cellStyle name="Millares [0] 2 3 4 2 3 3 2" xfId="27701"/>
    <cellStyle name="Millares [0] 2 3 4 2 3 4" xfId="15183"/>
    <cellStyle name="Millares [0] 2 3 4 2 3 4 2" xfId="31873"/>
    <cellStyle name="Millares [0] 2 3 4 2 3 5" xfId="19355"/>
    <cellStyle name="Millares [0] 2 3 4 2 4" xfId="4750"/>
    <cellStyle name="Millares [0] 2 3 4 2 4 2" xfId="21441"/>
    <cellStyle name="Millares [0] 2 3 4 2 5" xfId="8924"/>
    <cellStyle name="Millares [0] 2 3 4 2 5 2" xfId="25615"/>
    <cellStyle name="Millares [0] 2 3 4 2 6" xfId="13097"/>
    <cellStyle name="Millares [0] 2 3 4 2 6 2" xfId="29787"/>
    <cellStyle name="Millares [0] 2 3 4 2 7" xfId="17269"/>
    <cellStyle name="Millares [0] 2 3 4 3" xfId="808"/>
    <cellStyle name="Millares [0] 2 3 4 3 2" xfId="1856"/>
    <cellStyle name="Millares [0] 2 3 4 3 2 2" xfId="3954"/>
    <cellStyle name="Millares [0] 2 3 4 3 2 2 2" xfId="8126"/>
    <cellStyle name="Millares [0] 2 3 4 3 2 2 2 2" xfId="24817"/>
    <cellStyle name="Millares [0] 2 3 4 3 2 2 3" xfId="12300"/>
    <cellStyle name="Millares [0] 2 3 4 3 2 2 3 2" xfId="28991"/>
    <cellStyle name="Millares [0] 2 3 4 3 2 2 4" xfId="16473"/>
    <cellStyle name="Millares [0] 2 3 4 3 2 2 4 2" xfId="33163"/>
    <cellStyle name="Millares [0] 2 3 4 3 2 2 5" xfId="20645"/>
    <cellStyle name="Millares [0] 2 3 4 3 2 3" xfId="6040"/>
    <cellStyle name="Millares [0] 2 3 4 3 2 3 2" xfId="22731"/>
    <cellStyle name="Millares [0] 2 3 4 3 2 4" xfId="10214"/>
    <cellStyle name="Millares [0] 2 3 4 3 2 4 2" xfId="26905"/>
    <cellStyle name="Millares [0] 2 3 4 3 2 5" xfId="14387"/>
    <cellStyle name="Millares [0] 2 3 4 3 2 5 2" xfId="31077"/>
    <cellStyle name="Millares [0] 2 3 4 3 2 6" xfId="18559"/>
    <cellStyle name="Millares [0] 2 3 4 3 3" xfId="2916"/>
    <cellStyle name="Millares [0] 2 3 4 3 3 2" xfId="7088"/>
    <cellStyle name="Millares [0] 2 3 4 3 3 2 2" xfId="23779"/>
    <cellStyle name="Millares [0] 2 3 4 3 3 3" xfId="11262"/>
    <cellStyle name="Millares [0] 2 3 4 3 3 3 2" xfId="27953"/>
    <cellStyle name="Millares [0] 2 3 4 3 3 4" xfId="15435"/>
    <cellStyle name="Millares [0] 2 3 4 3 3 4 2" xfId="32125"/>
    <cellStyle name="Millares [0] 2 3 4 3 3 5" xfId="19607"/>
    <cellStyle name="Millares [0] 2 3 4 3 4" xfId="5002"/>
    <cellStyle name="Millares [0] 2 3 4 3 4 2" xfId="21693"/>
    <cellStyle name="Millares [0] 2 3 4 3 5" xfId="9176"/>
    <cellStyle name="Millares [0] 2 3 4 3 5 2" xfId="25867"/>
    <cellStyle name="Millares [0] 2 3 4 3 6" xfId="13349"/>
    <cellStyle name="Millares [0] 2 3 4 3 6 2" xfId="30039"/>
    <cellStyle name="Millares [0] 2 3 4 3 7" xfId="17521"/>
    <cellStyle name="Millares [0] 2 3 4 4" xfId="1044"/>
    <cellStyle name="Millares [0] 2 3 4 4 2" xfId="2092"/>
    <cellStyle name="Millares [0] 2 3 4 4 2 2" xfId="4190"/>
    <cellStyle name="Millares [0] 2 3 4 4 2 2 2" xfId="8362"/>
    <cellStyle name="Millares [0] 2 3 4 4 2 2 2 2" xfId="25053"/>
    <cellStyle name="Millares [0] 2 3 4 4 2 2 3" xfId="12536"/>
    <cellStyle name="Millares [0] 2 3 4 4 2 2 3 2" xfId="29227"/>
    <cellStyle name="Millares [0] 2 3 4 4 2 2 4" xfId="16709"/>
    <cellStyle name="Millares [0] 2 3 4 4 2 2 4 2" xfId="33399"/>
    <cellStyle name="Millares [0] 2 3 4 4 2 2 5" xfId="20881"/>
    <cellStyle name="Millares [0] 2 3 4 4 2 3" xfId="6276"/>
    <cellStyle name="Millares [0] 2 3 4 4 2 3 2" xfId="22967"/>
    <cellStyle name="Millares [0] 2 3 4 4 2 4" xfId="10450"/>
    <cellStyle name="Millares [0] 2 3 4 4 2 4 2" xfId="27141"/>
    <cellStyle name="Millares [0] 2 3 4 4 2 5" xfId="14623"/>
    <cellStyle name="Millares [0] 2 3 4 4 2 5 2" xfId="31313"/>
    <cellStyle name="Millares [0] 2 3 4 4 2 6" xfId="18795"/>
    <cellStyle name="Millares [0] 2 3 4 4 3" xfId="3152"/>
    <cellStyle name="Millares [0] 2 3 4 4 3 2" xfId="7324"/>
    <cellStyle name="Millares [0] 2 3 4 4 3 2 2" xfId="24015"/>
    <cellStyle name="Millares [0] 2 3 4 4 3 3" xfId="11498"/>
    <cellStyle name="Millares [0] 2 3 4 4 3 3 2" xfId="28189"/>
    <cellStyle name="Millares [0] 2 3 4 4 3 4" xfId="15671"/>
    <cellStyle name="Millares [0] 2 3 4 4 3 4 2" xfId="32361"/>
    <cellStyle name="Millares [0] 2 3 4 4 3 5" xfId="19843"/>
    <cellStyle name="Millares [0] 2 3 4 4 4" xfId="5238"/>
    <cellStyle name="Millares [0] 2 3 4 4 4 2" xfId="21929"/>
    <cellStyle name="Millares [0] 2 3 4 4 5" xfId="9412"/>
    <cellStyle name="Millares [0] 2 3 4 4 5 2" xfId="26103"/>
    <cellStyle name="Millares [0] 2 3 4 4 6" xfId="13585"/>
    <cellStyle name="Millares [0] 2 3 4 4 6 2" xfId="30275"/>
    <cellStyle name="Millares [0] 2 3 4 4 7" xfId="17757"/>
    <cellStyle name="Millares [0] 2 3 4 5" xfId="1365"/>
    <cellStyle name="Millares [0] 2 3 4 5 2" xfId="3463"/>
    <cellStyle name="Millares [0] 2 3 4 5 2 2" xfId="7635"/>
    <cellStyle name="Millares [0] 2 3 4 5 2 2 2" xfId="24326"/>
    <cellStyle name="Millares [0] 2 3 4 5 2 3" xfId="11809"/>
    <cellStyle name="Millares [0] 2 3 4 5 2 3 2" xfId="28500"/>
    <cellStyle name="Millares [0] 2 3 4 5 2 4" xfId="15982"/>
    <cellStyle name="Millares [0] 2 3 4 5 2 4 2" xfId="32672"/>
    <cellStyle name="Millares [0] 2 3 4 5 2 5" xfId="20154"/>
    <cellStyle name="Millares [0] 2 3 4 5 3" xfId="5549"/>
    <cellStyle name="Millares [0] 2 3 4 5 3 2" xfId="22240"/>
    <cellStyle name="Millares [0] 2 3 4 5 4" xfId="9723"/>
    <cellStyle name="Millares [0] 2 3 4 5 4 2" xfId="26414"/>
    <cellStyle name="Millares [0] 2 3 4 5 5" xfId="13896"/>
    <cellStyle name="Millares [0] 2 3 4 5 5 2" xfId="30586"/>
    <cellStyle name="Millares [0] 2 3 4 5 6" xfId="18068"/>
    <cellStyle name="Millares [0] 2 3 4 6" xfId="2426"/>
    <cellStyle name="Millares [0] 2 3 4 6 2" xfId="6598"/>
    <cellStyle name="Millares [0] 2 3 4 6 2 2" xfId="23289"/>
    <cellStyle name="Millares [0] 2 3 4 6 3" xfId="10772"/>
    <cellStyle name="Millares [0] 2 3 4 6 3 2" xfId="27463"/>
    <cellStyle name="Millares [0] 2 3 4 6 4" xfId="14945"/>
    <cellStyle name="Millares [0] 2 3 4 6 4 2" xfId="31635"/>
    <cellStyle name="Millares [0] 2 3 4 6 5" xfId="19117"/>
    <cellStyle name="Millares [0] 2 3 4 7" xfId="4512"/>
    <cellStyle name="Millares [0] 2 3 4 7 2" xfId="21203"/>
    <cellStyle name="Millares [0] 2 3 4 8" xfId="8686"/>
    <cellStyle name="Millares [0] 2 3 4 8 2" xfId="25377"/>
    <cellStyle name="Millares [0] 2 3 4 9" xfId="12859"/>
    <cellStyle name="Millares [0] 2 3 4 9 2" xfId="29549"/>
    <cellStyle name="Millares [0] 2 3 5" xfId="435"/>
    <cellStyle name="Millares [0] 2 3 5 2" xfId="1483"/>
    <cellStyle name="Millares [0] 2 3 5 2 2" xfId="3581"/>
    <cellStyle name="Millares [0] 2 3 5 2 2 2" xfId="7753"/>
    <cellStyle name="Millares [0] 2 3 5 2 2 2 2" xfId="24444"/>
    <cellStyle name="Millares [0] 2 3 5 2 2 3" xfId="11927"/>
    <cellStyle name="Millares [0] 2 3 5 2 2 3 2" xfId="28618"/>
    <cellStyle name="Millares [0] 2 3 5 2 2 4" xfId="16100"/>
    <cellStyle name="Millares [0] 2 3 5 2 2 4 2" xfId="32790"/>
    <cellStyle name="Millares [0] 2 3 5 2 2 5" xfId="20272"/>
    <cellStyle name="Millares [0] 2 3 5 2 3" xfId="5667"/>
    <cellStyle name="Millares [0] 2 3 5 2 3 2" xfId="22358"/>
    <cellStyle name="Millares [0] 2 3 5 2 4" xfId="9841"/>
    <cellStyle name="Millares [0] 2 3 5 2 4 2" xfId="26532"/>
    <cellStyle name="Millares [0] 2 3 5 2 5" xfId="14014"/>
    <cellStyle name="Millares [0] 2 3 5 2 5 2" xfId="30704"/>
    <cellStyle name="Millares [0] 2 3 5 2 6" xfId="18186"/>
    <cellStyle name="Millares [0] 2 3 5 3" xfId="2543"/>
    <cellStyle name="Millares [0] 2 3 5 3 2" xfId="6715"/>
    <cellStyle name="Millares [0] 2 3 5 3 2 2" xfId="23406"/>
    <cellStyle name="Millares [0] 2 3 5 3 3" xfId="10889"/>
    <cellStyle name="Millares [0] 2 3 5 3 3 2" xfId="27580"/>
    <cellStyle name="Millares [0] 2 3 5 3 4" xfId="15062"/>
    <cellStyle name="Millares [0] 2 3 5 3 4 2" xfId="31752"/>
    <cellStyle name="Millares [0] 2 3 5 3 5" xfId="19234"/>
    <cellStyle name="Millares [0] 2 3 5 4" xfId="4629"/>
    <cellStyle name="Millares [0] 2 3 5 4 2" xfId="21320"/>
    <cellStyle name="Millares [0] 2 3 5 5" xfId="8803"/>
    <cellStyle name="Millares [0] 2 3 5 5 2" xfId="25494"/>
    <cellStyle name="Millares [0] 2 3 5 6" xfId="12976"/>
    <cellStyle name="Millares [0] 2 3 5 6 2" xfId="29666"/>
    <cellStyle name="Millares [0] 2 3 5 7" xfId="17148"/>
    <cellStyle name="Millares [0] 2 3 6" xfId="692"/>
    <cellStyle name="Millares [0] 2 3 6 2" xfId="1740"/>
    <cellStyle name="Millares [0] 2 3 6 2 2" xfId="3838"/>
    <cellStyle name="Millares [0] 2 3 6 2 2 2" xfId="8010"/>
    <cellStyle name="Millares [0] 2 3 6 2 2 2 2" xfId="24701"/>
    <cellStyle name="Millares [0] 2 3 6 2 2 3" xfId="12184"/>
    <cellStyle name="Millares [0] 2 3 6 2 2 3 2" xfId="28875"/>
    <cellStyle name="Millares [0] 2 3 6 2 2 4" xfId="16357"/>
    <cellStyle name="Millares [0] 2 3 6 2 2 4 2" xfId="33047"/>
    <cellStyle name="Millares [0] 2 3 6 2 2 5" xfId="20529"/>
    <cellStyle name="Millares [0] 2 3 6 2 3" xfId="5924"/>
    <cellStyle name="Millares [0] 2 3 6 2 3 2" xfId="22615"/>
    <cellStyle name="Millares [0] 2 3 6 2 4" xfId="10098"/>
    <cellStyle name="Millares [0] 2 3 6 2 4 2" xfId="26789"/>
    <cellStyle name="Millares [0] 2 3 6 2 5" xfId="14271"/>
    <cellStyle name="Millares [0] 2 3 6 2 5 2" xfId="30961"/>
    <cellStyle name="Millares [0] 2 3 6 2 6" xfId="18443"/>
    <cellStyle name="Millares [0] 2 3 6 3" xfId="2800"/>
    <cellStyle name="Millares [0] 2 3 6 3 2" xfId="6972"/>
    <cellStyle name="Millares [0] 2 3 6 3 2 2" xfId="23663"/>
    <cellStyle name="Millares [0] 2 3 6 3 3" xfId="11146"/>
    <cellStyle name="Millares [0] 2 3 6 3 3 2" xfId="27837"/>
    <cellStyle name="Millares [0] 2 3 6 3 4" xfId="15319"/>
    <cellStyle name="Millares [0] 2 3 6 3 4 2" xfId="32009"/>
    <cellStyle name="Millares [0] 2 3 6 3 5" xfId="19491"/>
    <cellStyle name="Millares [0] 2 3 6 4" xfId="4886"/>
    <cellStyle name="Millares [0] 2 3 6 4 2" xfId="21577"/>
    <cellStyle name="Millares [0] 2 3 6 5" xfId="9060"/>
    <cellStyle name="Millares [0] 2 3 6 5 2" xfId="25751"/>
    <cellStyle name="Millares [0] 2 3 6 6" xfId="13233"/>
    <cellStyle name="Millares [0] 2 3 6 6 2" xfId="29923"/>
    <cellStyle name="Millares [0] 2 3 6 7" xfId="17405"/>
    <cellStyle name="Millares [0] 2 3 7" xfId="926"/>
    <cellStyle name="Millares [0] 2 3 7 2" xfId="1974"/>
    <cellStyle name="Millares [0] 2 3 7 2 2" xfId="4072"/>
    <cellStyle name="Millares [0] 2 3 7 2 2 2" xfId="8244"/>
    <cellStyle name="Millares [0] 2 3 7 2 2 2 2" xfId="24935"/>
    <cellStyle name="Millares [0] 2 3 7 2 2 3" xfId="12418"/>
    <cellStyle name="Millares [0] 2 3 7 2 2 3 2" xfId="29109"/>
    <cellStyle name="Millares [0] 2 3 7 2 2 4" xfId="16591"/>
    <cellStyle name="Millares [0] 2 3 7 2 2 4 2" xfId="33281"/>
    <cellStyle name="Millares [0] 2 3 7 2 2 5" xfId="20763"/>
    <cellStyle name="Millares [0] 2 3 7 2 3" xfId="6158"/>
    <cellStyle name="Millares [0] 2 3 7 2 3 2" xfId="22849"/>
    <cellStyle name="Millares [0] 2 3 7 2 4" xfId="10332"/>
    <cellStyle name="Millares [0] 2 3 7 2 4 2" xfId="27023"/>
    <cellStyle name="Millares [0] 2 3 7 2 5" xfId="14505"/>
    <cellStyle name="Millares [0] 2 3 7 2 5 2" xfId="31195"/>
    <cellStyle name="Millares [0] 2 3 7 2 6" xfId="18677"/>
    <cellStyle name="Millares [0] 2 3 7 3" xfId="3034"/>
    <cellStyle name="Millares [0] 2 3 7 3 2" xfId="7206"/>
    <cellStyle name="Millares [0] 2 3 7 3 2 2" xfId="23897"/>
    <cellStyle name="Millares [0] 2 3 7 3 3" xfId="11380"/>
    <cellStyle name="Millares [0] 2 3 7 3 3 2" xfId="28071"/>
    <cellStyle name="Millares [0] 2 3 7 3 4" xfId="15553"/>
    <cellStyle name="Millares [0] 2 3 7 3 4 2" xfId="32243"/>
    <cellStyle name="Millares [0] 2 3 7 3 5" xfId="19725"/>
    <cellStyle name="Millares [0] 2 3 7 4" xfId="5120"/>
    <cellStyle name="Millares [0] 2 3 7 4 2" xfId="21811"/>
    <cellStyle name="Millares [0] 2 3 7 5" xfId="9294"/>
    <cellStyle name="Millares [0] 2 3 7 5 2" xfId="25985"/>
    <cellStyle name="Millares [0] 2 3 7 6" xfId="13467"/>
    <cellStyle name="Millares [0] 2 3 7 6 2" xfId="30157"/>
    <cellStyle name="Millares [0] 2 3 7 7" xfId="17639"/>
    <cellStyle name="Millares [0] 2 3 8" xfId="1205"/>
    <cellStyle name="Millares [0] 2 3 8 2" xfId="3303"/>
    <cellStyle name="Millares [0] 2 3 8 2 2" xfId="7475"/>
    <cellStyle name="Millares [0] 2 3 8 2 2 2" xfId="24166"/>
    <cellStyle name="Millares [0] 2 3 8 2 3" xfId="11649"/>
    <cellStyle name="Millares [0] 2 3 8 2 3 2" xfId="28340"/>
    <cellStyle name="Millares [0] 2 3 8 2 4" xfId="15822"/>
    <cellStyle name="Millares [0] 2 3 8 2 4 2" xfId="32512"/>
    <cellStyle name="Millares [0] 2 3 8 2 5" xfId="19994"/>
    <cellStyle name="Millares [0] 2 3 8 3" xfId="5389"/>
    <cellStyle name="Millares [0] 2 3 8 3 2" xfId="22080"/>
    <cellStyle name="Millares [0] 2 3 8 4" xfId="9563"/>
    <cellStyle name="Millares [0] 2 3 8 4 2" xfId="26254"/>
    <cellStyle name="Millares [0] 2 3 8 5" xfId="13736"/>
    <cellStyle name="Millares [0] 2 3 8 5 2" xfId="30426"/>
    <cellStyle name="Millares [0] 2 3 8 6" xfId="17908"/>
    <cellStyle name="Millares [0] 2 3 9" xfId="2277"/>
    <cellStyle name="Millares [0] 2 3 9 2" xfId="6449"/>
    <cellStyle name="Millares [0] 2 3 9 2 2" xfId="23140"/>
    <cellStyle name="Millares [0] 2 3 9 3" xfId="10623"/>
    <cellStyle name="Millares [0] 2 3 9 3 2" xfId="27314"/>
    <cellStyle name="Millares [0] 2 3 9 4" xfId="14796"/>
    <cellStyle name="Millares [0] 2 3 9 4 2" xfId="31486"/>
    <cellStyle name="Millares [0] 2 3 9 5" xfId="18968"/>
    <cellStyle name="Millares [0] 2 4" xfId="185"/>
    <cellStyle name="Millares [0] 2 4 10" xfId="12726"/>
    <cellStyle name="Millares [0] 2 4 10 2" xfId="29416"/>
    <cellStyle name="Millares [0] 2 4 11" xfId="16898"/>
    <cellStyle name="Millares [0] 2 4 2" xfId="327"/>
    <cellStyle name="Millares [0] 2 4 2 10" xfId="17040"/>
    <cellStyle name="Millares [0] 2 4 2 2" xfId="565"/>
    <cellStyle name="Millares [0] 2 4 2 2 2" xfId="1613"/>
    <cellStyle name="Millares [0] 2 4 2 2 2 2" xfId="3711"/>
    <cellStyle name="Millares [0] 2 4 2 2 2 2 2" xfId="7883"/>
    <cellStyle name="Millares [0] 2 4 2 2 2 2 2 2" xfId="24574"/>
    <cellStyle name="Millares [0] 2 4 2 2 2 2 3" xfId="12057"/>
    <cellStyle name="Millares [0] 2 4 2 2 2 2 3 2" xfId="28748"/>
    <cellStyle name="Millares [0] 2 4 2 2 2 2 4" xfId="16230"/>
    <cellStyle name="Millares [0] 2 4 2 2 2 2 4 2" xfId="32920"/>
    <cellStyle name="Millares [0] 2 4 2 2 2 2 5" xfId="20402"/>
    <cellStyle name="Millares [0] 2 4 2 2 2 3" xfId="5797"/>
    <cellStyle name="Millares [0] 2 4 2 2 2 3 2" xfId="22488"/>
    <cellStyle name="Millares [0] 2 4 2 2 2 4" xfId="9971"/>
    <cellStyle name="Millares [0] 2 4 2 2 2 4 2" xfId="26662"/>
    <cellStyle name="Millares [0] 2 4 2 2 2 5" xfId="14144"/>
    <cellStyle name="Millares [0] 2 4 2 2 2 5 2" xfId="30834"/>
    <cellStyle name="Millares [0] 2 4 2 2 2 6" xfId="18316"/>
    <cellStyle name="Millares [0] 2 4 2 2 3" xfId="2673"/>
    <cellStyle name="Millares [0] 2 4 2 2 3 2" xfId="6845"/>
    <cellStyle name="Millares [0] 2 4 2 2 3 2 2" xfId="23536"/>
    <cellStyle name="Millares [0] 2 4 2 2 3 3" xfId="11019"/>
    <cellStyle name="Millares [0] 2 4 2 2 3 3 2" xfId="27710"/>
    <cellStyle name="Millares [0] 2 4 2 2 3 4" xfId="15192"/>
    <cellStyle name="Millares [0] 2 4 2 2 3 4 2" xfId="31882"/>
    <cellStyle name="Millares [0] 2 4 2 2 3 5" xfId="19364"/>
    <cellStyle name="Millares [0] 2 4 2 2 4" xfId="4759"/>
    <cellStyle name="Millares [0] 2 4 2 2 4 2" xfId="21450"/>
    <cellStyle name="Millares [0] 2 4 2 2 5" xfId="8933"/>
    <cellStyle name="Millares [0] 2 4 2 2 5 2" xfId="25624"/>
    <cellStyle name="Millares [0] 2 4 2 2 6" xfId="13106"/>
    <cellStyle name="Millares [0] 2 4 2 2 6 2" xfId="29796"/>
    <cellStyle name="Millares [0] 2 4 2 2 7" xfId="17278"/>
    <cellStyle name="Millares [0] 2 4 2 3" xfId="817"/>
    <cellStyle name="Millares [0] 2 4 2 3 2" xfId="1865"/>
    <cellStyle name="Millares [0] 2 4 2 3 2 2" xfId="3963"/>
    <cellStyle name="Millares [0] 2 4 2 3 2 2 2" xfId="8135"/>
    <cellStyle name="Millares [0] 2 4 2 3 2 2 2 2" xfId="24826"/>
    <cellStyle name="Millares [0] 2 4 2 3 2 2 3" xfId="12309"/>
    <cellStyle name="Millares [0] 2 4 2 3 2 2 3 2" xfId="29000"/>
    <cellStyle name="Millares [0] 2 4 2 3 2 2 4" xfId="16482"/>
    <cellStyle name="Millares [0] 2 4 2 3 2 2 4 2" xfId="33172"/>
    <cellStyle name="Millares [0] 2 4 2 3 2 2 5" xfId="20654"/>
    <cellStyle name="Millares [0] 2 4 2 3 2 3" xfId="6049"/>
    <cellStyle name="Millares [0] 2 4 2 3 2 3 2" xfId="22740"/>
    <cellStyle name="Millares [0] 2 4 2 3 2 4" xfId="10223"/>
    <cellStyle name="Millares [0] 2 4 2 3 2 4 2" xfId="26914"/>
    <cellStyle name="Millares [0] 2 4 2 3 2 5" xfId="14396"/>
    <cellStyle name="Millares [0] 2 4 2 3 2 5 2" xfId="31086"/>
    <cellStyle name="Millares [0] 2 4 2 3 2 6" xfId="18568"/>
    <cellStyle name="Millares [0] 2 4 2 3 3" xfId="2925"/>
    <cellStyle name="Millares [0] 2 4 2 3 3 2" xfId="7097"/>
    <cellStyle name="Millares [0] 2 4 2 3 3 2 2" xfId="23788"/>
    <cellStyle name="Millares [0] 2 4 2 3 3 3" xfId="11271"/>
    <cellStyle name="Millares [0] 2 4 2 3 3 3 2" xfId="27962"/>
    <cellStyle name="Millares [0] 2 4 2 3 3 4" xfId="15444"/>
    <cellStyle name="Millares [0] 2 4 2 3 3 4 2" xfId="32134"/>
    <cellStyle name="Millares [0] 2 4 2 3 3 5" xfId="19616"/>
    <cellStyle name="Millares [0] 2 4 2 3 4" xfId="5011"/>
    <cellStyle name="Millares [0] 2 4 2 3 4 2" xfId="21702"/>
    <cellStyle name="Millares [0] 2 4 2 3 5" xfId="9185"/>
    <cellStyle name="Millares [0] 2 4 2 3 5 2" xfId="25876"/>
    <cellStyle name="Millares [0] 2 4 2 3 6" xfId="13358"/>
    <cellStyle name="Millares [0] 2 4 2 3 6 2" xfId="30048"/>
    <cellStyle name="Millares [0] 2 4 2 3 7" xfId="17530"/>
    <cellStyle name="Millares [0] 2 4 2 4" xfId="1053"/>
    <cellStyle name="Millares [0] 2 4 2 4 2" xfId="2101"/>
    <cellStyle name="Millares [0] 2 4 2 4 2 2" xfId="4199"/>
    <cellStyle name="Millares [0] 2 4 2 4 2 2 2" xfId="8371"/>
    <cellStyle name="Millares [0] 2 4 2 4 2 2 2 2" xfId="25062"/>
    <cellStyle name="Millares [0] 2 4 2 4 2 2 3" xfId="12545"/>
    <cellStyle name="Millares [0] 2 4 2 4 2 2 3 2" xfId="29236"/>
    <cellStyle name="Millares [0] 2 4 2 4 2 2 4" xfId="16718"/>
    <cellStyle name="Millares [0] 2 4 2 4 2 2 4 2" xfId="33408"/>
    <cellStyle name="Millares [0] 2 4 2 4 2 2 5" xfId="20890"/>
    <cellStyle name="Millares [0] 2 4 2 4 2 3" xfId="6285"/>
    <cellStyle name="Millares [0] 2 4 2 4 2 3 2" xfId="22976"/>
    <cellStyle name="Millares [0] 2 4 2 4 2 4" xfId="10459"/>
    <cellStyle name="Millares [0] 2 4 2 4 2 4 2" xfId="27150"/>
    <cellStyle name="Millares [0] 2 4 2 4 2 5" xfId="14632"/>
    <cellStyle name="Millares [0] 2 4 2 4 2 5 2" xfId="31322"/>
    <cellStyle name="Millares [0] 2 4 2 4 2 6" xfId="18804"/>
    <cellStyle name="Millares [0] 2 4 2 4 3" xfId="3161"/>
    <cellStyle name="Millares [0] 2 4 2 4 3 2" xfId="7333"/>
    <cellStyle name="Millares [0] 2 4 2 4 3 2 2" xfId="24024"/>
    <cellStyle name="Millares [0] 2 4 2 4 3 3" xfId="11507"/>
    <cellStyle name="Millares [0] 2 4 2 4 3 3 2" xfId="28198"/>
    <cellStyle name="Millares [0] 2 4 2 4 3 4" xfId="15680"/>
    <cellStyle name="Millares [0] 2 4 2 4 3 4 2" xfId="32370"/>
    <cellStyle name="Millares [0] 2 4 2 4 3 5" xfId="19852"/>
    <cellStyle name="Millares [0] 2 4 2 4 4" xfId="5247"/>
    <cellStyle name="Millares [0] 2 4 2 4 4 2" xfId="21938"/>
    <cellStyle name="Millares [0] 2 4 2 4 5" xfId="9421"/>
    <cellStyle name="Millares [0] 2 4 2 4 5 2" xfId="26112"/>
    <cellStyle name="Millares [0] 2 4 2 4 6" xfId="13594"/>
    <cellStyle name="Millares [0] 2 4 2 4 6 2" xfId="30284"/>
    <cellStyle name="Millares [0] 2 4 2 4 7" xfId="17766"/>
    <cellStyle name="Millares [0] 2 4 2 5" xfId="1374"/>
    <cellStyle name="Millares [0] 2 4 2 5 2" xfId="3472"/>
    <cellStyle name="Millares [0] 2 4 2 5 2 2" xfId="7644"/>
    <cellStyle name="Millares [0] 2 4 2 5 2 2 2" xfId="24335"/>
    <cellStyle name="Millares [0] 2 4 2 5 2 3" xfId="11818"/>
    <cellStyle name="Millares [0] 2 4 2 5 2 3 2" xfId="28509"/>
    <cellStyle name="Millares [0] 2 4 2 5 2 4" xfId="15991"/>
    <cellStyle name="Millares [0] 2 4 2 5 2 4 2" xfId="32681"/>
    <cellStyle name="Millares [0] 2 4 2 5 2 5" xfId="20163"/>
    <cellStyle name="Millares [0] 2 4 2 5 3" xfId="5558"/>
    <cellStyle name="Millares [0] 2 4 2 5 3 2" xfId="22249"/>
    <cellStyle name="Millares [0] 2 4 2 5 4" xfId="9732"/>
    <cellStyle name="Millares [0] 2 4 2 5 4 2" xfId="26423"/>
    <cellStyle name="Millares [0] 2 4 2 5 5" xfId="13905"/>
    <cellStyle name="Millares [0] 2 4 2 5 5 2" xfId="30595"/>
    <cellStyle name="Millares [0] 2 4 2 5 6" xfId="18077"/>
    <cellStyle name="Millares [0] 2 4 2 6" xfId="2435"/>
    <cellStyle name="Millares [0] 2 4 2 6 2" xfId="6607"/>
    <cellStyle name="Millares [0] 2 4 2 6 2 2" xfId="23298"/>
    <cellStyle name="Millares [0] 2 4 2 6 3" xfId="10781"/>
    <cellStyle name="Millares [0] 2 4 2 6 3 2" xfId="27472"/>
    <cellStyle name="Millares [0] 2 4 2 6 4" xfId="14954"/>
    <cellStyle name="Millares [0] 2 4 2 6 4 2" xfId="31644"/>
    <cellStyle name="Millares [0] 2 4 2 6 5" xfId="19126"/>
    <cellStyle name="Millares [0] 2 4 2 7" xfId="4521"/>
    <cellStyle name="Millares [0] 2 4 2 7 2" xfId="21212"/>
    <cellStyle name="Millares [0] 2 4 2 8" xfId="8695"/>
    <cellStyle name="Millares [0] 2 4 2 8 2" xfId="25386"/>
    <cellStyle name="Millares [0] 2 4 2 9" xfId="12868"/>
    <cellStyle name="Millares [0] 2 4 2 9 2" xfId="29558"/>
    <cellStyle name="Millares [0] 2 4 3" xfId="444"/>
    <cellStyle name="Millares [0] 2 4 3 2" xfId="1492"/>
    <cellStyle name="Millares [0] 2 4 3 2 2" xfId="3590"/>
    <cellStyle name="Millares [0] 2 4 3 2 2 2" xfId="7762"/>
    <cellStyle name="Millares [0] 2 4 3 2 2 2 2" xfId="24453"/>
    <cellStyle name="Millares [0] 2 4 3 2 2 3" xfId="11936"/>
    <cellStyle name="Millares [0] 2 4 3 2 2 3 2" xfId="28627"/>
    <cellStyle name="Millares [0] 2 4 3 2 2 4" xfId="16109"/>
    <cellStyle name="Millares [0] 2 4 3 2 2 4 2" xfId="32799"/>
    <cellStyle name="Millares [0] 2 4 3 2 2 5" xfId="20281"/>
    <cellStyle name="Millares [0] 2 4 3 2 3" xfId="5676"/>
    <cellStyle name="Millares [0] 2 4 3 2 3 2" xfId="22367"/>
    <cellStyle name="Millares [0] 2 4 3 2 4" xfId="9850"/>
    <cellStyle name="Millares [0] 2 4 3 2 4 2" xfId="26541"/>
    <cellStyle name="Millares [0] 2 4 3 2 5" xfId="14023"/>
    <cellStyle name="Millares [0] 2 4 3 2 5 2" xfId="30713"/>
    <cellStyle name="Millares [0] 2 4 3 2 6" xfId="18195"/>
    <cellStyle name="Millares [0] 2 4 3 3" xfId="2552"/>
    <cellStyle name="Millares [0] 2 4 3 3 2" xfId="6724"/>
    <cellStyle name="Millares [0] 2 4 3 3 2 2" xfId="23415"/>
    <cellStyle name="Millares [0] 2 4 3 3 3" xfId="10898"/>
    <cellStyle name="Millares [0] 2 4 3 3 3 2" xfId="27589"/>
    <cellStyle name="Millares [0] 2 4 3 3 4" xfId="15071"/>
    <cellStyle name="Millares [0] 2 4 3 3 4 2" xfId="31761"/>
    <cellStyle name="Millares [0] 2 4 3 3 5" xfId="19243"/>
    <cellStyle name="Millares [0] 2 4 3 4" xfId="4638"/>
    <cellStyle name="Millares [0] 2 4 3 4 2" xfId="21329"/>
    <cellStyle name="Millares [0] 2 4 3 5" xfId="8812"/>
    <cellStyle name="Millares [0] 2 4 3 5 2" xfId="25503"/>
    <cellStyle name="Millares [0] 2 4 3 6" xfId="12985"/>
    <cellStyle name="Millares [0] 2 4 3 6 2" xfId="29675"/>
    <cellStyle name="Millares [0] 2 4 3 7" xfId="17157"/>
    <cellStyle name="Millares [0] 2 4 4" xfId="701"/>
    <cellStyle name="Millares [0] 2 4 4 2" xfId="1749"/>
    <cellStyle name="Millares [0] 2 4 4 2 2" xfId="3847"/>
    <cellStyle name="Millares [0] 2 4 4 2 2 2" xfId="8019"/>
    <cellStyle name="Millares [0] 2 4 4 2 2 2 2" xfId="24710"/>
    <cellStyle name="Millares [0] 2 4 4 2 2 3" xfId="12193"/>
    <cellStyle name="Millares [0] 2 4 4 2 2 3 2" xfId="28884"/>
    <cellStyle name="Millares [0] 2 4 4 2 2 4" xfId="16366"/>
    <cellStyle name="Millares [0] 2 4 4 2 2 4 2" xfId="33056"/>
    <cellStyle name="Millares [0] 2 4 4 2 2 5" xfId="20538"/>
    <cellStyle name="Millares [0] 2 4 4 2 3" xfId="5933"/>
    <cellStyle name="Millares [0] 2 4 4 2 3 2" xfId="22624"/>
    <cellStyle name="Millares [0] 2 4 4 2 4" xfId="10107"/>
    <cellStyle name="Millares [0] 2 4 4 2 4 2" xfId="26798"/>
    <cellStyle name="Millares [0] 2 4 4 2 5" xfId="14280"/>
    <cellStyle name="Millares [0] 2 4 4 2 5 2" xfId="30970"/>
    <cellStyle name="Millares [0] 2 4 4 2 6" xfId="18452"/>
    <cellStyle name="Millares [0] 2 4 4 3" xfId="2809"/>
    <cellStyle name="Millares [0] 2 4 4 3 2" xfId="6981"/>
    <cellStyle name="Millares [0] 2 4 4 3 2 2" xfId="23672"/>
    <cellStyle name="Millares [0] 2 4 4 3 3" xfId="11155"/>
    <cellStyle name="Millares [0] 2 4 4 3 3 2" xfId="27846"/>
    <cellStyle name="Millares [0] 2 4 4 3 4" xfId="15328"/>
    <cellStyle name="Millares [0] 2 4 4 3 4 2" xfId="32018"/>
    <cellStyle name="Millares [0] 2 4 4 3 5" xfId="19500"/>
    <cellStyle name="Millares [0] 2 4 4 4" xfId="4895"/>
    <cellStyle name="Millares [0] 2 4 4 4 2" xfId="21586"/>
    <cellStyle name="Millares [0] 2 4 4 5" xfId="9069"/>
    <cellStyle name="Millares [0] 2 4 4 5 2" xfId="25760"/>
    <cellStyle name="Millares [0] 2 4 4 6" xfId="13242"/>
    <cellStyle name="Millares [0] 2 4 4 6 2" xfId="29932"/>
    <cellStyle name="Millares [0] 2 4 4 7" xfId="17414"/>
    <cellStyle name="Millares [0] 2 4 5" xfId="935"/>
    <cellStyle name="Millares [0] 2 4 5 2" xfId="1983"/>
    <cellStyle name="Millares [0] 2 4 5 2 2" xfId="4081"/>
    <cellStyle name="Millares [0] 2 4 5 2 2 2" xfId="8253"/>
    <cellStyle name="Millares [0] 2 4 5 2 2 2 2" xfId="24944"/>
    <cellStyle name="Millares [0] 2 4 5 2 2 3" xfId="12427"/>
    <cellStyle name="Millares [0] 2 4 5 2 2 3 2" xfId="29118"/>
    <cellStyle name="Millares [0] 2 4 5 2 2 4" xfId="16600"/>
    <cellStyle name="Millares [0] 2 4 5 2 2 4 2" xfId="33290"/>
    <cellStyle name="Millares [0] 2 4 5 2 2 5" xfId="20772"/>
    <cellStyle name="Millares [0] 2 4 5 2 3" xfId="6167"/>
    <cellStyle name="Millares [0] 2 4 5 2 3 2" xfId="22858"/>
    <cellStyle name="Millares [0] 2 4 5 2 4" xfId="10341"/>
    <cellStyle name="Millares [0] 2 4 5 2 4 2" xfId="27032"/>
    <cellStyle name="Millares [0] 2 4 5 2 5" xfId="14514"/>
    <cellStyle name="Millares [0] 2 4 5 2 5 2" xfId="31204"/>
    <cellStyle name="Millares [0] 2 4 5 2 6" xfId="18686"/>
    <cellStyle name="Millares [0] 2 4 5 3" xfId="3043"/>
    <cellStyle name="Millares [0] 2 4 5 3 2" xfId="7215"/>
    <cellStyle name="Millares [0] 2 4 5 3 2 2" xfId="23906"/>
    <cellStyle name="Millares [0] 2 4 5 3 3" xfId="11389"/>
    <cellStyle name="Millares [0] 2 4 5 3 3 2" xfId="28080"/>
    <cellStyle name="Millares [0] 2 4 5 3 4" xfId="15562"/>
    <cellStyle name="Millares [0] 2 4 5 3 4 2" xfId="32252"/>
    <cellStyle name="Millares [0] 2 4 5 3 5" xfId="19734"/>
    <cellStyle name="Millares [0] 2 4 5 4" xfId="5129"/>
    <cellStyle name="Millares [0] 2 4 5 4 2" xfId="21820"/>
    <cellStyle name="Millares [0] 2 4 5 5" xfId="9303"/>
    <cellStyle name="Millares [0] 2 4 5 5 2" xfId="25994"/>
    <cellStyle name="Millares [0] 2 4 5 6" xfId="13476"/>
    <cellStyle name="Millares [0] 2 4 5 6 2" xfId="30166"/>
    <cellStyle name="Millares [0] 2 4 5 7" xfId="17648"/>
    <cellStyle name="Millares [0] 2 4 6" xfId="1223"/>
    <cellStyle name="Millares [0] 2 4 6 2" xfId="3321"/>
    <cellStyle name="Millares [0] 2 4 6 2 2" xfId="7493"/>
    <cellStyle name="Millares [0] 2 4 6 2 2 2" xfId="24184"/>
    <cellStyle name="Millares [0] 2 4 6 2 3" xfId="11667"/>
    <cellStyle name="Millares [0] 2 4 6 2 3 2" xfId="28358"/>
    <cellStyle name="Millares [0] 2 4 6 2 4" xfId="15840"/>
    <cellStyle name="Millares [0] 2 4 6 2 4 2" xfId="32530"/>
    <cellStyle name="Millares [0] 2 4 6 2 5" xfId="20012"/>
    <cellStyle name="Millares [0] 2 4 6 3" xfId="5407"/>
    <cellStyle name="Millares [0] 2 4 6 3 2" xfId="22098"/>
    <cellStyle name="Millares [0] 2 4 6 4" xfId="9581"/>
    <cellStyle name="Millares [0] 2 4 6 4 2" xfId="26272"/>
    <cellStyle name="Millares [0] 2 4 6 5" xfId="13754"/>
    <cellStyle name="Millares [0] 2 4 6 5 2" xfId="30444"/>
    <cellStyle name="Millares [0] 2 4 6 6" xfId="17926"/>
    <cellStyle name="Millares [0] 2 4 7" xfId="2293"/>
    <cellStyle name="Millares [0] 2 4 7 2" xfId="6465"/>
    <cellStyle name="Millares [0] 2 4 7 2 2" xfId="23156"/>
    <cellStyle name="Millares [0] 2 4 7 3" xfId="10639"/>
    <cellStyle name="Millares [0] 2 4 7 3 2" xfId="27330"/>
    <cellStyle name="Millares [0] 2 4 7 4" xfId="14812"/>
    <cellStyle name="Millares [0] 2 4 7 4 2" xfId="31502"/>
    <cellStyle name="Millares [0] 2 4 7 5" xfId="18984"/>
    <cellStyle name="Millares [0] 2 4 8" xfId="4379"/>
    <cellStyle name="Millares [0] 2 4 8 2" xfId="21070"/>
    <cellStyle name="Millares [0] 2 4 9" xfId="8553"/>
    <cellStyle name="Millares [0] 2 4 9 2" xfId="25244"/>
    <cellStyle name="Millares [0] 2 5" xfId="259"/>
    <cellStyle name="Millares [0] 2 5 10" xfId="12800"/>
    <cellStyle name="Millares [0] 2 5 10 2" xfId="29490"/>
    <cellStyle name="Millares [0] 2 5 11" xfId="16972"/>
    <cellStyle name="Millares [0] 2 5 2" xfId="371"/>
    <cellStyle name="Millares [0] 2 5 2 10" xfId="17084"/>
    <cellStyle name="Millares [0] 2 5 2 2" xfId="610"/>
    <cellStyle name="Millares [0] 2 5 2 2 2" xfId="1658"/>
    <cellStyle name="Millares [0] 2 5 2 2 2 2" xfId="3756"/>
    <cellStyle name="Millares [0] 2 5 2 2 2 2 2" xfId="7928"/>
    <cellStyle name="Millares [0] 2 5 2 2 2 2 2 2" xfId="24619"/>
    <cellStyle name="Millares [0] 2 5 2 2 2 2 3" xfId="12102"/>
    <cellStyle name="Millares [0] 2 5 2 2 2 2 3 2" xfId="28793"/>
    <cellStyle name="Millares [0] 2 5 2 2 2 2 4" xfId="16275"/>
    <cellStyle name="Millares [0] 2 5 2 2 2 2 4 2" xfId="32965"/>
    <cellStyle name="Millares [0] 2 5 2 2 2 2 5" xfId="20447"/>
    <cellStyle name="Millares [0] 2 5 2 2 2 3" xfId="5842"/>
    <cellStyle name="Millares [0] 2 5 2 2 2 3 2" xfId="22533"/>
    <cellStyle name="Millares [0] 2 5 2 2 2 4" xfId="10016"/>
    <cellStyle name="Millares [0] 2 5 2 2 2 4 2" xfId="26707"/>
    <cellStyle name="Millares [0] 2 5 2 2 2 5" xfId="14189"/>
    <cellStyle name="Millares [0] 2 5 2 2 2 5 2" xfId="30879"/>
    <cellStyle name="Millares [0] 2 5 2 2 2 6" xfId="18361"/>
    <cellStyle name="Millares [0] 2 5 2 2 3" xfId="2718"/>
    <cellStyle name="Millares [0] 2 5 2 2 3 2" xfId="6890"/>
    <cellStyle name="Millares [0] 2 5 2 2 3 2 2" xfId="23581"/>
    <cellStyle name="Millares [0] 2 5 2 2 3 3" xfId="11064"/>
    <cellStyle name="Millares [0] 2 5 2 2 3 3 2" xfId="27755"/>
    <cellStyle name="Millares [0] 2 5 2 2 3 4" xfId="15237"/>
    <cellStyle name="Millares [0] 2 5 2 2 3 4 2" xfId="31927"/>
    <cellStyle name="Millares [0] 2 5 2 2 3 5" xfId="19409"/>
    <cellStyle name="Millares [0] 2 5 2 2 4" xfId="4804"/>
    <cellStyle name="Millares [0] 2 5 2 2 4 2" xfId="21495"/>
    <cellStyle name="Millares [0] 2 5 2 2 5" xfId="8978"/>
    <cellStyle name="Millares [0] 2 5 2 2 5 2" xfId="25669"/>
    <cellStyle name="Millares [0] 2 5 2 2 6" xfId="13151"/>
    <cellStyle name="Millares [0] 2 5 2 2 6 2" xfId="29841"/>
    <cellStyle name="Millares [0] 2 5 2 2 7" xfId="17323"/>
    <cellStyle name="Millares [0] 2 5 2 3" xfId="862"/>
    <cellStyle name="Millares [0] 2 5 2 3 2" xfId="1910"/>
    <cellStyle name="Millares [0] 2 5 2 3 2 2" xfId="4008"/>
    <cellStyle name="Millares [0] 2 5 2 3 2 2 2" xfId="8180"/>
    <cellStyle name="Millares [0] 2 5 2 3 2 2 2 2" xfId="24871"/>
    <cellStyle name="Millares [0] 2 5 2 3 2 2 3" xfId="12354"/>
    <cellStyle name="Millares [0] 2 5 2 3 2 2 3 2" xfId="29045"/>
    <cellStyle name="Millares [0] 2 5 2 3 2 2 4" xfId="16527"/>
    <cellStyle name="Millares [0] 2 5 2 3 2 2 4 2" xfId="33217"/>
    <cellStyle name="Millares [0] 2 5 2 3 2 2 5" xfId="20699"/>
    <cellStyle name="Millares [0] 2 5 2 3 2 3" xfId="6094"/>
    <cellStyle name="Millares [0] 2 5 2 3 2 3 2" xfId="22785"/>
    <cellStyle name="Millares [0] 2 5 2 3 2 4" xfId="10268"/>
    <cellStyle name="Millares [0] 2 5 2 3 2 4 2" xfId="26959"/>
    <cellStyle name="Millares [0] 2 5 2 3 2 5" xfId="14441"/>
    <cellStyle name="Millares [0] 2 5 2 3 2 5 2" xfId="31131"/>
    <cellStyle name="Millares [0] 2 5 2 3 2 6" xfId="18613"/>
    <cellStyle name="Millares [0] 2 5 2 3 3" xfId="2970"/>
    <cellStyle name="Millares [0] 2 5 2 3 3 2" xfId="7142"/>
    <cellStyle name="Millares [0] 2 5 2 3 3 2 2" xfId="23833"/>
    <cellStyle name="Millares [0] 2 5 2 3 3 3" xfId="11316"/>
    <cellStyle name="Millares [0] 2 5 2 3 3 3 2" xfId="28007"/>
    <cellStyle name="Millares [0] 2 5 2 3 3 4" xfId="15489"/>
    <cellStyle name="Millares [0] 2 5 2 3 3 4 2" xfId="32179"/>
    <cellStyle name="Millares [0] 2 5 2 3 3 5" xfId="19661"/>
    <cellStyle name="Millares [0] 2 5 2 3 4" xfId="5056"/>
    <cellStyle name="Millares [0] 2 5 2 3 4 2" xfId="21747"/>
    <cellStyle name="Millares [0] 2 5 2 3 5" xfId="9230"/>
    <cellStyle name="Millares [0] 2 5 2 3 5 2" xfId="25921"/>
    <cellStyle name="Millares [0] 2 5 2 3 6" xfId="13403"/>
    <cellStyle name="Millares [0] 2 5 2 3 6 2" xfId="30093"/>
    <cellStyle name="Millares [0] 2 5 2 3 7" xfId="17575"/>
    <cellStyle name="Millares [0] 2 5 2 4" xfId="1098"/>
    <cellStyle name="Millares [0] 2 5 2 4 2" xfId="2146"/>
    <cellStyle name="Millares [0] 2 5 2 4 2 2" xfId="4244"/>
    <cellStyle name="Millares [0] 2 5 2 4 2 2 2" xfId="8416"/>
    <cellStyle name="Millares [0] 2 5 2 4 2 2 2 2" xfId="25107"/>
    <cellStyle name="Millares [0] 2 5 2 4 2 2 3" xfId="12590"/>
    <cellStyle name="Millares [0] 2 5 2 4 2 2 3 2" xfId="29281"/>
    <cellStyle name="Millares [0] 2 5 2 4 2 2 4" xfId="16763"/>
    <cellStyle name="Millares [0] 2 5 2 4 2 2 4 2" xfId="33453"/>
    <cellStyle name="Millares [0] 2 5 2 4 2 2 5" xfId="20935"/>
    <cellStyle name="Millares [0] 2 5 2 4 2 3" xfId="6330"/>
    <cellStyle name="Millares [0] 2 5 2 4 2 3 2" xfId="23021"/>
    <cellStyle name="Millares [0] 2 5 2 4 2 4" xfId="10504"/>
    <cellStyle name="Millares [0] 2 5 2 4 2 4 2" xfId="27195"/>
    <cellStyle name="Millares [0] 2 5 2 4 2 5" xfId="14677"/>
    <cellStyle name="Millares [0] 2 5 2 4 2 5 2" xfId="31367"/>
    <cellStyle name="Millares [0] 2 5 2 4 2 6" xfId="18849"/>
    <cellStyle name="Millares [0] 2 5 2 4 3" xfId="3206"/>
    <cellStyle name="Millares [0] 2 5 2 4 3 2" xfId="7378"/>
    <cellStyle name="Millares [0] 2 5 2 4 3 2 2" xfId="24069"/>
    <cellStyle name="Millares [0] 2 5 2 4 3 3" xfId="11552"/>
    <cellStyle name="Millares [0] 2 5 2 4 3 3 2" xfId="28243"/>
    <cellStyle name="Millares [0] 2 5 2 4 3 4" xfId="15725"/>
    <cellStyle name="Millares [0] 2 5 2 4 3 4 2" xfId="32415"/>
    <cellStyle name="Millares [0] 2 5 2 4 3 5" xfId="19897"/>
    <cellStyle name="Millares [0] 2 5 2 4 4" xfId="5292"/>
    <cellStyle name="Millares [0] 2 5 2 4 4 2" xfId="21983"/>
    <cellStyle name="Millares [0] 2 5 2 4 5" xfId="9466"/>
    <cellStyle name="Millares [0] 2 5 2 4 5 2" xfId="26157"/>
    <cellStyle name="Millares [0] 2 5 2 4 6" xfId="13639"/>
    <cellStyle name="Millares [0] 2 5 2 4 6 2" xfId="30329"/>
    <cellStyle name="Millares [0] 2 5 2 4 7" xfId="17811"/>
    <cellStyle name="Millares [0] 2 5 2 5" xfId="1419"/>
    <cellStyle name="Millares [0] 2 5 2 5 2" xfId="3517"/>
    <cellStyle name="Millares [0] 2 5 2 5 2 2" xfId="7689"/>
    <cellStyle name="Millares [0] 2 5 2 5 2 2 2" xfId="24380"/>
    <cellStyle name="Millares [0] 2 5 2 5 2 3" xfId="11863"/>
    <cellStyle name="Millares [0] 2 5 2 5 2 3 2" xfId="28554"/>
    <cellStyle name="Millares [0] 2 5 2 5 2 4" xfId="16036"/>
    <cellStyle name="Millares [0] 2 5 2 5 2 4 2" xfId="32726"/>
    <cellStyle name="Millares [0] 2 5 2 5 2 5" xfId="20208"/>
    <cellStyle name="Millares [0] 2 5 2 5 3" xfId="5603"/>
    <cellStyle name="Millares [0] 2 5 2 5 3 2" xfId="22294"/>
    <cellStyle name="Millares [0] 2 5 2 5 4" xfId="9777"/>
    <cellStyle name="Millares [0] 2 5 2 5 4 2" xfId="26468"/>
    <cellStyle name="Millares [0] 2 5 2 5 5" xfId="13950"/>
    <cellStyle name="Millares [0] 2 5 2 5 5 2" xfId="30640"/>
    <cellStyle name="Millares [0] 2 5 2 5 6" xfId="18122"/>
    <cellStyle name="Millares [0] 2 5 2 6" xfId="2479"/>
    <cellStyle name="Millares [0] 2 5 2 6 2" xfId="6651"/>
    <cellStyle name="Millares [0] 2 5 2 6 2 2" xfId="23342"/>
    <cellStyle name="Millares [0] 2 5 2 6 3" xfId="10825"/>
    <cellStyle name="Millares [0] 2 5 2 6 3 2" xfId="27516"/>
    <cellStyle name="Millares [0] 2 5 2 6 4" xfId="14998"/>
    <cellStyle name="Millares [0] 2 5 2 6 4 2" xfId="31688"/>
    <cellStyle name="Millares [0] 2 5 2 6 5" xfId="19170"/>
    <cellStyle name="Millares [0] 2 5 2 7" xfId="4565"/>
    <cellStyle name="Millares [0] 2 5 2 7 2" xfId="21256"/>
    <cellStyle name="Millares [0] 2 5 2 8" xfId="8739"/>
    <cellStyle name="Millares [0] 2 5 2 8 2" xfId="25430"/>
    <cellStyle name="Millares [0] 2 5 2 9" xfId="12912"/>
    <cellStyle name="Millares [0] 2 5 2 9 2" xfId="29602"/>
    <cellStyle name="Millares [0] 2 5 3" xfId="494"/>
    <cellStyle name="Millares [0] 2 5 3 2" xfId="1542"/>
    <cellStyle name="Millares [0] 2 5 3 2 2" xfId="3640"/>
    <cellStyle name="Millares [0] 2 5 3 2 2 2" xfId="7812"/>
    <cellStyle name="Millares [0] 2 5 3 2 2 2 2" xfId="24503"/>
    <cellStyle name="Millares [0] 2 5 3 2 2 3" xfId="11986"/>
    <cellStyle name="Millares [0] 2 5 3 2 2 3 2" xfId="28677"/>
    <cellStyle name="Millares [0] 2 5 3 2 2 4" xfId="16159"/>
    <cellStyle name="Millares [0] 2 5 3 2 2 4 2" xfId="32849"/>
    <cellStyle name="Millares [0] 2 5 3 2 2 5" xfId="20331"/>
    <cellStyle name="Millares [0] 2 5 3 2 3" xfId="5726"/>
    <cellStyle name="Millares [0] 2 5 3 2 3 2" xfId="22417"/>
    <cellStyle name="Millares [0] 2 5 3 2 4" xfId="9900"/>
    <cellStyle name="Millares [0] 2 5 3 2 4 2" xfId="26591"/>
    <cellStyle name="Millares [0] 2 5 3 2 5" xfId="14073"/>
    <cellStyle name="Millares [0] 2 5 3 2 5 2" xfId="30763"/>
    <cellStyle name="Millares [0] 2 5 3 2 6" xfId="18245"/>
    <cellStyle name="Millares [0] 2 5 3 3" xfId="2602"/>
    <cellStyle name="Millares [0] 2 5 3 3 2" xfId="6774"/>
    <cellStyle name="Millares [0] 2 5 3 3 2 2" xfId="23465"/>
    <cellStyle name="Millares [0] 2 5 3 3 3" xfId="10948"/>
    <cellStyle name="Millares [0] 2 5 3 3 3 2" xfId="27639"/>
    <cellStyle name="Millares [0] 2 5 3 3 4" xfId="15121"/>
    <cellStyle name="Millares [0] 2 5 3 3 4 2" xfId="31811"/>
    <cellStyle name="Millares [0] 2 5 3 3 5" xfId="19293"/>
    <cellStyle name="Millares [0] 2 5 3 4" xfId="4688"/>
    <cellStyle name="Millares [0] 2 5 3 4 2" xfId="21379"/>
    <cellStyle name="Millares [0] 2 5 3 5" xfId="8862"/>
    <cellStyle name="Millares [0] 2 5 3 5 2" xfId="25553"/>
    <cellStyle name="Millares [0] 2 5 3 6" xfId="13035"/>
    <cellStyle name="Millares [0] 2 5 3 6 2" xfId="29725"/>
    <cellStyle name="Millares [0] 2 5 3 7" xfId="17207"/>
    <cellStyle name="Millares [0] 2 5 4" xfId="746"/>
    <cellStyle name="Millares [0] 2 5 4 2" xfId="1794"/>
    <cellStyle name="Millares [0] 2 5 4 2 2" xfId="3892"/>
    <cellStyle name="Millares [0] 2 5 4 2 2 2" xfId="8064"/>
    <cellStyle name="Millares [0] 2 5 4 2 2 2 2" xfId="24755"/>
    <cellStyle name="Millares [0] 2 5 4 2 2 3" xfId="12238"/>
    <cellStyle name="Millares [0] 2 5 4 2 2 3 2" xfId="28929"/>
    <cellStyle name="Millares [0] 2 5 4 2 2 4" xfId="16411"/>
    <cellStyle name="Millares [0] 2 5 4 2 2 4 2" xfId="33101"/>
    <cellStyle name="Millares [0] 2 5 4 2 2 5" xfId="20583"/>
    <cellStyle name="Millares [0] 2 5 4 2 3" xfId="5978"/>
    <cellStyle name="Millares [0] 2 5 4 2 3 2" xfId="22669"/>
    <cellStyle name="Millares [0] 2 5 4 2 4" xfId="10152"/>
    <cellStyle name="Millares [0] 2 5 4 2 4 2" xfId="26843"/>
    <cellStyle name="Millares [0] 2 5 4 2 5" xfId="14325"/>
    <cellStyle name="Millares [0] 2 5 4 2 5 2" xfId="31015"/>
    <cellStyle name="Millares [0] 2 5 4 2 6" xfId="18497"/>
    <cellStyle name="Millares [0] 2 5 4 3" xfId="2854"/>
    <cellStyle name="Millares [0] 2 5 4 3 2" xfId="7026"/>
    <cellStyle name="Millares [0] 2 5 4 3 2 2" xfId="23717"/>
    <cellStyle name="Millares [0] 2 5 4 3 3" xfId="11200"/>
    <cellStyle name="Millares [0] 2 5 4 3 3 2" xfId="27891"/>
    <cellStyle name="Millares [0] 2 5 4 3 4" xfId="15373"/>
    <cellStyle name="Millares [0] 2 5 4 3 4 2" xfId="32063"/>
    <cellStyle name="Millares [0] 2 5 4 3 5" xfId="19545"/>
    <cellStyle name="Millares [0] 2 5 4 4" xfId="4940"/>
    <cellStyle name="Millares [0] 2 5 4 4 2" xfId="21631"/>
    <cellStyle name="Millares [0] 2 5 4 5" xfId="9114"/>
    <cellStyle name="Millares [0] 2 5 4 5 2" xfId="25805"/>
    <cellStyle name="Millares [0] 2 5 4 6" xfId="13287"/>
    <cellStyle name="Millares [0] 2 5 4 6 2" xfId="29977"/>
    <cellStyle name="Millares [0] 2 5 4 7" xfId="17459"/>
    <cellStyle name="Millares [0] 2 5 5" xfId="982"/>
    <cellStyle name="Millares [0] 2 5 5 2" xfId="2030"/>
    <cellStyle name="Millares [0] 2 5 5 2 2" xfId="4128"/>
    <cellStyle name="Millares [0] 2 5 5 2 2 2" xfId="8300"/>
    <cellStyle name="Millares [0] 2 5 5 2 2 2 2" xfId="24991"/>
    <cellStyle name="Millares [0] 2 5 5 2 2 3" xfId="12474"/>
    <cellStyle name="Millares [0] 2 5 5 2 2 3 2" xfId="29165"/>
    <cellStyle name="Millares [0] 2 5 5 2 2 4" xfId="16647"/>
    <cellStyle name="Millares [0] 2 5 5 2 2 4 2" xfId="33337"/>
    <cellStyle name="Millares [0] 2 5 5 2 2 5" xfId="20819"/>
    <cellStyle name="Millares [0] 2 5 5 2 3" xfId="6214"/>
    <cellStyle name="Millares [0] 2 5 5 2 3 2" xfId="22905"/>
    <cellStyle name="Millares [0] 2 5 5 2 4" xfId="10388"/>
    <cellStyle name="Millares [0] 2 5 5 2 4 2" xfId="27079"/>
    <cellStyle name="Millares [0] 2 5 5 2 5" xfId="14561"/>
    <cellStyle name="Millares [0] 2 5 5 2 5 2" xfId="31251"/>
    <cellStyle name="Millares [0] 2 5 5 2 6" xfId="18733"/>
    <cellStyle name="Millares [0] 2 5 5 3" xfId="3090"/>
    <cellStyle name="Millares [0] 2 5 5 3 2" xfId="7262"/>
    <cellStyle name="Millares [0] 2 5 5 3 2 2" xfId="23953"/>
    <cellStyle name="Millares [0] 2 5 5 3 3" xfId="11436"/>
    <cellStyle name="Millares [0] 2 5 5 3 3 2" xfId="28127"/>
    <cellStyle name="Millares [0] 2 5 5 3 4" xfId="15609"/>
    <cellStyle name="Millares [0] 2 5 5 3 4 2" xfId="32299"/>
    <cellStyle name="Millares [0] 2 5 5 3 5" xfId="19781"/>
    <cellStyle name="Millares [0] 2 5 5 4" xfId="5176"/>
    <cellStyle name="Millares [0] 2 5 5 4 2" xfId="21867"/>
    <cellStyle name="Millares [0] 2 5 5 5" xfId="9350"/>
    <cellStyle name="Millares [0] 2 5 5 5 2" xfId="26041"/>
    <cellStyle name="Millares [0] 2 5 5 6" xfId="13523"/>
    <cellStyle name="Millares [0] 2 5 5 6 2" xfId="30213"/>
    <cellStyle name="Millares [0] 2 5 5 7" xfId="17695"/>
    <cellStyle name="Millares [0] 2 5 6" xfId="1303"/>
    <cellStyle name="Millares [0] 2 5 6 2" xfId="3401"/>
    <cellStyle name="Millares [0] 2 5 6 2 2" xfId="7573"/>
    <cellStyle name="Millares [0] 2 5 6 2 2 2" xfId="24264"/>
    <cellStyle name="Millares [0] 2 5 6 2 3" xfId="11747"/>
    <cellStyle name="Millares [0] 2 5 6 2 3 2" xfId="28438"/>
    <cellStyle name="Millares [0] 2 5 6 2 4" xfId="15920"/>
    <cellStyle name="Millares [0] 2 5 6 2 4 2" xfId="32610"/>
    <cellStyle name="Millares [0] 2 5 6 2 5" xfId="20092"/>
    <cellStyle name="Millares [0] 2 5 6 3" xfId="5487"/>
    <cellStyle name="Millares [0] 2 5 6 3 2" xfId="22178"/>
    <cellStyle name="Millares [0] 2 5 6 4" xfId="9661"/>
    <cellStyle name="Millares [0] 2 5 6 4 2" xfId="26352"/>
    <cellStyle name="Millares [0] 2 5 6 5" xfId="13834"/>
    <cellStyle name="Millares [0] 2 5 6 5 2" xfId="30524"/>
    <cellStyle name="Millares [0] 2 5 6 6" xfId="18006"/>
    <cellStyle name="Millares [0] 2 5 7" xfId="2367"/>
    <cellStyle name="Millares [0] 2 5 7 2" xfId="6539"/>
    <cellStyle name="Millares [0] 2 5 7 2 2" xfId="23230"/>
    <cellStyle name="Millares [0] 2 5 7 3" xfId="10713"/>
    <cellStyle name="Millares [0] 2 5 7 3 2" xfId="27404"/>
    <cellStyle name="Millares [0] 2 5 7 4" xfId="14886"/>
    <cellStyle name="Millares [0] 2 5 7 4 2" xfId="31576"/>
    <cellStyle name="Millares [0] 2 5 7 5" xfId="19058"/>
    <cellStyle name="Millares [0] 2 5 8" xfId="4453"/>
    <cellStyle name="Millares [0] 2 5 8 2" xfId="21144"/>
    <cellStyle name="Millares [0] 2 5 9" xfId="8627"/>
    <cellStyle name="Millares [0] 2 5 9 2" xfId="25318"/>
    <cellStyle name="Millares [0] 2 6" xfId="292"/>
    <cellStyle name="Millares [0] 2 6 10" xfId="17005"/>
    <cellStyle name="Millares [0] 2 6 2" xfId="529"/>
    <cellStyle name="Millares [0] 2 6 2 2" xfId="1577"/>
    <cellStyle name="Millares [0] 2 6 2 2 2" xfId="3675"/>
    <cellStyle name="Millares [0] 2 6 2 2 2 2" xfId="7847"/>
    <cellStyle name="Millares [0] 2 6 2 2 2 2 2" xfId="24538"/>
    <cellStyle name="Millares [0] 2 6 2 2 2 3" xfId="12021"/>
    <cellStyle name="Millares [0] 2 6 2 2 2 3 2" xfId="28712"/>
    <cellStyle name="Millares [0] 2 6 2 2 2 4" xfId="16194"/>
    <cellStyle name="Millares [0] 2 6 2 2 2 4 2" xfId="32884"/>
    <cellStyle name="Millares [0] 2 6 2 2 2 5" xfId="20366"/>
    <cellStyle name="Millares [0] 2 6 2 2 3" xfId="5761"/>
    <cellStyle name="Millares [0] 2 6 2 2 3 2" xfId="22452"/>
    <cellStyle name="Millares [0] 2 6 2 2 4" xfId="9935"/>
    <cellStyle name="Millares [0] 2 6 2 2 4 2" xfId="26626"/>
    <cellStyle name="Millares [0] 2 6 2 2 5" xfId="14108"/>
    <cellStyle name="Millares [0] 2 6 2 2 5 2" xfId="30798"/>
    <cellStyle name="Millares [0] 2 6 2 2 6" xfId="18280"/>
    <cellStyle name="Millares [0] 2 6 2 3" xfId="2637"/>
    <cellStyle name="Millares [0] 2 6 2 3 2" xfId="6809"/>
    <cellStyle name="Millares [0] 2 6 2 3 2 2" xfId="23500"/>
    <cellStyle name="Millares [0] 2 6 2 3 3" xfId="10983"/>
    <cellStyle name="Millares [0] 2 6 2 3 3 2" xfId="27674"/>
    <cellStyle name="Millares [0] 2 6 2 3 4" xfId="15156"/>
    <cellStyle name="Millares [0] 2 6 2 3 4 2" xfId="31846"/>
    <cellStyle name="Millares [0] 2 6 2 3 5" xfId="19328"/>
    <cellStyle name="Millares [0] 2 6 2 4" xfId="4723"/>
    <cellStyle name="Millares [0] 2 6 2 4 2" xfId="21414"/>
    <cellStyle name="Millares [0] 2 6 2 5" xfId="8897"/>
    <cellStyle name="Millares [0] 2 6 2 5 2" xfId="25588"/>
    <cellStyle name="Millares [0] 2 6 2 6" xfId="13070"/>
    <cellStyle name="Millares [0] 2 6 2 6 2" xfId="29760"/>
    <cellStyle name="Millares [0] 2 6 2 7" xfId="17242"/>
    <cellStyle name="Millares [0] 2 6 3" xfId="781"/>
    <cellStyle name="Millares [0] 2 6 3 2" xfId="1829"/>
    <cellStyle name="Millares [0] 2 6 3 2 2" xfId="3927"/>
    <cellStyle name="Millares [0] 2 6 3 2 2 2" xfId="8099"/>
    <cellStyle name="Millares [0] 2 6 3 2 2 2 2" xfId="24790"/>
    <cellStyle name="Millares [0] 2 6 3 2 2 3" xfId="12273"/>
    <cellStyle name="Millares [0] 2 6 3 2 2 3 2" xfId="28964"/>
    <cellStyle name="Millares [0] 2 6 3 2 2 4" xfId="16446"/>
    <cellStyle name="Millares [0] 2 6 3 2 2 4 2" xfId="33136"/>
    <cellStyle name="Millares [0] 2 6 3 2 2 5" xfId="20618"/>
    <cellStyle name="Millares [0] 2 6 3 2 3" xfId="6013"/>
    <cellStyle name="Millares [0] 2 6 3 2 3 2" xfId="22704"/>
    <cellStyle name="Millares [0] 2 6 3 2 4" xfId="10187"/>
    <cellStyle name="Millares [0] 2 6 3 2 4 2" xfId="26878"/>
    <cellStyle name="Millares [0] 2 6 3 2 5" xfId="14360"/>
    <cellStyle name="Millares [0] 2 6 3 2 5 2" xfId="31050"/>
    <cellStyle name="Millares [0] 2 6 3 2 6" xfId="18532"/>
    <cellStyle name="Millares [0] 2 6 3 3" xfId="2889"/>
    <cellStyle name="Millares [0] 2 6 3 3 2" xfId="7061"/>
    <cellStyle name="Millares [0] 2 6 3 3 2 2" xfId="23752"/>
    <cellStyle name="Millares [0] 2 6 3 3 3" xfId="11235"/>
    <cellStyle name="Millares [0] 2 6 3 3 3 2" xfId="27926"/>
    <cellStyle name="Millares [0] 2 6 3 3 4" xfId="15408"/>
    <cellStyle name="Millares [0] 2 6 3 3 4 2" xfId="32098"/>
    <cellStyle name="Millares [0] 2 6 3 3 5" xfId="19580"/>
    <cellStyle name="Millares [0] 2 6 3 4" xfId="4975"/>
    <cellStyle name="Millares [0] 2 6 3 4 2" xfId="21666"/>
    <cellStyle name="Millares [0] 2 6 3 5" xfId="9149"/>
    <cellStyle name="Millares [0] 2 6 3 5 2" xfId="25840"/>
    <cellStyle name="Millares [0] 2 6 3 6" xfId="13322"/>
    <cellStyle name="Millares [0] 2 6 3 6 2" xfId="30012"/>
    <cellStyle name="Millares [0] 2 6 3 7" xfId="17494"/>
    <cellStyle name="Millares [0] 2 6 4" xfId="1017"/>
    <cellStyle name="Millares [0] 2 6 4 2" xfId="2065"/>
    <cellStyle name="Millares [0] 2 6 4 2 2" xfId="4163"/>
    <cellStyle name="Millares [0] 2 6 4 2 2 2" xfId="8335"/>
    <cellStyle name="Millares [0] 2 6 4 2 2 2 2" xfId="25026"/>
    <cellStyle name="Millares [0] 2 6 4 2 2 3" xfId="12509"/>
    <cellStyle name="Millares [0] 2 6 4 2 2 3 2" xfId="29200"/>
    <cellStyle name="Millares [0] 2 6 4 2 2 4" xfId="16682"/>
    <cellStyle name="Millares [0] 2 6 4 2 2 4 2" xfId="33372"/>
    <cellStyle name="Millares [0] 2 6 4 2 2 5" xfId="20854"/>
    <cellStyle name="Millares [0] 2 6 4 2 3" xfId="6249"/>
    <cellStyle name="Millares [0] 2 6 4 2 3 2" xfId="22940"/>
    <cellStyle name="Millares [0] 2 6 4 2 4" xfId="10423"/>
    <cellStyle name="Millares [0] 2 6 4 2 4 2" xfId="27114"/>
    <cellStyle name="Millares [0] 2 6 4 2 5" xfId="14596"/>
    <cellStyle name="Millares [0] 2 6 4 2 5 2" xfId="31286"/>
    <cellStyle name="Millares [0] 2 6 4 2 6" xfId="18768"/>
    <cellStyle name="Millares [0] 2 6 4 3" xfId="3125"/>
    <cellStyle name="Millares [0] 2 6 4 3 2" xfId="7297"/>
    <cellStyle name="Millares [0] 2 6 4 3 2 2" xfId="23988"/>
    <cellStyle name="Millares [0] 2 6 4 3 3" xfId="11471"/>
    <cellStyle name="Millares [0] 2 6 4 3 3 2" xfId="28162"/>
    <cellStyle name="Millares [0] 2 6 4 3 4" xfId="15644"/>
    <cellStyle name="Millares [0] 2 6 4 3 4 2" xfId="32334"/>
    <cellStyle name="Millares [0] 2 6 4 3 5" xfId="19816"/>
    <cellStyle name="Millares [0] 2 6 4 4" xfId="5211"/>
    <cellStyle name="Millares [0] 2 6 4 4 2" xfId="21902"/>
    <cellStyle name="Millares [0] 2 6 4 5" xfId="9385"/>
    <cellStyle name="Millares [0] 2 6 4 5 2" xfId="26076"/>
    <cellStyle name="Millares [0] 2 6 4 6" xfId="13558"/>
    <cellStyle name="Millares [0] 2 6 4 6 2" xfId="30248"/>
    <cellStyle name="Millares [0] 2 6 4 7" xfId="17730"/>
    <cellStyle name="Millares [0] 2 6 5" xfId="1338"/>
    <cellStyle name="Millares [0] 2 6 5 2" xfId="3436"/>
    <cellStyle name="Millares [0] 2 6 5 2 2" xfId="7608"/>
    <cellStyle name="Millares [0] 2 6 5 2 2 2" xfId="24299"/>
    <cellStyle name="Millares [0] 2 6 5 2 3" xfId="11782"/>
    <cellStyle name="Millares [0] 2 6 5 2 3 2" xfId="28473"/>
    <cellStyle name="Millares [0] 2 6 5 2 4" xfId="15955"/>
    <cellStyle name="Millares [0] 2 6 5 2 4 2" xfId="32645"/>
    <cellStyle name="Millares [0] 2 6 5 2 5" xfId="20127"/>
    <cellStyle name="Millares [0] 2 6 5 3" xfId="5522"/>
    <cellStyle name="Millares [0] 2 6 5 3 2" xfId="22213"/>
    <cellStyle name="Millares [0] 2 6 5 4" xfId="9696"/>
    <cellStyle name="Millares [0] 2 6 5 4 2" xfId="26387"/>
    <cellStyle name="Millares [0] 2 6 5 5" xfId="13869"/>
    <cellStyle name="Millares [0] 2 6 5 5 2" xfId="30559"/>
    <cellStyle name="Millares [0] 2 6 5 6" xfId="18041"/>
    <cellStyle name="Millares [0] 2 6 6" xfId="2400"/>
    <cellStyle name="Millares [0] 2 6 6 2" xfId="6572"/>
    <cellStyle name="Millares [0] 2 6 6 2 2" xfId="23263"/>
    <cellStyle name="Millares [0] 2 6 6 3" xfId="10746"/>
    <cellStyle name="Millares [0] 2 6 6 3 2" xfId="27437"/>
    <cellStyle name="Millares [0] 2 6 6 4" xfId="14919"/>
    <cellStyle name="Millares [0] 2 6 6 4 2" xfId="31609"/>
    <cellStyle name="Millares [0] 2 6 6 5" xfId="19091"/>
    <cellStyle name="Millares [0] 2 6 7" xfId="4486"/>
    <cellStyle name="Millares [0] 2 6 7 2" xfId="21177"/>
    <cellStyle name="Millares [0] 2 6 8" xfId="8660"/>
    <cellStyle name="Millares [0] 2 6 8 2" xfId="25351"/>
    <cellStyle name="Millares [0] 2 6 9" xfId="12833"/>
    <cellStyle name="Millares [0] 2 6 9 2" xfId="29523"/>
    <cellStyle name="Millares [0] 2 7" xfId="407"/>
    <cellStyle name="Millares [0] 2 7 2" xfId="1455"/>
    <cellStyle name="Millares [0] 2 7 2 2" xfId="3553"/>
    <cellStyle name="Millares [0] 2 7 2 2 2" xfId="7725"/>
    <cellStyle name="Millares [0] 2 7 2 2 2 2" xfId="24416"/>
    <cellStyle name="Millares [0] 2 7 2 2 3" xfId="11899"/>
    <cellStyle name="Millares [0] 2 7 2 2 3 2" xfId="28590"/>
    <cellStyle name="Millares [0] 2 7 2 2 4" xfId="16072"/>
    <cellStyle name="Millares [0] 2 7 2 2 4 2" xfId="32762"/>
    <cellStyle name="Millares [0] 2 7 2 2 5" xfId="20244"/>
    <cellStyle name="Millares [0] 2 7 2 3" xfId="5639"/>
    <cellStyle name="Millares [0] 2 7 2 3 2" xfId="22330"/>
    <cellStyle name="Millares [0] 2 7 2 4" xfId="9813"/>
    <cellStyle name="Millares [0] 2 7 2 4 2" xfId="26504"/>
    <cellStyle name="Millares [0] 2 7 2 5" xfId="13986"/>
    <cellStyle name="Millares [0] 2 7 2 5 2" xfId="30676"/>
    <cellStyle name="Millares [0] 2 7 2 6" xfId="18158"/>
    <cellStyle name="Millares [0] 2 7 3" xfId="2515"/>
    <cellStyle name="Millares [0] 2 7 3 2" xfId="6687"/>
    <cellStyle name="Millares [0] 2 7 3 2 2" xfId="23378"/>
    <cellStyle name="Millares [0] 2 7 3 3" xfId="10861"/>
    <cellStyle name="Millares [0] 2 7 3 3 2" xfId="27552"/>
    <cellStyle name="Millares [0] 2 7 3 4" xfId="15034"/>
    <cellStyle name="Millares [0] 2 7 3 4 2" xfId="31724"/>
    <cellStyle name="Millares [0] 2 7 3 5" xfId="19206"/>
    <cellStyle name="Millares [0] 2 7 4" xfId="4601"/>
    <cellStyle name="Millares [0] 2 7 4 2" xfId="21292"/>
    <cellStyle name="Millares [0] 2 7 5" xfId="8775"/>
    <cellStyle name="Millares [0] 2 7 5 2" xfId="25466"/>
    <cellStyle name="Millares [0] 2 7 6" xfId="12948"/>
    <cellStyle name="Millares [0] 2 7 6 2" xfId="29638"/>
    <cellStyle name="Millares [0] 2 7 7" xfId="17120"/>
    <cellStyle name="Millares [0] 2 8" xfId="665"/>
    <cellStyle name="Millares [0] 2 8 2" xfId="1713"/>
    <cellStyle name="Millares [0] 2 8 2 2" xfId="3811"/>
    <cellStyle name="Millares [0] 2 8 2 2 2" xfId="7983"/>
    <cellStyle name="Millares [0] 2 8 2 2 2 2" xfId="24674"/>
    <cellStyle name="Millares [0] 2 8 2 2 3" xfId="12157"/>
    <cellStyle name="Millares [0] 2 8 2 2 3 2" xfId="28848"/>
    <cellStyle name="Millares [0] 2 8 2 2 4" xfId="16330"/>
    <cellStyle name="Millares [0] 2 8 2 2 4 2" xfId="33020"/>
    <cellStyle name="Millares [0] 2 8 2 2 5" xfId="20502"/>
    <cellStyle name="Millares [0] 2 8 2 3" xfId="5897"/>
    <cellStyle name="Millares [0] 2 8 2 3 2" xfId="22588"/>
    <cellStyle name="Millares [0] 2 8 2 4" xfId="10071"/>
    <cellStyle name="Millares [0] 2 8 2 4 2" xfId="26762"/>
    <cellStyle name="Millares [0] 2 8 2 5" xfId="14244"/>
    <cellStyle name="Millares [0] 2 8 2 5 2" xfId="30934"/>
    <cellStyle name="Millares [0] 2 8 2 6" xfId="18416"/>
    <cellStyle name="Millares [0] 2 8 3" xfId="2773"/>
    <cellStyle name="Millares [0] 2 8 3 2" xfId="6945"/>
    <cellStyle name="Millares [0] 2 8 3 2 2" xfId="23636"/>
    <cellStyle name="Millares [0] 2 8 3 3" xfId="11119"/>
    <cellStyle name="Millares [0] 2 8 3 3 2" xfId="27810"/>
    <cellStyle name="Millares [0] 2 8 3 4" xfId="15292"/>
    <cellStyle name="Millares [0] 2 8 3 4 2" xfId="31982"/>
    <cellStyle name="Millares [0] 2 8 3 5" xfId="19464"/>
    <cellStyle name="Millares [0] 2 8 4" xfId="4859"/>
    <cellStyle name="Millares [0] 2 8 4 2" xfId="21550"/>
    <cellStyle name="Millares [0] 2 8 5" xfId="9033"/>
    <cellStyle name="Millares [0] 2 8 5 2" xfId="25724"/>
    <cellStyle name="Millares [0] 2 8 6" xfId="13206"/>
    <cellStyle name="Millares [0] 2 8 6 2" xfId="29896"/>
    <cellStyle name="Millares [0] 2 8 7" xfId="17378"/>
    <cellStyle name="Millares [0] 2 9" xfId="898"/>
    <cellStyle name="Millares [0] 2 9 2" xfId="1946"/>
    <cellStyle name="Millares [0] 2 9 2 2" xfId="4044"/>
    <cellStyle name="Millares [0] 2 9 2 2 2" xfId="8216"/>
    <cellStyle name="Millares [0] 2 9 2 2 2 2" xfId="24907"/>
    <cellStyle name="Millares [0] 2 9 2 2 3" xfId="12390"/>
    <cellStyle name="Millares [0] 2 9 2 2 3 2" xfId="29081"/>
    <cellStyle name="Millares [0] 2 9 2 2 4" xfId="16563"/>
    <cellStyle name="Millares [0] 2 9 2 2 4 2" xfId="33253"/>
    <cellStyle name="Millares [0] 2 9 2 2 5" xfId="20735"/>
    <cellStyle name="Millares [0] 2 9 2 3" xfId="6130"/>
    <cellStyle name="Millares [0] 2 9 2 3 2" xfId="22821"/>
    <cellStyle name="Millares [0] 2 9 2 4" xfId="10304"/>
    <cellStyle name="Millares [0] 2 9 2 4 2" xfId="26995"/>
    <cellStyle name="Millares [0] 2 9 2 5" xfId="14477"/>
    <cellStyle name="Millares [0] 2 9 2 5 2" xfId="31167"/>
    <cellStyle name="Millares [0] 2 9 2 6" xfId="18649"/>
    <cellStyle name="Millares [0] 2 9 3" xfId="3006"/>
    <cellStyle name="Millares [0] 2 9 3 2" xfId="7178"/>
    <cellStyle name="Millares [0] 2 9 3 2 2" xfId="23869"/>
    <cellStyle name="Millares [0] 2 9 3 3" xfId="11352"/>
    <cellStyle name="Millares [0] 2 9 3 3 2" xfId="28043"/>
    <cellStyle name="Millares [0] 2 9 3 4" xfId="15525"/>
    <cellStyle name="Millares [0] 2 9 3 4 2" xfId="32215"/>
    <cellStyle name="Millares [0] 2 9 3 5" xfId="19697"/>
    <cellStyle name="Millares [0] 2 9 4" xfId="5092"/>
    <cellStyle name="Millares [0] 2 9 4 2" xfId="21783"/>
    <cellStyle name="Millares [0] 2 9 5" xfId="9266"/>
    <cellStyle name="Millares [0] 2 9 5 2" xfId="25957"/>
    <cellStyle name="Millares [0] 2 9 6" xfId="13439"/>
    <cellStyle name="Millares [0] 2 9 6 2" xfId="30129"/>
    <cellStyle name="Millares [0] 2 9 7" xfId="17611"/>
    <cellStyle name="Millares [0] 3" xfId="156"/>
    <cellStyle name="Millares [0] 3 10" xfId="4351"/>
    <cellStyle name="Millares [0] 3 10 2" xfId="21042"/>
    <cellStyle name="Millares [0] 3 11" xfId="8525"/>
    <cellStyle name="Millares [0] 3 11 2" xfId="25216"/>
    <cellStyle name="Millares [0] 3 12" xfId="12698"/>
    <cellStyle name="Millares [0] 3 12 2" xfId="29388"/>
    <cellStyle name="Millares [0] 3 13" xfId="16870"/>
    <cellStyle name="Millares [0] 3 2" xfId="192"/>
    <cellStyle name="Millares [0] 3 2 10" xfId="12733"/>
    <cellStyle name="Millares [0] 3 2 10 2" xfId="29423"/>
    <cellStyle name="Millares [0] 3 2 11" xfId="16905"/>
    <cellStyle name="Millares [0] 3 2 2" xfId="330"/>
    <cellStyle name="Millares [0] 3 2 2 10" xfId="17043"/>
    <cellStyle name="Millares [0] 3 2 2 2" xfId="568"/>
    <cellStyle name="Millares [0] 3 2 2 2 2" xfId="1616"/>
    <cellStyle name="Millares [0] 3 2 2 2 2 2" xfId="3714"/>
    <cellStyle name="Millares [0] 3 2 2 2 2 2 2" xfId="7886"/>
    <cellStyle name="Millares [0] 3 2 2 2 2 2 2 2" xfId="24577"/>
    <cellStyle name="Millares [0] 3 2 2 2 2 2 3" xfId="12060"/>
    <cellStyle name="Millares [0] 3 2 2 2 2 2 3 2" xfId="28751"/>
    <cellStyle name="Millares [0] 3 2 2 2 2 2 4" xfId="16233"/>
    <cellStyle name="Millares [0] 3 2 2 2 2 2 4 2" xfId="32923"/>
    <cellStyle name="Millares [0] 3 2 2 2 2 2 5" xfId="20405"/>
    <cellStyle name="Millares [0] 3 2 2 2 2 3" xfId="5800"/>
    <cellStyle name="Millares [0] 3 2 2 2 2 3 2" xfId="22491"/>
    <cellStyle name="Millares [0] 3 2 2 2 2 4" xfId="9974"/>
    <cellStyle name="Millares [0] 3 2 2 2 2 4 2" xfId="26665"/>
    <cellStyle name="Millares [0] 3 2 2 2 2 5" xfId="14147"/>
    <cellStyle name="Millares [0] 3 2 2 2 2 5 2" xfId="30837"/>
    <cellStyle name="Millares [0] 3 2 2 2 2 6" xfId="18319"/>
    <cellStyle name="Millares [0] 3 2 2 2 3" xfId="2676"/>
    <cellStyle name="Millares [0] 3 2 2 2 3 2" xfId="6848"/>
    <cellStyle name="Millares [0] 3 2 2 2 3 2 2" xfId="23539"/>
    <cellStyle name="Millares [0] 3 2 2 2 3 3" xfId="11022"/>
    <cellStyle name="Millares [0] 3 2 2 2 3 3 2" xfId="27713"/>
    <cellStyle name="Millares [0] 3 2 2 2 3 4" xfId="15195"/>
    <cellStyle name="Millares [0] 3 2 2 2 3 4 2" xfId="31885"/>
    <cellStyle name="Millares [0] 3 2 2 2 3 5" xfId="19367"/>
    <cellStyle name="Millares [0] 3 2 2 2 4" xfId="4762"/>
    <cellStyle name="Millares [0] 3 2 2 2 4 2" xfId="21453"/>
    <cellStyle name="Millares [0] 3 2 2 2 5" xfId="8936"/>
    <cellStyle name="Millares [0] 3 2 2 2 5 2" xfId="25627"/>
    <cellStyle name="Millares [0] 3 2 2 2 6" xfId="13109"/>
    <cellStyle name="Millares [0] 3 2 2 2 6 2" xfId="29799"/>
    <cellStyle name="Millares [0] 3 2 2 2 7" xfId="17281"/>
    <cellStyle name="Millares [0] 3 2 2 3" xfId="820"/>
    <cellStyle name="Millares [0] 3 2 2 3 2" xfId="1868"/>
    <cellStyle name="Millares [0] 3 2 2 3 2 2" xfId="3966"/>
    <cellStyle name="Millares [0] 3 2 2 3 2 2 2" xfId="8138"/>
    <cellStyle name="Millares [0] 3 2 2 3 2 2 2 2" xfId="24829"/>
    <cellStyle name="Millares [0] 3 2 2 3 2 2 3" xfId="12312"/>
    <cellStyle name="Millares [0] 3 2 2 3 2 2 3 2" xfId="29003"/>
    <cellStyle name="Millares [0] 3 2 2 3 2 2 4" xfId="16485"/>
    <cellStyle name="Millares [0] 3 2 2 3 2 2 4 2" xfId="33175"/>
    <cellStyle name="Millares [0] 3 2 2 3 2 2 5" xfId="20657"/>
    <cellStyle name="Millares [0] 3 2 2 3 2 3" xfId="6052"/>
    <cellStyle name="Millares [0] 3 2 2 3 2 3 2" xfId="22743"/>
    <cellStyle name="Millares [0] 3 2 2 3 2 4" xfId="10226"/>
    <cellStyle name="Millares [0] 3 2 2 3 2 4 2" xfId="26917"/>
    <cellStyle name="Millares [0] 3 2 2 3 2 5" xfId="14399"/>
    <cellStyle name="Millares [0] 3 2 2 3 2 5 2" xfId="31089"/>
    <cellStyle name="Millares [0] 3 2 2 3 2 6" xfId="18571"/>
    <cellStyle name="Millares [0] 3 2 2 3 3" xfId="2928"/>
    <cellStyle name="Millares [0] 3 2 2 3 3 2" xfId="7100"/>
    <cellStyle name="Millares [0] 3 2 2 3 3 2 2" xfId="23791"/>
    <cellStyle name="Millares [0] 3 2 2 3 3 3" xfId="11274"/>
    <cellStyle name="Millares [0] 3 2 2 3 3 3 2" xfId="27965"/>
    <cellStyle name="Millares [0] 3 2 2 3 3 4" xfId="15447"/>
    <cellStyle name="Millares [0] 3 2 2 3 3 4 2" xfId="32137"/>
    <cellStyle name="Millares [0] 3 2 2 3 3 5" xfId="19619"/>
    <cellStyle name="Millares [0] 3 2 2 3 4" xfId="5014"/>
    <cellStyle name="Millares [0] 3 2 2 3 4 2" xfId="21705"/>
    <cellStyle name="Millares [0] 3 2 2 3 5" xfId="9188"/>
    <cellStyle name="Millares [0] 3 2 2 3 5 2" xfId="25879"/>
    <cellStyle name="Millares [0] 3 2 2 3 6" xfId="13361"/>
    <cellStyle name="Millares [0] 3 2 2 3 6 2" xfId="30051"/>
    <cellStyle name="Millares [0] 3 2 2 3 7" xfId="17533"/>
    <cellStyle name="Millares [0] 3 2 2 4" xfId="1056"/>
    <cellStyle name="Millares [0] 3 2 2 4 2" xfId="2104"/>
    <cellStyle name="Millares [0] 3 2 2 4 2 2" xfId="4202"/>
    <cellStyle name="Millares [0] 3 2 2 4 2 2 2" xfId="8374"/>
    <cellStyle name="Millares [0] 3 2 2 4 2 2 2 2" xfId="25065"/>
    <cellStyle name="Millares [0] 3 2 2 4 2 2 3" xfId="12548"/>
    <cellStyle name="Millares [0] 3 2 2 4 2 2 3 2" xfId="29239"/>
    <cellStyle name="Millares [0] 3 2 2 4 2 2 4" xfId="16721"/>
    <cellStyle name="Millares [0] 3 2 2 4 2 2 4 2" xfId="33411"/>
    <cellStyle name="Millares [0] 3 2 2 4 2 2 5" xfId="20893"/>
    <cellStyle name="Millares [0] 3 2 2 4 2 3" xfId="6288"/>
    <cellStyle name="Millares [0] 3 2 2 4 2 3 2" xfId="22979"/>
    <cellStyle name="Millares [0] 3 2 2 4 2 4" xfId="10462"/>
    <cellStyle name="Millares [0] 3 2 2 4 2 4 2" xfId="27153"/>
    <cellStyle name="Millares [0] 3 2 2 4 2 5" xfId="14635"/>
    <cellStyle name="Millares [0] 3 2 2 4 2 5 2" xfId="31325"/>
    <cellStyle name="Millares [0] 3 2 2 4 2 6" xfId="18807"/>
    <cellStyle name="Millares [0] 3 2 2 4 3" xfId="3164"/>
    <cellStyle name="Millares [0] 3 2 2 4 3 2" xfId="7336"/>
    <cellStyle name="Millares [0] 3 2 2 4 3 2 2" xfId="24027"/>
    <cellStyle name="Millares [0] 3 2 2 4 3 3" xfId="11510"/>
    <cellStyle name="Millares [0] 3 2 2 4 3 3 2" xfId="28201"/>
    <cellStyle name="Millares [0] 3 2 2 4 3 4" xfId="15683"/>
    <cellStyle name="Millares [0] 3 2 2 4 3 4 2" xfId="32373"/>
    <cellStyle name="Millares [0] 3 2 2 4 3 5" xfId="19855"/>
    <cellStyle name="Millares [0] 3 2 2 4 4" xfId="5250"/>
    <cellStyle name="Millares [0] 3 2 2 4 4 2" xfId="21941"/>
    <cellStyle name="Millares [0] 3 2 2 4 5" xfId="9424"/>
    <cellStyle name="Millares [0] 3 2 2 4 5 2" xfId="26115"/>
    <cellStyle name="Millares [0] 3 2 2 4 6" xfId="13597"/>
    <cellStyle name="Millares [0] 3 2 2 4 6 2" xfId="30287"/>
    <cellStyle name="Millares [0] 3 2 2 4 7" xfId="17769"/>
    <cellStyle name="Millares [0] 3 2 2 5" xfId="1377"/>
    <cellStyle name="Millares [0] 3 2 2 5 2" xfId="3475"/>
    <cellStyle name="Millares [0] 3 2 2 5 2 2" xfId="7647"/>
    <cellStyle name="Millares [0] 3 2 2 5 2 2 2" xfId="24338"/>
    <cellStyle name="Millares [0] 3 2 2 5 2 3" xfId="11821"/>
    <cellStyle name="Millares [0] 3 2 2 5 2 3 2" xfId="28512"/>
    <cellStyle name="Millares [0] 3 2 2 5 2 4" xfId="15994"/>
    <cellStyle name="Millares [0] 3 2 2 5 2 4 2" xfId="32684"/>
    <cellStyle name="Millares [0] 3 2 2 5 2 5" xfId="20166"/>
    <cellStyle name="Millares [0] 3 2 2 5 3" xfId="5561"/>
    <cellStyle name="Millares [0] 3 2 2 5 3 2" xfId="22252"/>
    <cellStyle name="Millares [0] 3 2 2 5 4" xfId="9735"/>
    <cellStyle name="Millares [0] 3 2 2 5 4 2" xfId="26426"/>
    <cellStyle name="Millares [0] 3 2 2 5 5" xfId="13908"/>
    <cellStyle name="Millares [0] 3 2 2 5 5 2" xfId="30598"/>
    <cellStyle name="Millares [0] 3 2 2 5 6" xfId="18080"/>
    <cellStyle name="Millares [0] 3 2 2 6" xfId="2438"/>
    <cellStyle name="Millares [0] 3 2 2 6 2" xfId="6610"/>
    <cellStyle name="Millares [0] 3 2 2 6 2 2" xfId="23301"/>
    <cellStyle name="Millares [0] 3 2 2 6 3" xfId="10784"/>
    <cellStyle name="Millares [0] 3 2 2 6 3 2" xfId="27475"/>
    <cellStyle name="Millares [0] 3 2 2 6 4" xfId="14957"/>
    <cellStyle name="Millares [0] 3 2 2 6 4 2" xfId="31647"/>
    <cellStyle name="Millares [0] 3 2 2 6 5" xfId="19129"/>
    <cellStyle name="Millares [0] 3 2 2 7" xfId="4524"/>
    <cellStyle name="Millares [0] 3 2 2 7 2" xfId="21215"/>
    <cellStyle name="Millares [0] 3 2 2 8" xfId="8698"/>
    <cellStyle name="Millares [0] 3 2 2 8 2" xfId="25389"/>
    <cellStyle name="Millares [0] 3 2 2 9" xfId="12871"/>
    <cellStyle name="Millares [0] 3 2 2 9 2" xfId="29561"/>
    <cellStyle name="Millares [0] 3 2 3" xfId="447"/>
    <cellStyle name="Millares [0] 3 2 3 2" xfId="1495"/>
    <cellStyle name="Millares [0] 3 2 3 2 2" xfId="3593"/>
    <cellStyle name="Millares [0] 3 2 3 2 2 2" xfId="7765"/>
    <cellStyle name="Millares [0] 3 2 3 2 2 2 2" xfId="24456"/>
    <cellStyle name="Millares [0] 3 2 3 2 2 3" xfId="11939"/>
    <cellStyle name="Millares [0] 3 2 3 2 2 3 2" xfId="28630"/>
    <cellStyle name="Millares [0] 3 2 3 2 2 4" xfId="16112"/>
    <cellStyle name="Millares [0] 3 2 3 2 2 4 2" xfId="32802"/>
    <cellStyle name="Millares [0] 3 2 3 2 2 5" xfId="20284"/>
    <cellStyle name="Millares [0] 3 2 3 2 3" xfId="5679"/>
    <cellStyle name="Millares [0] 3 2 3 2 3 2" xfId="22370"/>
    <cellStyle name="Millares [0] 3 2 3 2 4" xfId="9853"/>
    <cellStyle name="Millares [0] 3 2 3 2 4 2" xfId="26544"/>
    <cellStyle name="Millares [0] 3 2 3 2 5" xfId="14026"/>
    <cellStyle name="Millares [0] 3 2 3 2 5 2" xfId="30716"/>
    <cellStyle name="Millares [0] 3 2 3 2 6" xfId="18198"/>
    <cellStyle name="Millares [0] 3 2 3 3" xfId="2555"/>
    <cellStyle name="Millares [0] 3 2 3 3 2" xfId="6727"/>
    <cellStyle name="Millares [0] 3 2 3 3 2 2" xfId="23418"/>
    <cellStyle name="Millares [0] 3 2 3 3 3" xfId="10901"/>
    <cellStyle name="Millares [0] 3 2 3 3 3 2" xfId="27592"/>
    <cellStyle name="Millares [0] 3 2 3 3 4" xfId="15074"/>
    <cellStyle name="Millares [0] 3 2 3 3 4 2" xfId="31764"/>
    <cellStyle name="Millares [0] 3 2 3 3 5" xfId="19246"/>
    <cellStyle name="Millares [0] 3 2 3 4" xfId="4641"/>
    <cellStyle name="Millares [0] 3 2 3 4 2" xfId="21332"/>
    <cellStyle name="Millares [0] 3 2 3 5" xfId="8815"/>
    <cellStyle name="Millares [0] 3 2 3 5 2" xfId="25506"/>
    <cellStyle name="Millares [0] 3 2 3 6" xfId="12988"/>
    <cellStyle name="Millares [0] 3 2 3 6 2" xfId="29678"/>
    <cellStyle name="Millares [0] 3 2 3 7" xfId="17160"/>
    <cellStyle name="Millares [0] 3 2 4" xfId="704"/>
    <cellStyle name="Millares [0] 3 2 4 2" xfId="1752"/>
    <cellStyle name="Millares [0] 3 2 4 2 2" xfId="3850"/>
    <cellStyle name="Millares [0] 3 2 4 2 2 2" xfId="8022"/>
    <cellStyle name="Millares [0] 3 2 4 2 2 2 2" xfId="24713"/>
    <cellStyle name="Millares [0] 3 2 4 2 2 3" xfId="12196"/>
    <cellStyle name="Millares [0] 3 2 4 2 2 3 2" xfId="28887"/>
    <cellStyle name="Millares [0] 3 2 4 2 2 4" xfId="16369"/>
    <cellStyle name="Millares [0] 3 2 4 2 2 4 2" xfId="33059"/>
    <cellStyle name="Millares [0] 3 2 4 2 2 5" xfId="20541"/>
    <cellStyle name="Millares [0] 3 2 4 2 3" xfId="5936"/>
    <cellStyle name="Millares [0] 3 2 4 2 3 2" xfId="22627"/>
    <cellStyle name="Millares [0] 3 2 4 2 4" xfId="10110"/>
    <cellStyle name="Millares [0] 3 2 4 2 4 2" xfId="26801"/>
    <cellStyle name="Millares [0] 3 2 4 2 5" xfId="14283"/>
    <cellStyle name="Millares [0] 3 2 4 2 5 2" xfId="30973"/>
    <cellStyle name="Millares [0] 3 2 4 2 6" xfId="18455"/>
    <cellStyle name="Millares [0] 3 2 4 3" xfId="2812"/>
    <cellStyle name="Millares [0] 3 2 4 3 2" xfId="6984"/>
    <cellStyle name="Millares [0] 3 2 4 3 2 2" xfId="23675"/>
    <cellStyle name="Millares [0] 3 2 4 3 3" xfId="11158"/>
    <cellStyle name="Millares [0] 3 2 4 3 3 2" xfId="27849"/>
    <cellStyle name="Millares [0] 3 2 4 3 4" xfId="15331"/>
    <cellStyle name="Millares [0] 3 2 4 3 4 2" xfId="32021"/>
    <cellStyle name="Millares [0] 3 2 4 3 5" xfId="19503"/>
    <cellStyle name="Millares [0] 3 2 4 4" xfId="4898"/>
    <cellStyle name="Millares [0] 3 2 4 4 2" xfId="21589"/>
    <cellStyle name="Millares [0] 3 2 4 5" xfId="9072"/>
    <cellStyle name="Millares [0] 3 2 4 5 2" xfId="25763"/>
    <cellStyle name="Millares [0] 3 2 4 6" xfId="13245"/>
    <cellStyle name="Millares [0] 3 2 4 6 2" xfId="29935"/>
    <cellStyle name="Millares [0] 3 2 4 7" xfId="17417"/>
    <cellStyle name="Millares [0] 3 2 5" xfId="938"/>
    <cellStyle name="Millares [0] 3 2 5 2" xfId="1986"/>
    <cellStyle name="Millares [0] 3 2 5 2 2" xfId="4084"/>
    <cellStyle name="Millares [0] 3 2 5 2 2 2" xfId="8256"/>
    <cellStyle name="Millares [0] 3 2 5 2 2 2 2" xfId="24947"/>
    <cellStyle name="Millares [0] 3 2 5 2 2 3" xfId="12430"/>
    <cellStyle name="Millares [0] 3 2 5 2 2 3 2" xfId="29121"/>
    <cellStyle name="Millares [0] 3 2 5 2 2 4" xfId="16603"/>
    <cellStyle name="Millares [0] 3 2 5 2 2 4 2" xfId="33293"/>
    <cellStyle name="Millares [0] 3 2 5 2 2 5" xfId="20775"/>
    <cellStyle name="Millares [0] 3 2 5 2 3" xfId="6170"/>
    <cellStyle name="Millares [0] 3 2 5 2 3 2" xfId="22861"/>
    <cellStyle name="Millares [0] 3 2 5 2 4" xfId="10344"/>
    <cellStyle name="Millares [0] 3 2 5 2 4 2" xfId="27035"/>
    <cellStyle name="Millares [0] 3 2 5 2 5" xfId="14517"/>
    <cellStyle name="Millares [0] 3 2 5 2 5 2" xfId="31207"/>
    <cellStyle name="Millares [0] 3 2 5 2 6" xfId="18689"/>
    <cellStyle name="Millares [0] 3 2 5 3" xfId="3046"/>
    <cellStyle name="Millares [0] 3 2 5 3 2" xfId="7218"/>
    <cellStyle name="Millares [0] 3 2 5 3 2 2" xfId="23909"/>
    <cellStyle name="Millares [0] 3 2 5 3 3" xfId="11392"/>
    <cellStyle name="Millares [0] 3 2 5 3 3 2" xfId="28083"/>
    <cellStyle name="Millares [0] 3 2 5 3 4" xfId="15565"/>
    <cellStyle name="Millares [0] 3 2 5 3 4 2" xfId="32255"/>
    <cellStyle name="Millares [0] 3 2 5 3 5" xfId="19737"/>
    <cellStyle name="Millares [0] 3 2 5 4" xfId="5132"/>
    <cellStyle name="Millares [0] 3 2 5 4 2" xfId="21823"/>
    <cellStyle name="Millares [0] 3 2 5 5" xfId="9306"/>
    <cellStyle name="Millares [0] 3 2 5 5 2" xfId="25997"/>
    <cellStyle name="Millares [0] 3 2 5 6" xfId="13479"/>
    <cellStyle name="Millares [0] 3 2 5 6 2" xfId="30169"/>
    <cellStyle name="Millares [0] 3 2 5 7" xfId="17651"/>
    <cellStyle name="Millares [0] 3 2 6" xfId="1231"/>
    <cellStyle name="Millares [0] 3 2 6 2" xfId="3329"/>
    <cellStyle name="Millares [0] 3 2 6 2 2" xfId="7501"/>
    <cellStyle name="Millares [0] 3 2 6 2 2 2" xfId="24192"/>
    <cellStyle name="Millares [0] 3 2 6 2 3" xfId="11675"/>
    <cellStyle name="Millares [0] 3 2 6 2 3 2" xfId="28366"/>
    <cellStyle name="Millares [0] 3 2 6 2 4" xfId="15848"/>
    <cellStyle name="Millares [0] 3 2 6 2 4 2" xfId="32538"/>
    <cellStyle name="Millares [0] 3 2 6 2 5" xfId="20020"/>
    <cellStyle name="Millares [0] 3 2 6 3" xfId="5415"/>
    <cellStyle name="Millares [0] 3 2 6 3 2" xfId="22106"/>
    <cellStyle name="Millares [0] 3 2 6 4" xfId="9589"/>
    <cellStyle name="Millares [0] 3 2 6 4 2" xfId="26280"/>
    <cellStyle name="Millares [0] 3 2 6 5" xfId="13762"/>
    <cellStyle name="Millares [0] 3 2 6 5 2" xfId="30452"/>
    <cellStyle name="Millares [0] 3 2 6 6" xfId="17934"/>
    <cellStyle name="Millares [0] 3 2 7" xfId="2300"/>
    <cellStyle name="Millares [0] 3 2 7 2" xfId="6472"/>
    <cellStyle name="Millares [0] 3 2 7 2 2" xfId="23163"/>
    <cellStyle name="Millares [0] 3 2 7 3" xfId="10646"/>
    <cellStyle name="Millares [0] 3 2 7 3 2" xfId="27337"/>
    <cellStyle name="Millares [0] 3 2 7 4" xfId="14819"/>
    <cellStyle name="Millares [0] 3 2 7 4 2" xfId="31509"/>
    <cellStyle name="Millares [0] 3 2 7 5" xfId="18991"/>
    <cellStyle name="Millares [0] 3 2 8" xfId="4386"/>
    <cellStyle name="Millares [0] 3 2 8 2" xfId="21077"/>
    <cellStyle name="Millares [0] 3 2 9" xfId="8560"/>
    <cellStyle name="Millares [0] 3 2 9 2" xfId="25251"/>
    <cellStyle name="Millares [0] 3 3" xfId="262"/>
    <cellStyle name="Millares [0] 3 3 10" xfId="12803"/>
    <cellStyle name="Millares [0] 3 3 10 2" xfId="29493"/>
    <cellStyle name="Millares [0] 3 3 11" xfId="16975"/>
    <cellStyle name="Millares [0] 3 3 2" xfId="374"/>
    <cellStyle name="Millares [0] 3 3 2 10" xfId="17087"/>
    <cellStyle name="Millares [0] 3 3 2 2" xfId="613"/>
    <cellStyle name="Millares [0] 3 3 2 2 2" xfId="1661"/>
    <cellStyle name="Millares [0] 3 3 2 2 2 2" xfId="3759"/>
    <cellStyle name="Millares [0] 3 3 2 2 2 2 2" xfId="7931"/>
    <cellStyle name="Millares [0] 3 3 2 2 2 2 2 2" xfId="24622"/>
    <cellStyle name="Millares [0] 3 3 2 2 2 2 3" xfId="12105"/>
    <cellStyle name="Millares [0] 3 3 2 2 2 2 3 2" xfId="28796"/>
    <cellStyle name="Millares [0] 3 3 2 2 2 2 4" xfId="16278"/>
    <cellStyle name="Millares [0] 3 3 2 2 2 2 4 2" xfId="32968"/>
    <cellStyle name="Millares [0] 3 3 2 2 2 2 5" xfId="20450"/>
    <cellStyle name="Millares [0] 3 3 2 2 2 3" xfId="5845"/>
    <cellStyle name="Millares [0] 3 3 2 2 2 3 2" xfId="22536"/>
    <cellStyle name="Millares [0] 3 3 2 2 2 4" xfId="10019"/>
    <cellStyle name="Millares [0] 3 3 2 2 2 4 2" xfId="26710"/>
    <cellStyle name="Millares [0] 3 3 2 2 2 5" xfId="14192"/>
    <cellStyle name="Millares [0] 3 3 2 2 2 5 2" xfId="30882"/>
    <cellStyle name="Millares [0] 3 3 2 2 2 6" xfId="18364"/>
    <cellStyle name="Millares [0] 3 3 2 2 3" xfId="2721"/>
    <cellStyle name="Millares [0] 3 3 2 2 3 2" xfId="6893"/>
    <cellStyle name="Millares [0] 3 3 2 2 3 2 2" xfId="23584"/>
    <cellStyle name="Millares [0] 3 3 2 2 3 3" xfId="11067"/>
    <cellStyle name="Millares [0] 3 3 2 2 3 3 2" xfId="27758"/>
    <cellStyle name="Millares [0] 3 3 2 2 3 4" xfId="15240"/>
    <cellStyle name="Millares [0] 3 3 2 2 3 4 2" xfId="31930"/>
    <cellStyle name="Millares [0] 3 3 2 2 3 5" xfId="19412"/>
    <cellStyle name="Millares [0] 3 3 2 2 4" xfId="4807"/>
    <cellStyle name="Millares [0] 3 3 2 2 4 2" xfId="21498"/>
    <cellStyle name="Millares [0] 3 3 2 2 5" xfId="8981"/>
    <cellStyle name="Millares [0] 3 3 2 2 5 2" xfId="25672"/>
    <cellStyle name="Millares [0] 3 3 2 2 6" xfId="13154"/>
    <cellStyle name="Millares [0] 3 3 2 2 6 2" xfId="29844"/>
    <cellStyle name="Millares [0] 3 3 2 2 7" xfId="17326"/>
    <cellStyle name="Millares [0] 3 3 2 3" xfId="865"/>
    <cellStyle name="Millares [0] 3 3 2 3 2" xfId="1913"/>
    <cellStyle name="Millares [0] 3 3 2 3 2 2" xfId="4011"/>
    <cellStyle name="Millares [0] 3 3 2 3 2 2 2" xfId="8183"/>
    <cellStyle name="Millares [0] 3 3 2 3 2 2 2 2" xfId="24874"/>
    <cellStyle name="Millares [0] 3 3 2 3 2 2 3" xfId="12357"/>
    <cellStyle name="Millares [0] 3 3 2 3 2 2 3 2" xfId="29048"/>
    <cellStyle name="Millares [0] 3 3 2 3 2 2 4" xfId="16530"/>
    <cellStyle name="Millares [0] 3 3 2 3 2 2 4 2" xfId="33220"/>
    <cellStyle name="Millares [0] 3 3 2 3 2 2 5" xfId="20702"/>
    <cellStyle name="Millares [0] 3 3 2 3 2 3" xfId="6097"/>
    <cellStyle name="Millares [0] 3 3 2 3 2 3 2" xfId="22788"/>
    <cellStyle name="Millares [0] 3 3 2 3 2 4" xfId="10271"/>
    <cellStyle name="Millares [0] 3 3 2 3 2 4 2" xfId="26962"/>
    <cellStyle name="Millares [0] 3 3 2 3 2 5" xfId="14444"/>
    <cellStyle name="Millares [0] 3 3 2 3 2 5 2" xfId="31134"/>
    <cellStyle name="Millares [0] 3 3 2 3 2 6" xfId="18616"/>
    <cellStyle name="Millares [0] 3 3 2 3 3" xfId="2973"/>
    <cellStyle name="Millares [0] 3 3 2 3 3 2" xfId="7145"/>
    <cellStyle name="Millares [0] 3 3 2 3 3 2 2" xfId="23836"/>
    <cellStyle name="Millares [0] 3 3 2 3 3 3" xfId="11319"/>
    <cellStyle name="Millares [0] 3 3 2 3 3 3 2" xfId="28010"/>
    <cellStyle name="Millares [0] 3 3 2 3 3 4" xfId="15492"/>
    <cellStyle name="Millares [0] 3 3 2 3 3 4 2" xfId="32182"/>
    <cellStyle name="Millares [0] 3 3 2 3 3 5" xfId="19664"/>
    <cellStyle name="Millares [0] 3 3 2 3 4" xfId="5059"/>
    <cellStyle name="Millares [0] 3 3 2 3 4 2" xfId="21750"/>
    <cellStyle name="Millares [0] 3 3 2 3 5" xfId="9233"/>
    <cellStyle name="Millares [0] 3 3 2 3 5 2" xfId="25924"/>
    <cellStyle name="Millares [0] 3 3 2 3 6" xfId="13406"/>
    <cellStyle name="Millares [0] 3 3 2 3 6 2" xfId="30096"/>
    <cellStyle name="Millares [0] 3 3 2 3 7" xfId="17578"/>
    <cellStyle name="Millares [0] 3 3 2 4" xfId="1101"/>
    <cellStyle name="Millares [0] 3 3 2 4 2" xfId="2149"/>
    <cellStyle name="Millares [0] 3 3 2 4 2 2" xfId="4247"/>
    <cellStyle name="Millares [0] 3 3 2 4 2 2 2" xfId="8419"/>
    <cellStyle name="Millares [0] 3 3 2 4 2 2 2 2" xfId="25110"/>
    <cellStyle name="Millares [0] 3 3 2 4 2 2 3" xfId="12593"/>
    <cellStyle name="Millares [0] 3 3 2 4 2 2 3 2" xfId="29284"/>
    <cellStyle name="Millares [0] 3 3 2 4 2 2 4" xfId="16766"/>
    <cellStyle name="Millares [0] 3 3 2 4 2 2 4 2" xfId="33456"/>
    <cellStyle name="Millares [0] 3 3 2 4 2 2 5" xfId="20938"/>
    <cellStyle name="Millares [0] 3 3 2 4 2 3" xfId="6333"/>
    <cellStyle name="Millares [0] 3 3 2 4 2 3 2" xfId="23024"/>
    <cellStyle name="Millares [0] 3 3 2 4 2 4" xfId="10507"/>
    <cellStyle name="Millares [0] 3 3 2 4 2 4 2" xfId="27198"/>
    <cellStyle name="Millares [0] 3 3 2 4 2 5" xfId="14680"/>
    <cellStyle name="Millares [0] 3 3 2 4 2 5 2" xfId="31370"/>
    <cellStyle name="Millares [0] 3 3 2 4 2 6" xfId="18852"/>
    <cellStyle name="Millares [0] 3 3 2 4 3" xfId="3209"/>
    <cellStyle name="Millares [0] 3 3 2 4 3 2" xfId="7381"/>
    <cellStyle name="Millares [0] 3 3 2 4 3 2 2" xfId="24072"/>
    <cellStyle name="Millares [0] 3 3 2 4 3 3" xfId="11555"/>
    <cellStyle name="Millares [0] 3 3 2 4 3 3 2" xfId="28246"/>
    <cellStyle name="Millares [0] 3 3 2 4 3 4" xfId="15728"/>
    <cellStyle name="Millares [0] 3 3 2 4 3 4 2" xfId="32418"/>
    <cellStyle name="Millares [0] 3 3 2 4 3 5" xfId="19900"/>
    <cellStyle name="Millares [0] 3 3 2 4 4" xfId="5295"/>
    <cellStyle name="Millares [0] 3 3 2 4 4 2" xfId="21986"/>
    <cellStyle name="Millares [0] 3 3 2 4 5" xfId="9469"/>
    <cellStyle name="Millares [0] 3 3 2 4 5 2" xfId="26160"/>
    <cellStyle name="Millares [0] 3 3 2 4 6" xfId="13642"/>
    <cellStyle name="Millares [0] 3 3 2 4 6 2" xfId="30332"/>
    <cellStyle name="Millares [0] 3 3 2 4 7" xfId="17814"/>
    <cellStyle name="Millares [0] 3 3 2 5" xfId="1422"/>
    <cellStyle name="Millares [0] 3 3 2 5 2" xfId="3520"/>
    <cellStyle name="Millares [0] 3 3 2 5 2 2" xfId="7692"/>
    <cellStyle name="Millares [0] 3 3 2 5 2 2 2" xfId="24383"/>
    <cellStyle name="Millares [0] 3 3 2 5 2 3" xfId="11866"/>
    <cellStyle name="Millares [0] 3 3 2 5 2 3 2" xfId="28557"/>
    <cellStyle name="Millares [0] 3 3 2 5 2 4" xfId="16039"/>
    <cellStyle name="Millares [0] 3 3 2 5 2 4 2" xfId="32729"/>
    <cellStyle name="Millares [0] 3 3 2 5 2 5" xfId="20211"/>
    <cellStyle name="Millares [0] 3 3 2 5 3" xfId="5606"/>
    <cellStyle name="Millares [0] 3 3 2 5 3 2" xfId="22297"/>
    <cellStyle name="Millares [0] 3 3 2 5 4" xfId="9780"/>
    <cellStyle name="Millares [0] 3 3 2 5 4 2" xfId="26471"/>
    <cellStyle name="Millares [0] 3 3 2 5 5" xfId="13953"/>
    <cellStyle name="Millares [0] 3 3 2 5 5 2" xfId="30643"/>
    <cellStyle name="Millares [0] 3 3 2 5 6" xfId="18125"/>
    <cellStyle name="Millares [0] 3 3 2 6" xfId="2482"/>
    <cellStyle name="Millares [0] 3 3 2 6 2" xfId="6654"/>
    <cellStyle name="Millares [0] 3 3 2 6 2 2" xfId="23345"/>
    <cellStyle name="Millares [0] 3 3 2 6 3" xfId="10828"/>
    <cellStyle name="Millares [0] 3 3 2 6 3 2" xfId="27519"/>
    <cellStyle name="Millares [0] 3 3 2 6 4" xfId="15001"/>
    <cellStyle name="Millares [0] 3 3 2 6 4 2" xfId="31691"/>
    <cellStyle name="Millares [0] 3 3 2 6 5" xfId="19173"/>
    <cellStyle name="Millares [0] 3 3 2 7" xfId="4568"/>
    <cellStyle name="Millares [0] 3 3 2 7 2" xfId="21259"/>
    <cellStyle name="Millares [0] 3 3 2 8" xfId="8742"/>
    <cellStyle name="Millares [0] 3 3 2 8 2" xfId="25433"/>
    <cellStyle name="Millares [0] 3 3 2 9" xfId="12915"/>
    <cellStyle name="Millares [0] 3 3 2 9 2" xfId="29605"/>
    <cellStyle name="Millares [0] 3 3 3" xfId="497"/>
    <cellStyle name="Millares [0] 3 3 3 2" xfId="1545"/>
    <cellStyle name="Millares [0] 3 3 3 2 2" xfId="3643"/>
    <cellStyle name="Millares [0] 3 3 3 2 2 2" xfId="7815"/>
    <cellStyle name="Millares [0] 3 3 3 2 2 2 2" xfId="24506"/>
    <cellStyle name="Millares [0] 3 3 3 2 2 3" xfId="11989"/>
    <cellStyle name="Millares [0] 3 3 3 2 2 3 2" xfId="28680"/>
    <cellStyle name="Millares [0] 3 3 3 2 2 4" xfId="16162"/>
    <cellStyle name="Millares [0] 3 3 3 2 2 4 2" xfId="32852"/>
    <cellStyle name="Millares [0] 3 3 3 2 2 5" xfId="20334"/>
    <cellStyle name="Millares [0] 3 3 3 2 3" xfId="5729"/>
    <cellStyle name="Millares [0] 3 3 3 2 3 2" xfId="22420"/>
    <cellStyle name="Millares [0] 3 3 3 2 4" xfId="9903"/>
    <cellStyle name="Millares [0] 3 3 3 2 4 2" xfId="26594"/>
    <cellStyle name="Millares [0] 3 3 3 2 5" xfId="14076"/>
    <cellStyle name="Millares [0] 3 3 3 2 5 2" xfId="30766"/>
    <cellStyle name="Millares [0] 3 3 3 2 6" xfId="18248"/>
    <cellStyle name="Millares [0] 3 3 3 3" xfId="2605"/>
    <cellStyle name="Millares [0] 3 3 3 3 2" xfId="6777"/>
    <cellStyle name="Millares [0] 3 3 3 3 2 2" xfId="23468"/>
    <cellStyle name="Millares [0] 3 3 3 3 3" xfId="10951"/>
    <cellStyle name="Millares [0] 3 3 3 3 3 2" xfId="27642"/>
    <cellStyle name="Millares [0] 3 3 3 3 4" xfId="15124"/>
    <cellStyle name="Millares [0] 3 3 3 3 4 2" xfId="31814"/>
    <cellStyle name="Millares [0] 3 3 3 3 5" xfId="19296"/>
    <cellStyle name="Millares [0] 3 3 3 4" xfId="4691"/>
    <cellStyle name="Millares [0] 3 3 3 4 2" xfId="21382"/>
    <cellStyle name="Millares [0] 3 3 3 5" xfId="8865"/>
    <cellStyle name="Millares [0] 3 3 3 5 2" xfId="25556"/>
    <cellStyle name="Millares [0] 3 3 3 6" xfId="13038"/>
    <cellStyle name="Millares [0] 3 3 3 6 2" xfId="29728"/>
    <cellStyle name="Millares [0] 3 3 3 7" xfId="17210"/>
    <cellStyle name="Millares [0] 3 3 4" xfId="749"/>
    <cellStyle name="Millares [0] 3 3 4 2" xfId="1797"/>
    <cellStyle name="Millares [0] 3 3 4 2 2" xfId="3895"/>
    <cellStyle name="Millares [0] 3 3 4 2 2 2" xfId="8067"/>
    <cellStyle name="Millares [0] 3 3 4 2 2 2 2" xfId="24758"/>
    <cellStyle name="Millares [0] 3 3 4 2 2 3" xfId="12241"/>
    <cellStyle name="Millares [0] 3 3 4 2 2 3 2" xfId="28932"/>
    <cellStyle name="Millares [0] 3 3 4 2 2 4" xfId="16414"/>
    <cellStyle name="Millares [0] 3 3 4 2 2 4 2" xfId="33104"/>
    <cellStyle name="Millares [0] 3 3 4 2 2 5" xfId="20586"/>
    <cellStyle name="Millares [0] 3 3 4 2 3" xfId="5981"/>
    <cellStyle name="Millares [0] 3 3 4 2 3 2" xfId="22672"/>
    <cellStyle name="Millares [0] 3 3 4 2 4" xfId="10155"/>
    <cellStyle name="Millares [0] 3 3 4 2 4 2" xfId="26846"/>
    <cellStyle name="Millares [0] 3 3 4 2 5" xfId="14328"/>
    <cellStyle name="Millares [0] 3 3 4 2 5 2" xfId="31018"/>
    <cellStyle name="Millares [0] 3 3 4 2 6" xfId="18500"/>
    <cellStyle name="Millares [0] 3 3 4 3" xfId="2857"/>
    <cellStyle name="Millares [0] 3 3 4 3 2" xfId="7029"/>
    <cellStyle name="Millares [0] 3 3 4 3 2 2" xfId="23720"/>
    <cellStyle name="Millares [0] 3 3 4 3 3" xfId="11203"/>
    <cellStyle name="Millares [0] 3 3 4 3 3 2" xfId="27894"/>
    <cellStyle name="Millares [0] 3 3 4 3 4" xfId="15376"/>
    <cellStyle name="Millares [0] 3 3 4 3 4 2" xfId="32066"/>
    <cellStyle name="Millares [0] 3 3 4 3 5" xfId="19548"/>
    <cellStyle name="Millares [0] 3 3 4 4" xfId="4943"/>
    <cellStyle name="Millares [0] 3 3 4 4 2" xfId="21634"/>
    <cellStyle name="Millares [0] 3 3 4 5" xfId="9117"/>
    <cellStyle name="Millares [0] 3 3 4 5 2" xfId="25808"/>
    <cellStyle name="Millares [0] 3 3 4 6" xfId="13290"/>
    <cellStyle name="Millares [0] 3 3 4 6 2" xfId="29980"/>
    <cellStyle name="Millares [0] 3 3 4 7" xfId="17462"/>
    <cellStyle name="Millares [0] 3 3 5" xfId="985"/>
    <cellStyle name="Millares [0] 3 3 5 2" xfId="2033"/>
    <cellStyle name="Millares [0] 3 3 5 2 2" xfId="4131"/>
    <cellStyle name="Millares [0] 3 3 5 2 2 2" xfId="8303"/>
    <cellStyle name="Millares [0] 3 3 5 2 2 2 2" xfId="24994"/>
    <cellStyle name="Millares [0] 3 3 5 2 2 3" xfId="12477"/>
    <cellStyle name="Millares [0] 3 3 5 2 2 3 2" xfId="29168"/>
    <cellStyle name="Millares [0] 3 3 5 2 2 4" xfId="16650"/>
    <cellStyle name="Millares [0] 3 3 5 2 2 4 2" xfId="33340"/>
    <cellStyle name="Millares [0] 3 3 5 2 2 5" xfId="20822"/>
    <cellStyle name="Millares [0] 3 3 5 2 3" xfId="6217"/>
    <cellStyle name="Millares [0] 3 3 5 2 3 2" xfId="22908"/>
    <cellStyle name="Millares [0] 3 3 5 2 4" xfId="10391"/>
    <cellStyle name="Millares [0] 3 3 5 2 4 2" xfId="27082"/>
    <cellStyle name="Millares [0] 3 3 5 2 5" xfId="14564"/>
    <cellStyle name="Millares [0] 3 3 5 2 5 2" xfId="31254"/>
    <cellStyle name="Millares [0] 3 3 5 2 6" xfId="18736"/>
    <cellStyle name="Millares [0] 3 3 5 3" xfId="3093"/>
    <cellStyle name="Millares [0] 3 3 5 3 2" xfId="7265"/>
    <cellStyle name="Millares [0] 3 3 5 3 2 2" xfId="23956"/>
    <cellStyle name="Millares [0] 3 3 5 3 3" xfId="11439"/>
    <cellStyle name="Millares [0] 3 3 5 3 3 2" xfId="28130"/>
    <cellStyle name="Millares [0] 3 3 5 3 4" xfId="15612"/>
    <cellStyle name="Millares [0] 3 3 5 3 4 2" xfId="32302"/>
    <cellStyle name="Millares [0] 3 3 5 3 5" xfId="19784"/>
    <cellStyle name="Millares [0] 3 3 5 4" xfId="5179"/>
    <cellStyle name="Millares [0] 3 3 5 4 2" xfId="21870"/>
    <cellStyle name="Millares [0] 3 3 5 5" xfId="9353"/>
    <cellStyle name="Millares [0] 3 3 5 5 2" xfId="26044"/>
    <cellStyle name="Millares [0] 3 3 5 6" xfId="13526"/>
    <cellStyle name="Millares [0] 3 3 5 6 2" xfId="30216"/>
    <cellStyle name="Millares [0] 3 3 5 7" xfId="17698"/>
    <cellStyle name="Millares [0] 3 3 6" xfId="1306"/>
    <cellStyle name="Millares [0] 3 3 6 2" xfId="3404"/>
    <cellStyle name="Millares [0] 3 3 6 2 2" xfId="7576"/>
    <cellStyle name="Millares [0] 3 3 6 2 2 2" xfId="24267"/>
    <cellStyle name="Millares [0] 3 3 6 2 3" xfId="11750"/>
    <cellStyle name="Millares [0] 3 3 6 2 3 2" xfId="28441"/>
    <cellStyle name="Millares [0] 3 3 6 2 4" xfId="15923"/>
    <cellStyle name="Millares [0] 3 3 6 2 4 2" xfId="32613"/>
    <cellStyle name="Millares [0] 3 3 6 2 5" xfId="20095"/>
    <cellStyle name="Millares [0] 3 3 6 3" xfId="5490"/>
    <cellStyle name="Millares [0] 3 3 6 3 2" xfId="22181"/>
    <cellStyle name="Millares [0] 3 3 6 4" xfId="9664"/>
    <cellStyle name="Millares [0] 3 3 6 4 2" xfId="26355"/>
    <cellStyle name="Millares [0] 3 3 6 5" xfId="13837"/>
    <cellStyle name="Millares [0] 3 3 6 5 2" xfId="30527"/>
    <cellStyle name="Millares [0] 3 3 6 6" xfId="18009"/>
    <cellStyle name="Millares [0] 3 3 7" xfId="2370"/>
    <cellStyle name="Millares [0] 3 3 7 2" xfId="6542"/>
    <cellStyle name="Millares [0] 3 3 7 2 2" xfId="23233"/>
    <cellStyle name="Millares [0] 3 3 7 3" xfId="10716"/>
    <cellStyle name="Millares [0] 3 3 7 3 2" xfId="27407"/>
    <cellStyle name="Millares [0] 3 3 7 4" xfId="14889"/>
    <cellStyle name="Millares [0] 3 3 7 4 2" xfId="31579"/>
    <cellStyle name="Millares [0] 3 3 7 5" xfId="19061"/>
    <cellStyle name="Millares [0] 3 3 8" xfId="4456"/>
    <cellStyle name="Millares [0] 3 3 8 2" xfId="21147"/>
    <cellStyle name="Millares [0] 3 3 9" xfId="8630"/>
    <cellStyle name="Millares [0] 3 3 9 2" xfId="25321"/>
    <cellStyle name="Millares [0] 3 4" xfId="295"/>
    <cellStyle name="Millares [0] 3 4 10" xfId="17008"/>
    <cellStyle name="Millares [0] 3 4 2" xfId="532"/>
    <cellStyle name="Millares [0] 3 4 2 2" xfId="1580"/>
    <cellStyle name="Millares [0] 3 4 2 2 2" xfId="3678"/>
    <cellStyle name="Millares [0] 3 4 2 2 2 2" xfId="7850"/>
    <cellStyle name="Millares [0] 3 4 2 2 2 2 2" xfId="24541"/>
    <cellStyle name="Millares [0] 3 4 2 2 2 3" xfId="12024"/>
    <cellStyle name="Millares [0] 3 4 2 2 2 3 2" xfId="28715"/>
    <cellStyle name="Millares [0] 3 4 2 2 2 4" xfId="16197"/>
    <cellStyle name="Millares [0] 3 4 2 2 2 4 2" xfId="32887"/>
    <cellStyle name="Millares [0] 3 4 2 2 2 5" xfId="20369"/>
    <cellStyle name="Millares [0] 3 4 2 2 3" xfId="5764"/>
    <cellStyle name="Millares [0] 3 4 2 2 3 2" xfId="22455"/>
    <cellStyle name="Millares [0] 3 4 2 2 4" xfId="9938"/>
    <cellStyle name="Millares [0] 3 4 2 2 4 2" xfId="26629"/>
    <cellStyle name="Millares [0] 3 4 2 2 5" xfId="14111"/>
    <cellStyle name="Millares [0] 3 4 2 2 5 2" xfId="30801"/>
    <cellStyle name="Millares [0] 3 4 2 2 6" xfId="18283"/>
    <cellStyle name="Millares [0] 3 4 2 3" xfId="2640"/>
    <cellStyle name="Millares [0] 3 4 2 3 2" xfId="6812"/>
    <cellStyle name="Millares [0] 3 4 2 3 2 2" xfId="23503"/>
    <cellStyle name="Millares [0] 3 4 2 3 3" xfId="10986"/>
    <cellStyle name="Millares [0] 3 4 2 3 3 2" xfId="27677"/>
    <cellStyle name="Millares [0] 3 4 2 3 4" xfId="15159"/>
    <cellStyle name="Millares [0] 3 4 2 3 4 2" xfId="31849"/>
    <cellStyle name="Millares [0] 3 4 2 3 5" xfId="19331"/>
    <cellStyle name="Millares [0] 3 4 2 4" xfId="4726"/>
    <cellStyle name="Millares [0] 3 4 2 4 2" xfId="21417"/>
    <cellStyle name="Millares [0] 3 4 2 5" xfId="8900"/>
    <cellStyle name="Millares [0] 3 4 2 5 2" xfId="25591"/>
    <cellStyle name="Millares [0] 3 4 2 6" xfId="13073"/>
    <cellStyle name="Millares [0] 3 4 2 6 2" xfId="29763"/>
    <cellStyle name="Millares [0] 3 4 2 7" xfId="17245"/>
    <cellStyle name="Millares [0] 3 4 3" xfId="784"/>
    <cellStyle name="Millares [0] 3 4 3 2" xfId="1832"/>
    <cellStyle name="Millares [0] 3 4 3 2 2" xfId="3930"/>
    <cellStyle name="Millares [0] 3 4 3 2 2 2" xfId="8102"/>
    <cellStyle name="Millares [0] 3 4 3 2 2 2 2" xfId="24793"/>
    <cellStyle name="Millares [0] 3 4 3 2 2 3" xfId="12276"/>
    <cellStyle name="Millares [0] 3 4 3 2 2 3 2" xfId="28967"/>
    <cellStyle name="Millares [0] 3 4 3 2 2 4" xfId="16449"/>
    <cellStyle name="Millares [0] 3 4 3 2 2 4 2" xfId="33139"/>
    <cellStyle name="Millares [0] 3 4 3 2 2 5" xfId="20621"/>
    <cellStyle name="Millares [0] 3 4 3 2 3" xfId="6016"/>
    <cellStyle name="Millares [0] 3 4 3 2 3 2" xfId="22707"/>
    <cellStyle name="Millares [0] 3 4 3 2 4" xfId="10190"/>
    <cellStyle name="Millares [0] 3 4 3 2 4 2" xfId="26881"/>
    <cellStyle name="Millares [0] 3 4 3 2 5" xfId="14363"/>
    <cellStyle name="Millares [0] 3 4 3 2 5 2" xfId="31053"/>
    <cellStyle name="Millares [0] 3 4 3 2 6" xfId="18535"/>
    <cellStyle name="Millares [0] 3 4 3 3" xfId="2892"/>
    <cellStyle name="Millares [0] 3 4 3 3 2" xfId="7064"/>
    <cellStyle name="Millares [0] 3 4 3 3 2 2" xfId="23755"/>
    <cellStyle name="Millares [0] 3 4 3 3 3" xfId="11238"/>
    <cellStyle name="Millares [0] 3 4 3 3 3 2" xfId="27929"/>
    <cellStyle name="Millares [0] 3 4 3 3 4" xfId="15411"/>
    <cellStyle name="Millares [0] 3 4 3 3 4 2" xfId="32101"/>
    <cellStyle name="Millares [0] 3 4 3 3 5" xfId="19583"/>
    <cellStyle name="Millares [0] 3 4 3 4" xfId="4978"/>
    <cellStyle name="Millares [0] 3 4 3 4 2" xfId="21669"/>
    <cellStyle name="Millares [0] 3 4 3 5" xfId="9152"/>
    <cellStyle name="Millares [0] 3 4 3 5 2" xfId="25843"/>
    <cellStyle name="Millares [0] 3 4 3 6" xfId="13325"/>
    <cellStyle name="Millares [0] 3 4 3 6 2" xfId="30015"/>
    <cellStyle name="Millares [0] 3 4 3 7" xfId="17497"/>
    <cellStyle name="Millares [0] 3 4 4" xfId="1020"/>
    <cellStyle name="Millares [0] 3 4 4 2" xfId="2068"/>
    <cellStyle name="Millares [0] 3 4 4 2 2" xfId="4166"/>
    <cellStyle name="Millares [0] 3 4 4 2 2 2" xfId="8338"/>
    <cellStyle name="Millares [0] 3 4 4 2 2 2 2" xfId="25029"/>
    <cellStyle name="Millares [0] 3 4 4 2 2 3" xfId="12512"/>
    <cellStyle name="Millares [0] 3 4 4 2 2 3 2" xfId="29203"/>
    <cellStyle name="Millares [0] 3 4 4 2 2 4" xfId="16685"/>
    <cellStyle name="Millares [0] 3 4 4 2 2 4 2" xfId="33375"/>
    <cellStyle name="Millares [0] 3 4 4 2 2 5" xfId="20857"/>
    <cellStyle name="Millares [0] 3 4 4 2 3" xfId="6252"/>
    <cellStyle name="Millares [0] 3 4 4 2 3 2" xfId="22943"/>
    <cellStyle name="Millares [0] 3 4 4 2 4" xfId="10426"/>
    <cellStyle name="Millares [0] 3 4 4 2 4 2" xfId="27117"/>
    <cellStyle name="Millares [0] 3 4 4 2 5" xfId="14599"/>
    <cellStyle name="Millares [0] 3 4 4 2 5 2" xfId="31289"/>
    <cellStyle name="Millares [0] 3 4 4 2 6" xfId="18771"/>
    <cellStyle name="Millares [0] 3 4 4 3" xfId="3128"/>
    <cellStyle name="Millares [0] 3 4 4 3 2" xfId="7300"/>
    <cellStyle name="Millares [0] 3 4 4 3 2 2" xfId="23991"/>
    <cellStyle name="Millares [0] 3 4 4 3 3" xfId="11474"/>
    <cellStyle name="Millares [0] 3 4 4 3 3 2" xfId="28165"/>
    <cellStyle name="Millares [0] 3 4 4 3 4" xfId="15647"/>
    <cellStyle name="Millares [0] 3 4 4 3 4 2" xfId="32337"/>
    <cellStyle name="Millares [0] 3 4 4 3 5" xfId="19819"/>
    <cellStyle name="Millares [0] 3 4 4 4" xfId="5214"/>
    <cellStyle name="Millares [0] 3 4 4 4 2" xfId="21905"/>
    <cellStyle name="Millares [0] 3 4 4 5" xfId="9388"/>
    <cellStyle name="Millares [0] 3 4 4 5 2" xfId="26079"/>
    <cellStyle name="Millares [0] 3 4 4 6" xfId="13561"/>
    <cellStyle name="Millares [0] 3 4 4 6 2" xfId="30251"/>
    <cellStyle name="Millares [0] 3 4 4 7" xfId="17733"/>
    <cellStyle name="Millares [0] 3 4 5" xfId="1341"/>
    <cellStyle name="Millares [0] 3 4 5 2" xfId="3439"/>
    <cellStyle name="Millares [0] 3 4 5 2 2" xfId="7611"/>
    <cellStyle name="Millares [0] 3 4 5 2 2 2" xfId="24302"/>
    <cellStyle name="Millares [0] 3 4 5 2 3" xfId="11785"/>
    <cellStyle name="Millares [0] 3 4 5 2 3 2" xfId="28476"/>
    <cellStyle name="Millares [0] 3 4 5 2 4" xfId="15958"/>
    <cellStyle name="Millares [0] 3 4 5 2 4 2" xfId="32648"/>
    <cellStyle name="Millares [0] 3 4 5 2 5" xfId="20130"/>
    <cellStyle name="Millares [0] 3 4 5 3" xfId="5525"/>
    <cellStyle name="Millares [0] 3 4 5 3 2" xfId="22216"/>
    <cellStyle name="Millares [0] 3 4 5 4" xfId="9699"/>
    <cellStyle name="Millares [0] 3 4 5 4 2" xfId="26390"/>
    <cellStyle name="Millares [0] 3 4 5 5" xfId="13872"/>
    <cellStyle name="Millares [0] 3 4 5 5 2" xfId="30562"/>
    <cellStyle name="Millares [0] 3 4 5 6" xfId="18044"/>
    <cellStyle name="Millares [0] 3 4 6" xfId="2403"/>
    <cellStyle name="Millares [0] 3 4 6 2" xfId="6575"/>
    <cellStyle name="Millares [0] 3 4 6 2 2" xfId="23266"/>
    <cellStyle name="Millares [0] 3 4 6 3" xfId="10749"/>
    <cellStyle name="Millares [0] 3 4 6 3 2" xfId="27440"/>
    <cellStyle name="Millares [0] 3 4 6 4" xfId="14922"/>
    <cellStyle name="Millares [0] 3 4 6 4 2" xfId="31612"/>
    <cellStyle name="Millares [0] 3 4 6 5" xfId="19094"/>
    <cellStyle name="Millares [0] 3 4 7" xfId="4489"/>
    <cellStyle name="Millares [0] 3 4 7 2" xfId="21180"/>
    <cellStyle name="Millares [0] 3 4 8" xfId="8663"/>
    <cellStyle name="Millares [0] 3 4 8 2" xfId="25354"/>
    <cellStyle name="Millares [0] 3 4 9" xfId="12836"/>
    <cellStyle name="Millares [0] 3 4 9 2" xfId="29526"/>
    <cellStyle name="Millares [0] 3 5" xfId="410"/>
    <cellStyle name="Millares [0] 3 5 2" xfId="1458"/>
    <cellStyle name="Millares [0] 3 5 2 2" xfId="3556"/>
    <cellStyle name="Millares [0] 3 5 2 2 2" xfId="7728"/>
    <cellStyle name="Millares [0] 3 5 2 2 2 2" xfId="24419"/>
    <cellStyle name="Millares [0] 3 5 2 2 3" xfId="11902"/>
    <cellStyle name="Millares [0] 3 5 2 2 3 2" xfId="28593"/>
    <cellStyle name="Millares [0] 3 5 2 2 4" xfId="16075"/>
    <cellStyle name="Millares [0] 3 5 2 2 4 2" xfId="32765"/>
    <cellStyle name="Millares [0] 3 5 2 2 5" xfId="20247"/>
    <cellStyle name="Millares [0] 3 5 2 3" xfId="5642"/>
    <cellStyle name="Millares [0] 3 5 2 3 2" xfId="22333"/>
    <cellStyle name="Millares [0] 3 5 2 4" xfId="9816"/>
    <cellStyle name="Millares [0] 3 5 2 4 2" xfId="26507"/>
    <cellStyle name="Millares [0] 3 5 2 5" xfId="13989"/>
    <cellStyle name="Millares [0] 3 5 2 5 2" xfId="30679"/>
    <cellStyle name="Millares [0] 3 5 2 6" xfId="18161"/>
    <cellStyle name="Millares [0] 3 5 3" xfId="2518"/>
    <cellStyle name="Millares [0] 3 5 3 2" xfId="6690"/>
    <cellStyle name="Millares [0] 3 5 3 2 2" xfId="23381"/>
    <cellStyle name="Millares [0] 3 5 3 3" xfId="10864"/>
    <cellStyle name="Millares [0] 3 5 3 3 2" xfId="27555"/>
    <cellStyle name="Millares [0] 3 5 3 4" xfId="15037"/>
    <cellStyle name="Millares [0] 3 5 3 4 2" xfId="31727"/>
    <cellStyle name="Millares [0] 3 5 3 5" xfId="19209"/>
    <cellStyle name="Millares [0] 3 5 4" xfId="4604"/>
    <cellStyle name="Millares [0] 3 5 4 2" xfId="21295"/>
    <cellStyle name="Millares [0] 3 5 5" xfId="8778"/>
    <cellStyle name="Millares [0] 3 5 5 2" xfId="25469"/>
    <cellStyle name="Millares [0] 3 5 6" xfId="12951"/>
    <cellStyle name="Millares [0] 3 5 6 2" xfId="29641"/>
    <cellStyle name="Millares [0] 3 5 7" xfId="17123"/>
    <cellStyle name="Millares [0] 3 6" xfId="668"/>
    <cellStyle name="Millares [0] 3 6 2" xfId="1716"/>
    <cellStyle name="Millares [0] 3 6 2 2" xfId="3814"/>
    <cellStyle name="Millares [0] 3 6 2 2 2" xfId="7986"/>
    <cellStyle name="Millares [0] 3 6 2 2 2 2" xfId="24677"/>
    <cellStyle name="Millares [0] 3 6 2 2 3" xfId="12160"/>
    <cellStyle name="Millares [0] 3 6 2 2 3 2" xfId="28851"/>
    <cellStyle name="Millares [0] 3 6 2 2 4" xfId="16333"/>
    <cellStyle name="Millares [0] 3 6 2 2 4 2" xfId="33023"/>
    <cellStyle name="Millares [0] 3 6 2 2 5" xfId="20505"/>
    <cellStyle name="Millares [0] 3 6 2 3" xfId="5900"/>
    <cellStyle name="Millares [0] 3 6 2 3 2" xfId="22591"/>
    <cellStyle name="Millares [0] 3 6 2 4" xfId="10074"/>
    <cellStyle name="Millares [0] 3 6 2 4 2" xfId="26765"/>
    <cellStyle name="Millares [0] 3 6 2 5" xfId="14247"/>
    <cellStyle name="Millares [0] 3 6 2 5 2" xfId="30937"/>
    <cellStyle name="Millares [0] 3 6 2 6" xfId="18419"/>
    <cellStyle name="Millares [0] 3 6 3" xfId="2776"/>
    <cellStyle name="Millares [0] 3 6 3 2" xfId="6948"/>
    <cellStyle name="Millares [0] 3 6 3 2 2" xfId="23639"/>
    <cellStyle name="Millares [0] 3 6 3 3" xfId="11122"/>
    <cellStyle name="Millares [0] 3 6 3 3 2" xfId="27813"/>
    <cellStyle name="Millares [0] 3 6 3 4" xfId="15295"/>
    <cellStyle name="Millares [0] 3 6 3 4 2" xfId="31985"/>
    <cellStyle name="Millares [0] 3 6 3 5" xfId="19467"/>
    <cellStyle name="Millares [0] 3 6 4" xfId="4862"/>
    <cellStyle name="Millares [0] 3 6 4 2" xfId="21553"/>
    <cellStyle name="Millares [0] 3 6 5" xfId="9036"/>
    <cellStyle name="Millares [0] 3 6 5 2" xfId="25727"/>
    <cellStyle name="Millares [0] 3 6 6" xfId="13209"/>
    <cellStyle name="Millares [0] 3 6 6 2" xfId="29899"/>
    <cellStyle name="Millares [0] 3 6 7" xfId="17381"/>
    <cellStyle name="Millares [0] 3 7" xfId="901"/>
    <cellStyle name="Millares [0] 3 7 2" xfId="1949"/>
    <cellStyle name="Millares [0] 3 7 2 2" xfId="4047"/>
    <cellStyle name="Millares [0] 3 7 2 2 2" xfId="8219"/>
    <cellStyle name="Millares [0] 3 7 2 2 2 2" xfId="24910"/>
    <cellStyle name="Millares [0] 3 7 2 2 3" xfId="12393"/>
    <cellStyle name="Millares [0] 3 7 2 2 3 2" xfId="29084"/>
    <cellStyle name="Millares [0] 3 7 2 2 4" xfId="16566"/>
    <cellStyle name="Millares [0] 3 7 2 2 4 2" xfId="33256"/>
    <cellStyle name="Millares [0] 3 7 2 2 5" xfId="20738"/>
    <cellStyle name="Millares [0] 3 7 2 3" xfId="6133"/>
    <cellStyle name="Millares [0] 3 7 2 3 2" xfId="22824"/>
    <cellStyle name="Millares [0] 3 7 2 4" xfId="10307"/>
    <cellStyle name="Millares [0] 3 7 2 4 2" xfId="26998"/>
    <cellStyle name="Millares [0] 3 7 2 5" xfId="14480"/>
    <cellStyle name="Millares [0] 3 7 2 5 2" xfId="31170"/>
    <cellStyle name="Millares [0] 3 7 2 6" xfId="18652"/>
    <cellStyle name="Millares [0] 3 7 3" xfId="3009"/>
    <cellStyle name="Millares [0] 3 7 3 2" xfId="7181"/>
    <cellStyle name="Millares [0] 3 7 3 2 2" xfId="23872"/>
    <cellStyle name="Millares [0] 3 7 3 3" xfId="11355"/>
    <cellStyle name="Millares [0] 3 7 3 3 2" xfId="28046"/>
    <cellStyle name="Millares [0] 3 7 3 4" xfId="15528"/>
    <cellStyle name="Millares [0] 3 7 3 4 2" xfId="32218"/>
    <cellStyle name="Millares [0] 3 7 3 5" xfId="19700"/>
    <cellStyle name="Millares [0] 3 7 4" xfId="5095"/>
    <cellStyle name="Millares [0] 3 7 4 2" xfId="21786"/>
    <cellStyle name="Millares [0] 3 7 5" xfId="9269"/>
    <cellStyle name="Millares [0] 3 7 5 2" xfId="25960"/>
    <cellStyle name="Millares [0] 3 7 6" xfId="13442"/>
    <cellStyle name="Millares [0] 3 7 6 2" xfId="30132"/>
    <cellStyle name="Millares [0] 3 7 7" xfId="17614"/>
    <cellStyle name="Millares [0] 3 8" xfId="1162"/>
    <cellStyle name="Millares [0] 3 8 2" xfId="3260"/>
    <cellStyle name="Millares [0] 3 8 2 2" xfId="7432"/>
    <cellStyle name="Millares [0] 3 8 2 2 2" xfId="24123"/>
    <cellStyle name="Millares [0] 3 8 2 3" xfId="11606"/>
    <cellStyle name="Millares [0] 3 8 2 3 2" xfId="28297"/>
    <cellStyle name="Millares [0] 3 8 2 4" xfId="15779"/>
    <cellStyle name="Millares [0] 3 8 2 4 2" xfId="32469"/>
    <cellStyle name="Millares [0] 3 8 2 5" xfId="19951"/>
    <cellStyle name="Millares [0] 3 8 3" xfId="5346"/>
    <cellStyle name="Millares [0] 3 8 3 2" xfId="22037"/>
    <cellStyle name="Millares [0] 3 8 4" xfId="9520"/>
    <cellStyle name="Millares [0] 3 8 4 2" xfId="26211"/>
    <cellStyle name="Millares [0] 3 8 5" xfId="13693"/>
    <cellStyle name="Millares [0] 3 8 5 2" xfId="30383"/>
    <cellStyle name="Millares [0] 3 8 6" xfId="17865"/>
    <cellStyle name="Millares [0] 3 9" xfId="2265"/>
    <cellStyle name="Millares [0] 3 9 2" xfId="6437"/>
    <cellStyle name="Millares [0] 3 9 2 2" xfId="23128"/>
    <cellStyle name="Millares [0] 3 9 3" xfId="10611"/>
    <cellStyle name="Millares [0] 3 9 3 2" xfId="27302"/>
    <cellStyle name="Millares [0] 3 9 4" xfId="14784"/>
    <cellStyle name="Millares [0] 3 9 4 2" xfId="31474"/>
    <cellStyle name="Millares [0] 3 9 5" xfId="18956"/>
    <cellStyle name="Millares [0] 4" xfId="167"/>
    <cellStyle name="Millares [0] 4 10" xfId="4361"/>
    <cellStyle name="Millares [0] 4 10 2" xfId="21052"/>
    <cellStyle name="Millares [0] 4 11" xfId="8535"/>
    <cellStyle name="Millares [0] 4 11 2" xfId="25226"/>
    <cellStyle name="Millares [0] 4 12" xfId="12708"/>
    <cellStyle name="Millares [0] 4 12 2" xfId="29398"/>
    <cellStyle name="Millares [0] 4 13" xfId="16880"/>
    <cellStyle name="Millares [0] 4 2" xfId="224"/>
    <cellStyle name="Millares [0] 4 2 10" xfId="12765"/>
    <cellStyle name="Millares [0] 4 2 10 2" xfId="29455"/>
    <cellStyle name="Millares [0] 4 2 11" xfId="16937"/>
    <cellStyle name="Millares [0] 4 2 2" xfId="349"/>
    <cellStyle name="Millares [0] 4 2 2 10" xfId="17062"/>
    <cellStyle name="Millares [0] 4 2 2 2" xfId="588"/>
    <cellStyle name="Millares [0] 4 2 2 2 2" xfId="1636"/>
    <cellStyle name="Millares [0] 4 2 2 2 2 2" xfId="3734"/>
    <cellStyle name="Millares [0] 4 2 2 2 2 2 2" xfId="7906"/>
    <cellStyle name="Millares [0] 4 2 2 2 2 2 2 2" xfId="24597"/>
    <cellStyle name="Millares [0] 4 2 2 2 2 2 3" xfId="12080"/>
    <cellStyle name="Millares [0] 4 2 2 2 2 2 3 2" xfId="28771"/>
    <cellStyle name="Millares [0] 4 2 2 2 2 2 4" xfId="16253"/>
    <cellStyle name="Millares [0] 4 2 2 2 2 2 4 2" xfId="32943"/>
    <cellStyle name="Millares [0] 4 2 2 2 2 2 5" xfId="20425"/>
    <cellStyle name="Millares [0] 4 2 2 2 2 3" xfId="5820"/>
    <cellStyle name="Millares [0] 4 2 2 2 2 3 2" xfId="22511"/>
    <cellStyle name="Millares [0] 4 2 2 2 2 4" xfId="9994"/>
    <cellStyle name="Millares [0] 4 2 2 2 2 4 2" xfId="26685"/>
    <cellStyle name="Millares [0] 4 2 2 2 2 5" xfId="14167"/>
    <cellStyle name="Millares [0] 4 2 2 2 2 5 2" xfId="30857"/>
    <cellStyle name="Millares [0] 4 2 2 2 2 6" xfId="18339"/>
    <cellStyle name="Millares [0] 4 2 2 2 3" xfId="2696"/>
    <cellStyle name="Millares [0] 4 2 2 2 3 2" xfId="6868"/>
    <cellStyle name="Millares [0] 4 2 2 2 3 2 2" xfId="23559"/>
    <cellStyle name="Millares [0] 4 2 2 2 3 3" xfId="11042"/>
    <cellStyle name="Millares [0] 4 2 2 2 3 3 2" xfId="27733"/>
    <cellStyle name="Millares [0] 4 2 2 2 3 4" xfId="15215"/>
    <cellStyle name="Millares [0] 4 2 2 2 3 4 2" xfId="31905"/>
    <cellStyle name="Millares [0] 4 2 2 2 3 5" xfId="19387"/>
    <cellStyle name="Millares [0] 4 2 2 2 4" xfId="4782"/>
    <cellStyle name="Millares [0] 4 2 2 2 4 2" xfId="21473"/>
    <cellStyle name="Millares [0] 4 2 2 2 5" xfId="8956"/>
    <cellStyle name="Millares [0] 4 2 2 2 5 2" xfId="25647"/>
    <cellStyle name="Millares [0] 4 2 2 2 6" xfId="13129"/>
    <cellStyle name="Millares [0] 4 2 2 2 6 2" xfId="29819"/>
    <cellStyle name="Millares [0] 4 2 2 2 7" xfId="17301"/>
    <cellStyle name="Millares [0] 4 2 2 3" xfId="840"/>
    <cellStyle name="Millares [0] 4 2 2 3 2" xfId="1888"/>
    <cellStyle name="Millares [0] 4 2 2 3 2 2" xfId="3986"/>
    <cellStyle name="Millares [0] 4 2 2 3 2 2 2" xfId="8158"/>
    <cellStyle name="Millares [0] 4 2 2 3 2 2 2 2" xfId="24849"/>
    <cellStyle name="Millares [0] 4 2 2 3 2 2 3" xfId="12332"/>
    <cellStyle name="Millares [0] 4 2 2 3 2 2 3 2" xfId="29023"/>
    <cellStyle name="Millares [0] 4 2 2 3 2 2 4" xfId="16505"/>
    <cellStyle name="Millares [0] 4 2 2 3 2 2 4 2" xfId="33195"/>
    <cellStyle name="Millares [0] 4 2 2 3 2 2 5" xfId="20677"/>
    <cellStyle name="Millares [0] 4 2 2 3 2 3" xfId="6072"/>
    <cellStyle name="Millares [0] 4 2 2 3 2 3 2" xfId="22763"/>
    <cellStyle name="Millares [0] 4 2 2 3 2 4" xfId="10246"/>
    <cellStyle name="Millares [0] 4 2 2 3 2 4 2" xfId="26937"/>
    <cellStyle name="Millares [0] 4 2 2 3 2 5" xfId="14419"/>
    <cellStyle name="Millares [0] 4 2 2 3 2 5 2" xfId="31109"/>
    <cellStyle name="Millares [0] 4 2 2 3 2 6" xfId="18591"/>
    <cellStyle name="Millares [0] 4 2 2 3 3" xfId="2948"/>
    <cellStyle name="Millares [0] 4 2 2 3 3 2" xfId="7120"/>
    <cellStyle name="Millares [0] 4 2 2 3 3 2 2" xfId="23811"/>
    <cellStyle name="Millares [0] 4 2 2 3 3 3" xfId="11294"/>
    <cellStyle name="Millares [0] 4 2 2 3 3 3 2" xfId="27985"/>
    <cellStyle name="Millares [0] 4 2 2 3 3 4" xfId="15467"/>
    <cellStyle name="Millares [0] 4 2 2 3 3 4 2" xfId="32157"/>
    <cellStyle name="Millares [0] 4 2 2 3 3 5" xfId="19639"/>
    <cellStyle name="Millares [0] 4 2 2 3 4" xfId="5034"/>
    <cellStyle name="Millares [0] 4 2 2 3 4 2" xfId="21725"/>
    <cellStyle name="Millares [0] 4 2 2 3 5" xfId="9208"/>
    <cellStyle name="Millares [0] 4 2 2 3 5 2" xfId="25899"/>
    <cellStyle name="Millares [0] 4 2 2 3 6" xfId="13381"/>
    <cellStyle name="Millares [0] 4 2 2 3 6 2" xfId="30071"/>
    <cellStyle name="Millares [0] 4 2 2 3 7" xfId="17553"/>
    <cellStyle name="Millares [0] 4 2 2 4" xfId="1076"/>
    <cellStyle name="Millares [0] 4 2 2 4 2" xfId="2124"/>
    <cellStyle name="Millares [0] 4 2 2 4 2 2" xfId="4222"/>
    <cellStyle name="Millares [0] 4 2 2 4 2 2 2" xfId="8394"/>
    <cellStyle name="Millares [0] 4 2 2 4 2 2 2 2" xfId="25085"/>
    <cellStyle name="Millares [0] 4 2 2 4 2 2 3" xfId="12568"/>
    <cellStyle name="Millares [0] 4 2 2 4 2 2 3 2" xfId="29259"/>
    <cellStyle name="Millares [0] 4 2 2 4 2 2 4" xfId="16741"/>
    <cellStyle name="Millares [0] 4 2 2 4 2 2 4 2" xfId="33431"/>
    <cellStyle name="Millares [0] 4 2 2 4 2 2 5" xfId="20913"/>
    <cellStyle name="Millares [0] 4 2 2 4 2 3" xfId="6308"/>
    <cellStyle name="Millares [0] 4 2 2 4 2 3 2" xfId="22999"/>
    <cellStyle name="Millares [0] 4 2 2 4 2 4" xfId="10482"/>
    <cellStyle name="Millares [0] 4 2 2 4 2 4 2" xfId="27173"/>
    <cellStyle name="Millares [0] 4 2 2 4 2 5" xfId="14655"/>
    <cellStyle name="Millares [0] 4 2 2 4 2 5 2" xfId="31345"/>
    <cellStyle name="Millares [0] 4 2 2 4 2 6" xfId="18827"/>
    <cellStyle name="Millares [0] 4 2 2 4 3" xfId="3184"/>
    <cellStyle name="Millares [0] 4 2 2 4 3 2" xfId="7356"/>
    <cellStyle name="Millares [0] 4 2 2 4 3 2 2" xfId="24047"/>
    <cellStyle name="Millares [0] 4 2 2 4 3 3" xfId="11530"/>
    <cellStyle name="Millares [0] 4 2 2 4 3 3 2" xfId="28221"/>
    <cellStyle name="Millares [0] 4 2 2 4 3 4" xfId="15703"/>
    <cellStyle name="Millares [0] 4 2 2 4 3 4 2" xfId="32393"/>
    <cellStyle name="Millares [0] 4 2 2 4 3 5" xfId="19875"/>
    <cellStyle name="Millares [0] 4 2 2 4 4" xfId="5270"/>
    <cellStyle name="Millares [0] 4 2 2 4 4 2" xfId="21961"/>
    <cellStyle name="Millares [0] 4 2 2 4 5" xfId="9444"/>
    <cellStyle name="Millares [0] 4 2 2 4 5 2" xfId="26135"/>
    <cellStyle name="Millares [0] 4 2 2 4 6" xfId="13617"/>
    <cellStyle name="Millares [0] 4 2 2 4 6 2" xfId="30307"/>
    <cellStyle name="Millares [0] 4 2 2 4 7" xfId="17789"/>
    <cellStyle name="Millares [0] 4 2 2 5" xfId="1397"/>
    <cellStyle name="Millares [0] 4 2 2 5 2" xfId="3495"/>
    <cellStyle name="Millares [0] 4 2 2 5 2 2" xfId="7667"/>
    <cellStyle name="Millares [0] 4 2 2 5 2 2 2" xfId="24358"/>
    <cellStyle name="Millares [0] 4 2 2 5 2 3" xfId="11841"/>
    <cellStyle name="Millares [0] 4 2 2 5 2 3 2" xfId="28532"/>
    <cellStyle name="Millares [0] 4 2 2 5 2 4" xfId="16014"/>
    <cellStyle name="Millares [0] 4 2 2 5 2 4 2" xfId="32704"/>
    <cellStyle name="Millares [0] 4 2 2 5 2 5" xfId="20186"/>
    <cellStyle name="Millares [0] 4 2 2 5 3" xfId="5581"/>
    <cellStyle name="Millares [0] 4 2 2 5 3 2" xfId="22272"/>
    <cellStyle name="Millares [0] 4 2 2 5 4" xfId="9755"/>
    <cellStyle name="Millares [0] 4 2 2 5 4 2" xfId="26446"/>
    <cellStyle name="Millares [0] 4 2 2 5 5" xfId="13928"/>
    <cellStyle name="Millares [0] 4 2 2 5 5 2" xfId="30618"/>
    <cellStyle name="Millares [0] 4 2 2 5 6" xfId="18100"/>
    <cellStyle name="Millares [0] 4 2 2 6" xfId="2457"/>
    <cellStyle name="Millares [0] 4 2 2 6 2" xfId="6629"/>
    <cellStyle name="Millares [0] 4 2 2 6 2 2" xfId="23320"/>
    <cellStyle name="Millares [0] 4 2 2 6 3" xfId="10803"/>
    <cellStyle name="Millares [0] 4 2 2 6 3 2" xfId="27494"/>
    <cellStyle name="Millares [0] 4 2 2 6 4" xfId="14976"/>
    <cellStyle name="Millares [0] 4 2 2 6 4 2" xfId="31666"/>
    <cellStyle name="Millares [0] 4 2 2 6 5" xfId="19148"/>
    <cellStyle name="Millares [0] 4 2 2 7" xfId="4543"/>
    <cellStyle name="Millares [0] 4 2 2 7 2" xfId="21234"/>
    <cellStyle name="Millares [0] 4 2 2 8" xfId="8717"/>
    <cellStyle name="Millares [0] 4 2 2 8 2" xfId="25408"/>
    <cellStyle name="Millares [0] 4 2 2 9" xfId="12890"/>
    <cellStyle name="Millares [0] 4 2 2 9 2" xfId="29580"/>
    <cellStyle name="Millares [0] 4 2 3" xfId="469"/>
    <cellStyle name="Millares [0] 4 2 3 2" xfId="1517"/>
    <cellStyle name="Millares [0] 4 2 3 2 2" xfId="3615"/>
    <cellStyle name="Millares [0] 4 2 3 2 2 2" xfId="7787"/>
    <cellStyle name="Millares [0] 4 2 3 2 2 2 2" xfId="24478"/>
    <cellStyle name="Millares [0] 4 2 3 2 2 3" xfId="11961"/>
    <cellStyle name="Millares [0] 4 2 3 2 2 3 2" xfId="28652"/>
    <cellStyle name="Millares [0] 4 2 3 2 2 4" xfId="16134"/>
    <cellStyle name="Millares [0] 4 2 3 2 2 4 2" xfId="32824"/>
    <cellStyle name="Millares [0] 4 2 3 2 2 5" xfId="20306"/>
    <cellStyle name="Millares [0] 4 2 3 2 3" xfId="5701"/>
    <cellStyle name="Millares [0] 4 2 3 2 3 2" xfId="22392"/>
    <cellStyle name="Millares [0] 4 2 3 2 4" xfId="9875"/>
    <cellStyle name="Millares [0] 4 2 3 2 4 2" xfId="26566"/>
    <cellStyle name="Millares [0] 4 2 3 2 5" xfId="14048"/>
    <cellStyle name="Millares [0] 4 2 3 2 5 2" xfId="30738"/>
    <cellStyle name="Millares [0] 4 2 3 2 6" xfId="18220"/>
    <cellStyle name="Millares [0] 4 2 3 3" xfId="2577"/>
    <cellStyle name="Millares [0] 4 2 3 3 2" xfId="6749"/>
    <cellStyle name="Millares [0] 4 2 3 3 2 2" xfId="23440"/>
    <cellStyle name="Millares [0] 4 2 3 3 3" xfId="10923"/>
    <cellStyle name="Millares [0] 4 2 3 3 3 2" xfId="27614"/>
    <cellStyle name="Millares [0] 4 2 3 3 4" xfId="15096"/>
    <cellStyle name="Millares [0] 4 2 3 3 4 2" xfId="31786"/>
    <cellStyle name="Millares [0] 4 2 3 3 5" xfId="19268"/>
    <cellStyle name="Millares [0] 4 2 3 4" xfId="4663"/>
    <cellStyle name="Millares [0] 4 2 3 4 2" xfId="21354"/>
    <cellStyle name="Millares [0] 4 2 3 5" xfId="8837"/>
    <cellStyle name="Millares [0] 4 2 3 5 2" xfId="25528"/>
    <cellStyle name="Millares [0] 4 2 3 6" xfId="13010"/>
    <cellStyle name="Millares [0] 4 2 3 6 2" xfId="29700"/>
    <cellStyle name="Millares [0] 4 2 3 7" xfId="17182"/>
    <cellStyle name="Millares [0] 4 2 4" xfId="724"/>
    <cellStyle name="Millares [0] 4 2 4 2" xfId="1772"/>
    <cellStyle name="Millares [0] 4 2 4 2 2" xfId="3870"/>
    <cellStyle name="Millares [0] 4 2 4 2 2 2" xfId="8042"/>
    <cellStyle name="Millares [0] 4 2 4 2 2 2 2" xfId="24733"/>
    <cellStyle name="Millares [0] 4 2 4 2 2 3" xfId="12216"/>
    <cellStyle name="Millares [0] 4 2 4 2 2 3 2" xfId="28907"/>
    <cellStyle name="Millares [0] 4 2 4 2 2 4" xfId="16389"/>
    <cellStyle name="Millares [0] 4 2 4 2 2 4 2" xfId="33079"/>
    <cellStyle name="Millares [0] 4 2 4 2 2 5" xfId="20561"/>
    <cellStyle name="Millares [0] 4 2 4 2 3" xfId="5956"/>
    <cellStyle name="Millares [0] 4 2 4 2 3 2" xfId="22647"/>
    <cellStyle name="Millares [0] 4 2 4 2 4" xfId="10130"/>
    <cellStyle name="Millares [0] 4 2 4 2 4 2" xfId="26821"/>
    <cellStyle name="Millares [0] 4 2 4 2 5" xfId="14303"/>
    <cellStyle name="Millares [0] 4 2 4 2 5 2" xfId="30993"/>
    <cellStyle name="Millares [0] 4 2 4 2 6" xfId="18475"/>
    <cellStyle name="Millares [0] 4 2 4 3" xfId="2832"/>
    <cellStyle name="Millares [0] 4 2 4 3 2" xfId="7004"/>
    <cellStyle name="Millares [0] 4 2 4 3 2 2" xfId="23695"/>
    <cellStyle name="Millares [0] 4 2 4 3 3" xfId="11178"/>
    <cellStyle name="Millares [0] 4 2 4 3 3 2" xfId="27869"/>
    <cellStyle name="Millares [0] 4 2 4 3 4" xfId="15351"/>
    <cellStyle name="Millares [0] 4 2 4 3 4 2" xfId="32041"/>
    <cellStyle name="Millares [0] 4 2 4 3 5" xfId="19523"/>
    <cellStyle name="Millares [0] 4 2 4 4" xfId="4918"/>
    <cellStyle name="Millares [0] 4 2 4 4 2" xfId="21609"/>
    <cellStyle name="Millares [0] 4 2 4 5" xfId="9092"/>
    <cellStyle name="Millares [0] 4 2 4 5 2" xfId="25783"/>
    <cellStyle name="Millares [0] 4 2 4 6" xfId="13265"/>
    <cellStyle name="Millares [0] 4 2 4 6 2" xfId="29955"/>
    <cellStyle name="Millares [0] 4 2 4 7" xfId="17437"/>
    <cellStyle name="Millares [0] 4 2 5" xfId="959"/>
    <cellStyle name="Millares [0] 4 2 5 2" xfId="2007"/>
    <cellStyle name="Millares [0] 4 2 5 2 2" xfId="4105"/>
    <cellStyle name="Millares [0] 4 2 5 2 2 2" xfId="8277"/>
    <cellStyle name="Millares [0] 4 2 5 2 2 2 2" xfId="24968"/>
    <cellStyle name="Millares [0] 4 2 5 2 2 3" xfId="12451"/>
    <cellStyle name="Millares [0] 4 2 5 2 2 3 2" xfId="29142"/>
    <cellStyle name="Millares [0] 4 2 5 2 2 4" xfId="16624"/>
    <cellStyle name="Millares [0] 4 2 5 2 2 4 2" xfId="33314"/>
    <cellStyle name="Millares [0] 4 2 5 2 2 5" xfId="20796"/>
    <cellStyle name="Millares [0] 4 2 5 2 3" xfId="6191"/>
    <cellStyle name="Millares [0] 4 2 5 2 3 2" xfId="22882"/>
    <cellStyle name="Millares [0] 4 2 5 2 4" xfId="10365"/>
    <cellStyle name="Millares [0] 4 2 5 2 4 2" xfId="27056"/>
    <cellStyle name="Millares [0] 4 2 5 2 5" xfId="14538"/>
    <cellStyle name="Millares [0] 4 2 5 2 5 2" xfId="31228"/>
    <cellStyle name="Millares [0] 4 2 5 2 6" xfId="18710"/>
    <cellStyle name="Millares [0] 4 2 5 3" xfId="3067"/>
    <cellStyle name="Millares [0] 4 2 5 3 2" xfId="7239"/>
    <cellStyle name="Millares [0] 4 2 5 3 2 2" xfId="23930"/>
    <cellStyle name="Millares [0] 4 2 5 3 3" xfId="11413"/>
    <cellStyle name="Millares [0] 4 2 5 3 3 2" xfId="28104"/>
    <cellStyle name="Millares [0] 4 2 5 3 4" xfId="15586"/>
    <cellStyle name="Millares [0] 4 2 5 3 4 2" xfId="32276"/>
    <cellStyle name="Millares [0] 4 2 5 3 5" xfId="19758"/>
    <cellStyle name="Millares [0] 4 2 5 4" xfId="5153"/>
    <cellStyle name="Millares [0] 4 2 5 4 2" xfId="21844"/>
    <cellStyle name="Millares [0] 4 2 5 5" xfId="9327"/>
    <cellStyle name="Millares [0] 4 2 5 5 2" xfId="26018"/>
    <cellStyle name="Millares [0] 4 2 5 6" xfId="13500"/>
    <cellStyle name="Millares [0] 4 2 5 6 2" xfId="30190"/>
    <cellStyle name="Millares [0] 4 2 5 7" xfId="17672"/>
    <cellStyle name="Millares [0] 4 2 6" xfId="1267"/>
    <cellStyle name="Millares [0] 4 2 6 2" xfId="3365"/>
    <cellStyle name="Millares [0] 4 2 6 2 2" xfId="7537"/>
    <cellStyle name="Millares [0] 4 2 6 2 2 2" xfId="24228"/>
    <cellStyle name="Millares [0] 4 2 6 2 3" xfId="11711"/>
    <cellStyle name="Millares [0] 4 2 6 2 3 2" xfId="28402"/>
    <cellStyle name="Millares [0] 4 2 6 2 4" xfId="15884"/>
    <cellStyle name="Millares [0] 4 2 6 2 4 2" xfId="32574"/>
    <cellStyle name="Millares [0] 4 2 6 2 5" xfId="20056"/>
    <cellStyle name="Millares [0] 4 2 6 3" xfId="5451"/>
    <cellStyle name="Millares [0] 4 2 6 3 2" xfId="22142"/>
    <cellStyle name="Millares [0] 4 2 6 4" xfId="9625"/>
    <cellStyle name="Millares [0] 4 2 6 4 2" xfId="26316"/>
    <cellStyle name="Millares [0] 4 2 6 5" xfId="13798"/>
    <cellStyle name="Millares [0] 4 2 6 5 2" xfId="30488"/>
    <cellStyle name="Millares [0] 4 2 6 6" xfId="17970"/>
    <cellStyle name="Millares [0] 4 2 7" xfId="2332"/>
    <cellStyle name="Millares [0] 4 2 7 2" xfId="6504"/>
    <cellStyle name="Millares [0] 4 2 7 2 2" xfId="23195"/>
    <cellStyle name="Millares [0] 4 2 7 3" xfId="10678"/>
    <cellStyle name="Millares [0] 4 2 7 3 2" xfId="27369"/>
    <cellStyle name="Millares [0] 4 2 7 4" xfId="14851"/>
    <cellStyle name="Millares [0] 4 2 7 4 2" xfId="31541"/>
    <cellStyle name="Millares [0] 4 2 7 5" xfId="19023"/>
    <cellStyle name="Millares [0] 4 2 8" xfId="4418"/>
    <cellStyle name="Millares [0] 4 2 8 2" xfId="21109"/>
    <cellStyle name="Millares [0] 4 2 9" xfId="8592"/>
    <cellStyle name="Millares [0] 4 2 9 2" xfId="25283"/>
    <cellStyle name="Millares [0] 4 3" xfId="279"/>
    <cellStyle name="Millares [0] 4 3 10" xfId="12820"/>
    <cellStyle name="Millares [0] 4 3 10 2" xfId="29510"/>
    <cellStyle name="Millares [0] 4 3 11" xfId="16992"/>
    <cellStyle name="Millares [0] 4 3 2" xfId="393"/>
    <cellStyle name="Millares [0] 4 3 2 10" xfId="17106"/>
    <cellStyle name="Millares [0] 4 3 2 2" xfId="632"/>
    <cellStyle name="Millares [0] 4 3 2 2 2" xfId="1680"/>
    <cellStyle name="Millares [0] 4 3 2 2 2 2" xfId="3778"/>
    <cellStyle name="Millares [0] 4 3 2 2 2 2 2" xfId="7950"/>
    <cellStyle name="Millares [0] 4 3 2 2 2 2 2 2" xfId="24641"/>
    <cellStyle name="Millares [0] 4 3 2 2 2 2 3" xfId="12124"/>
    <cellStyle name="Millares [0] 4 3 2 2 2 2 3 2" xfId="28815"/>
    <cellStyle name="Millares [0] 4 3 2 2 2 2 4" xfId="16297"/>
    <cellStyle name="Millares [0] 4 3 2 2 2 2 4 2" xfId="32987"/>
    <cellStyle name="Millares [0] 4 3 2 2 2 2 5" xfId="20469"/>
    <cellStyle name="Millares [0] 4 3 2 2 2 3" xfId="5864"/>
    <cellStyle name="Millares [0] 4 3 2 2 2 3 2" xfId="22555"/>
    <cellStyle name="Millares [0] 4 3 2 2 2 4" xfId="10038"/>
    <cellStyle name="Millares [0] 4 3 2 2 2 4 2" xfId="26729"/>
    <cellStyle name="Millares [0] 4 3 2 2 2 5" xfId="14211"/>
    <cellStyle name="Millares [0] 4 3 2 2 2 5 2" xfId="30901"/>
    <cellStyle name="Millares [0] 4 3 2 2 2 6" xfId="18383"/>
    <cellStyle name="Millares [0] 4 3 2 2 3" xfId="2740"/>
    <cellStyle name="Millares [0] 4 3 2 2 3 2" xfId="6912"/>
    <cellStyle name="Millares [0] 4 3 2 2 3 2 2" xfId="23603"/>
    <cellStyle name="Millares [0] 4 3 2 2 3 3" xfId="11086"/>
    <cellStyle name="Millares [0] 4 3 2 2 3 3 2" xfId="27777"/>
    <cellStyle name="Millares [0] 4 3 2 2 3 4" xfId="15259"/>
    <cellStyle name="Millares [0] 4 3 2 2 3 4 2" xfId="31949"/>
    <cellStyle name="Millares [0] 4 3 2 2 3 5" xfId="19431"/>
    <cellStyle name="Millares [0] 4 3 2 2 4" xfId="4826"/>
    <cellStyle name="Millares [0] 4 3 2 2 4 2" xfId="21517"/>
    <cellStyle name="Millares [0] 4 3 2 2 5" xfId="9000"/>
    <cellStyle name="Millares [0] 4 3 2 2 5 2" xfId="25691"/>
    <cellStyle name="Millares [0] 4 3 2 2 6" xfId="13173"/>
    <cellStyle name="Millares [0] 4 3 2 2 6 2" xfId="29863"/>
    <cellStyle name="Millares [0] 4 3 2 2 7" xfId="17345"/>
    <cellStyle name="Millares [0] 4 3 2 3" xfId="884"/>
    <cellStyle name="Millares [0] 4 3 2 3 2" xfId="1932"/>
    <cellStyle name="Millares [0] 4 3 2 3 2 2" xfId="4030"/>
    <cellStyle name="Millares [0] 4 3 2 3 2 2 2" xfId="8202"/>
    <cellStyle name="Millares [0] 4 3 2 3 2 2 2 2" xfId="24893"/>
    <cellStyle name="Millares [0] 4 3 2 3 2 2 3" xfId="12376"/>
    <cellStyle name="Millares [0] 4 3 2 3 2 2 3 2" xfId="29067"/>
    <cellStyle name="Millares [0] 4 3 2 3 2 2 4" xfId="16549"/>
    <cellStyle name="Millares [0] 4 3 2 3 2 2 4 2" xfId="33239"/>
    <cellStyle name="Millares [0] 4 3 2 3 2 2 5" xfId="20721"/>
    <cellStyle name="Millares [0] 4 3 2 3 2 3" xfId="6116"/>
    <cellStyle name="Millares [0] 4 3 2 3 2 3 2" xfId="22807"/>
    <cellStyle name="Millares [0] 4 3 2 3 2 4" xfId="10290"/>
    <cellStyle name="Millares [0] 4 3 2 3 2 4 2" xfId="26981"/>
    <cellStyle name="Millares [0] 4 3 2 3 2 5" xfId="14463"/>
    <cellStyle name="Millares [0] 4 3 2 3 2 5 2" xfId="31153"/>
    <cellStyle name="Millares [0] 4 3 2 3 2 6" xfId="18635"/>
    <cellStyle name="Millares [0] 4 3 2 3 3" xfId="2992"/>
    <cellStyle name="Millares [0] 4 3 2 3 3 2" xfId="7164"/>
    <cellStyle name="Millares [0] 4 3 2 3 3 2 2" xfId="23855"/>
    <cellStyle name="Millares [0] 4 3 2 3 3 3" xfId="11338"/>
    <cellStyle name="Millares [0] 4 3 2 3 3 3 2" xfId="28029"/>
    <cellStyle name="Millares [0] 4 3 2 3 3 4" xfId="15511"/>
    <cellStyle name="Millares [0] 4 3 2 3 3 4 2" xfId="32201"/>
    <cellStyle name="Millares [0] 4 3 2 3 3 5" xfId="19683"/>
    <cellStyle name="Millares [0] 4 3 2 3 4" xfId="5078"/>
    <cellStyle name="Millares [0] 4 3 2 3 4 2" xfId="21769"/>
    <cellStyle name="Millares [0] 4 3 2 3 5" xfId="9252"/>
    <cellStyle name="Millares [0] 4 3 2 3 5 2" xfId="25943"/>
    <cellStyle name="Millares [0] 4 3 2 3 6" xfId="13425"/>
    <cellStyle name="Millares [0] 4 3 2 3 6 2" xfId="30115"/>
    <cellStyle name="Millares [0] 4 3 2 3 7" xfId="17597"/>
    <cellStyle name="Millares [0] 4 3 2 4" xfId="1120"/>
    <cellStyle name="Millares [0] 4 3 2 4 2" xfId="2168"/>
    <cellStyle name="Millares [0] 4 3 2 4 2 2" xfId="4266"/>
    <cellStyle name="Millares [0] 4 3 2 4 2 2 2" xfId="8438"/>
    <cellStyle name="Millares [0] 4 3 2 4 2 2 2 2" xfId="25129"/>
    <cellStyle name="Millares [0] 4 3 2 4 2 2 3" xfId="12612"/>
    <cellStyle name="Millares [0] 4 3 2 4 2 2 3 2" xfId="29303"/>
    <cellStyle name="Millares [0] 4 3 2 4 2 2 4" xfId="16785"/>
    <cellStyle name="Millares [0] 4 3 2 4 2 2 4 2" xfId="33475"/>
    <cellStyle name="Millares [0] 4 3 2 4 2 2 5" xfId="20957"/>
    <cellStyle name="Millares [0] 4 3 2 4 2 3" xfId="6352"/>
    <cellStyle name="Millares [0] 4 3 2 4 2 3 2" xfId="23043"/>
    <cellStyle name="Millares [0] 4 3 2 4 2 4" xfId="10526"/>
    <cellStyle name="Millares [0] 4 3 2 4 2 4 2" xfId="27217"/>
    <cellStyle name="Millares [0] 4 3 2 4 2 5" xfId="14699"/>
    <cellStyle name="Millares [0] 4 3 2 4 2 5 2" xfId="31389"/>
    <cellStyle name="Millares [0] 4 3 2 4 2 6" xfId="18871"/>
    <cellStyle name="Millares [0] 4 3 2 4 3" xfId="3228"/>
    <cellStyle name="Millares [0] 4 3 2 4 3 2" xfId="7400"/>
    <cellStyle name="Millares [0] 4 3 2 4 3 2 2" xfId="24091"/>
    <cellStyle name="Millares [0] 4 3 2 4 3 3" xfId="11574"/>
    <cellStyle name="Millares [0] 4 3 2 4 3 3 2" xfId="28265"/>
    <cellStyle name="Millares [0] 4 3 2 4 3 4" xfId="15747"/>
    <cellStyle name="Millares [0] 4 3 2 4 3 4 2" xfId="32437"/>
    <cellStyle name="Millares [0] 4 3 2 4 3 5" xfId="19919"/>
    <cellStyle name="Millares [0] 4 3 2 4 4" xfId="5314"/>
    <cellStyle name="Millares [0] 4 3 2 4 4 2" xfId="22005"/>
    <cellStyle name="Millares [0] 4 3 2 4 5" xfId="9488"/>
    <cellStyle name="Millares [0] 4 3 2 4 5 2" xfId="26179"/>
    <cellStyle name="Millares [0] 4 3 2 4 6" xfId="13661"/>
    <cellStyle name="Millares [0] 4 3 2 4 6 2" xfId="30351"/>
    <cellStyle name="Millares [0] 4 3 2 4 7" xfId="17833"/>
    <cellStyle name="Millares [0] 4 3 2 5" xfId="1441"/>
    <cellStyle name="Millares [0] 4 3 2 5 2" xfId="3539"/>
    <cellStyle name="Millares [0] 4 3 2 5 2 2" xfId="7711"/>
    <cellStyle name="Millares [0] 4 3 2 5 2 2 2" xfId="24402"/>
    <cellStyle name="Millares [0] 4 3 2 5 2 3" xfId="11885"/>
    <cellStyle name="Millares [0] 4 3 2 5 2 3 2" xfId="28576"/>
    <cellStyle name="Millares [0] 4 3 2 5 2 4" xfId="16058"/>
    <cellStyle name="Millares [0] 4 3 2 5 2 4 2" xfId="32748"/>
    <cellStyle name="Millares [0] 4 3 2 5 2 5" xfId="20230"/>
    <cellStyle name="Millares [0] 4 3 2 5 3" xfId="5625"/>
    <cellStyle name="Millares [0] 4 3 2 5 3 2" xfId="22316"/>
    <cellStyle name="Millares [0] 4 3 2 5 4" xfId="9799"/>
    <cellStyle name="Millares [0] 4 3 2 5 4 2" xfId="26490"/>
    <cellStyle name="Millares [0] 4 3 2 5 5" xfId="13972"/>
    <cellStyle name="Millares [0] 4 3 2 5 5 2" xfId="30662"/>
    <cellStyle name="Millares [0] 4 3 2 5 6" xfId="18144"/>
    <cellStyle name="Millares [0] 4 3 2 6" xfId="2501"/>
    <cellStyle name="Millares [0] 4 3 2 6 2" xfId="6673"/>
    <cellStyle name="Millares [0] 4 3 2 6 2 2" xfId="23364"/>
    <cellStyle name="Millares [0] 4 3 2 6 3" xfId="10847"/>
    <cellStyle name="Millares [0] 4 3 2 6 3 2" xfId="27538"/>
    <cellStyle name="Millares [0] 4 3 2 6 4" xfId="15020"/>
    <cellStyle name="Millares [0] 4 3 2 6 4 2" xfId="31710"/>
    <cellStyle name="Millares [0] 4 3 2 6 5" xfId="19192"/>
    <cellStyle name="Millares [0] 4 3 2 7" xfId="4587"/>
    <cellStyle name="Millares [0] 4 3 2 7 2" xfId="21278"/>
    <cellStyle name="Millares [0] 4 3 2 8" xfId="8761"/>
    <cellStyle name="Millares [0] 4 3 2 8 2" xfId="25452"/>
    <cellStyle name="Millares [0] 4 3 2 9" xfId="12934"/>
    <cellStyle name="Millares [0] 4 3 2 9 2" xfId="29624"/>
    <cellStyle name="Millares [0] 4 3 3" xfId="516"/>
    <cellStyle name="Millares [0] 4 3 3 2" xfId="1564"/>
    <cellStyle name="Millares [0] 4 3 3 2 2" xfId="3662"/>
    <cellStyle name="Millares [0] 4 3 3 2 2 2" xfId="7834"/>
    <cellStyle name="Millares [0] 4 3 3 2 2 2 2" xfId="24525"/>
    <cellStyle name="Millares [0] 4 3 3 2 2 3" xfId="12008"/>
    <cellStyle name="Millares [0] 4 3 3 2 2 3 2" xfId="28699"/>
    <cellStyle name="Millares [0] 4 3 3 2 2 4" xfId="16181"/>
    <cellStyle name="Millares [0] 4 3 3 2 2 4 2" xfId="32871"/>
    <cellStyle name="Millares [0] 4 3 3 2 2 5" xfId="20353"/>
    <cellStyle name="Millares [0] 4 3 3 2 3" xfId="5748"/>
    <cellStyle name="Millares [0] 4 3 3 2 3 2" xfId="22439"/>
    <cellStyle name="Millares [0] 4 3 3 2 4" xfId="9922"/>
    <cellStyle name="Millares [0] 4 3 3 2 4 2" xfId="26613"/>
    <cellStyle name="Millares [0] 4 3 3 2 5" xfId="14095"/>
    <cellStyle name="Millares [0] 4 3 3 2 5 2" xfId="30785"/>
    <cellStyle name="Millares [0] 4 3 3 2 6" xfId="18267"/>
    <cellStyle name="Millares [0] 4 3 3 3" xfId="2624"/>
    <cellStyle name="Millares [0] 4 3 3 3 2" xfId="6796"/>
    <cellStyle name="Millares [0] 4 3 3 3 2 2" xfId="23487"/>
    <cellStyle name="Millares [0] 4 3 3 3 3" xfId="10970"/>
    <cellStyle name="Millares [0] 4 3 3 3 3 2" xfId="27661"/>
    <cellStyle name="Millares [0] 4 3 3 3 4" xfId="15143"/>
    <cellStyle name="Millares [0] 4 3 3 3 4 2" xfId="31833"/>
    <cellStyle name="Millares [0] 4 3 3 3 5" xfId="19315"/>
    <cellStyle name="Millares [0] 4 3 3 4" xfId="4710"/>
    <cellStyle name="Millares [0] 4 3 3 4 2" xfId="21401"/>
    <cellStyle name="Millares [0] 4 3 3 5" xfId="8884"/>
    <cellStyle name="Millares [0] 4 3 3 5 2" xfId="25575"/>
    <cellStyle name="Millares [0] 4 3 3 6" xfId="13057"/>
    <cellStyle name="Millares [0] 4 3 3 6 2" xfId="29747"/>
    <cellStyle name="Millares [0] 4 3 3 7" xfId="17229"/>
    <cellStyle name="Millares [0] 4 3 4" xfId="768"/>
    <cellStyle name="Millares [0] 4 3 4 2" xfId="1816"/>
    <cellStyle name="Millares [0] 4 3 4 2 2" xfId="3914"/>
    <cellStyle name="Millares [0] 4 3 4 2 2 2" xfId="8086"/>
    <cellStyle name="Millares [0] 4 3 4 2 2 2 2" xfId="24777"/>
    <cellStyle name="Millares [0] 4 3 4 2 2 3" xfId="12260"/>
    <cellStyle name="Millares [0] 4 3 4 2 2 3 2" xfId="28951"/>
    <cellStyle name="Millares [0] 4 3 4 2 2 4" xfId="16433"/>
    <cellStyle name="Millares [0] 4 3 4 2 2 4 2" xfId="33123"/>
    <cellStyle name="Millares [0] 4 3 4 2 2 5" xfId="20605"/>
    <cellStyle name="Millares [0] 4 3 4 2 3" xfId="6000"/>
    <cellStyle name="Millares [0] 4 3 4 2 3 2" xfId="22691"/>
    <cellStyle name="Millares [0] 4 3 4 2 4" xfId="10174"/>
    <cellStyle name="Millares [0] 4 3 4 2 4 2" xfId="26865"/>
    <cellStyle name="Millares [0] 4 3 4 2 5" xfId="14347"/>
    <cellStyle name="Millares [0] 4 3 4 2 5 2" xfId="31037"/>
    <cellStyle name="Millares [0] 4 3 4 2 6" xfId="18519"/>
    <cellStyle name="Millares [0] 4 3 4 3" xfId="2876"/>
    <cellStyle name="Millares [0] 4 3 4 3 2" xfId="7048"/>
    <cellStyle name="Millares [0] 4 3 4 3 2 2" xfId="23739"/>
    <cellStyle name="Millares [0] 4 3 4 3 3" xfId="11222"/>
    <cellStyle name="Millares [0] 4 3 4 3 3 2" xfId="27913"/>
    <cellStyle name="Millares [0] 4 3 4 3 4" xfId="15395"/>
    <cellStyle name="Millares [0] 4 3 4 3 4 2" xfId="32085"/>
    <cellStyle name="Millares [0] 4 3 4 3 5" xfId="19567"/>
    <cellStyle name="Millares [0] 4 3 4 4" xfId="4962"/>
    <cellStyle name="Millares [0] 4 3 4 4 2" xfId="21653"/>
    <cellStyle name="Millares [0] 4 3 4 5" xfId="9136"/>
    <cellStyle name="Millares [0] 4 3 4 5 2" xfId="25827"/>
    <cellStyle name="Millares [0] 4 3 4 6" xfId="13309"/>
    <cellStyle name="Millares [0] 4 3 4 6 2" xfId="29999"/>
    <cellStyle name="Millares [0] 4 3 4 7" xfId="17481"/>
    <cellStyle name="Millares [0] 4 3 5" xfId="1004"/>
    <cellStyle name="Millares [0] 4 3 5 2" xfId="2052"/>
    <cellStyle name="Millares [0] 4 3 5 2 2" xfId="4150"/>
    <cellStyle name="Millares [0] 4 3 5 2 2 2" xfId="8322"/>
    <cellStyle name="Millares [0] 4 3 5 2 2 2 2" xfId="25013"/>
    <cellStyle name="Millares [0] 4 3 5 2 2 3" xfId="12496"/>
    <cellStyle name="Millares [0] 4 3 5 2 2 3 2" xfId="29187"/>
    <cellStyle name="Millares [0] 4 3 5 2 2 4" xfId="16669"/>
    <cellStyle name="Millares [0] 4 3 5 2 2 4 2" xfId="33359"/>
    <cellStyle name="Millares [0] 4 3 5 2 2 5" xfId="20841"/>
    <cellStyle name="Millares [0] 4 3 5 2 3" xfId="6236"/>
    <cellStyle name="Millares [0] 4 3 5 2 3 2" xfId="22927"/>
    <cellStyle name="Millares [0] 4 3 5 2 4" xfId="10410"/>
    <cellStyle name="Millares [0] 4 3 5 2 4 2" xfId="27101"/>
    <cellStyle name="Millares [0] 4 3 5 2 5" xfId="14583"/>
    <cellStyle name="Millares [0] 4 3 5 2 5 2" xfId="31273"/>
    <cellStyle name="Millares [0] 4 3 5 2 6" xfId="18755"/>
    <cellStyle name="Millares [0] 4 3 5 3" xfId="3112"/>
    <cellStyle name="Millares [0] 4 3 5 3 2" xfId="7284"/>
    <cellStyle name="Millares [0] 4 3 5 3 2 2" xfId="23975"/>
    <cellStyle name="Millares [0] 4 3 5 3 3" xfId="11458"/>
    <cellStyle name="Millares [0] 4 3 5 3 3 2" xfId="28149"/>
    <cellStyle name="Millares [0] 4 3 5 3 4" xfId="15631"/>
    <cellStyle name="Millares [0] 4 3 5 3 4 2" xfId="32321"/>
    <cellStyle name="Millares [0] 4 3 5 3 5" xfId="19803"/>
    <cellStyle name="Millares [0] 4 3 5 4" xfId="5198"/>
    <cellStyle name="Millares [0] 4 3 5 4 2" xfId="21889"/>
    <cellStyle name="Millares [0] 4 3 5 5" xfId="9372"/>
    <cellStyle name="Millares [0] 4 3 5 5 2" xfId="26063"/>
    <cellStyle name="Millares [0] 4 3 5 6" xfId="13545"/>
    <cellStyle name="Millares [0] 4 3 5 6 2" xfId="30235"/>
    <cellStyle name="Millares [0] 4 3 5 7" xfId="17717"/>
    <cellStyle name="Millares [0] 4 3 6" xfId="1325"/>
    <cellStyle name="Millares [0] 4 3 6 2" xfId="3423"/>
    <cellStyle name="Millares [0] 4 3 6 2 2" xfId="7595"/>
    <cellStyle name="Millares [0] 4 3 6 2 2 2" xfId="24286"/>
    <cellStyle name="Millares [0] 4 3 6 2 3" xfId="11769"/>
    <cellStyle name="Millares [0] 4 3 6 2 3 2" xfId="28460"/>
    <cellStyle name="Millares [0] 4 3 6 2 4" xfId="15942"/>
    <cellStyle name="Millares [0] 4 3 6 2 4 2" xfId="32632"/>
    <cellStyle name="Millares [0] 4 3 6 2 5" xfId="20114"/>
    <cellStyle name="Millares [0] 4 3 6 3" xfId="5509"/>
    <cellStyle name="Millares [0] 4 3 6 3 2" xfId="22200"/>
    <cellStyle name="Millares [0] 4 3 6 4" xfId="9683"/>
    <cellStyle name="Millares [0] 4 3 6 4 2" xfId="26374"/>
    <cellStyle name="Millares [0] 4 3 6 5" xfId="13856"/>
    <cellStyle name="Millares [0] 4 3 6 5 2" xfId="30546"/>
    <cellStyle name="Millares [0] 4 3 6 6" xfId="18028"/>
    <cellStyle name="Millares [0] 4 3 7" xfId="2387"/>
    <cellStyle name="Millares [0] 4 3 7 2" xfId="6559"/>
    <cellStyle name="Millares [0] 4 3 7 2 2" xfId="23250"/>
    <cellStyle name="Millares [0] 4 3 7 3" xfId="10733"/>
    <cellStyle name="Millares [0] 4 3 7 3 2" xfId="27424"/>
    <cellStyle name="Millares [0] 4 3 7 4" xfId="14906"/>
    <cellStyle name="Millares [0] 4 3 7 4 2" xfId="31596"/>
    <cellStyle name="Millares [0] 4 3 7 5" xfId="19078"/>
    <cellStyle name="Millares [0] 4 3 8" xfId="4473"/>
    <cellStyle name="Millares [0] 4 3 8 2" xfId="21164"/>
    <cellStyle name="Millares [0] 4 3 9" xfId="8647"/>
    <cellStyle name="Millares [0] 4 3 9 2" xfId="25338"/>
    <cellStyle name="Millares [0] 4 4" xfId="313"/>
    <cellStyle name="Millares [0] 4 4 10" xfId="17026"/>
    <cellStyle name="Millares [0] 4 4 2" xfId="551"/>
    <cellStyle name="Millares [0] 4 4 2 2" xfId="1599"/>
    <cellStyle name="Millares [0] 4 4 2 2 2" xfId="3697"/>
    <cellStyle name="Millares [0] 4 4 2 2 2 2" xfId="7869"/>
    <cellStyle name="Millares [0] 4 4 2 2 2 2 2" xfId="24560"/>
    <cellStyle name="Millares [0] 4 4 2 2 2 3" xfId="12043"/>
    <cellStyle name="Millares [0] 4 4 2 2 2 3 2" xfId="28734"/>
    <cellStyle name="Millares [0] 4 4 2 2 2 4" xfId="16216"/>
    <cellStyle name="Millares [0] 4 4 2 2 2 4 2" xfId="32906"/>
    <cellStyle name="Millares [0] 4 4 2 2 2 5" xfId="20388"/>
    <cellStyle name="Millares [0] 4 4 2 2 3" xfId="5783"/>
    <cellStyle name="Millares [0] 4 4 2 2 3 2" xfId="22474"/>
    <cellStyle name="Millares [0] 4 4 2 2 4" xfId="9957"/>
    <cellStyle name="Millares [0] 4 4 2 2 4 2" xfId="26648"/>
    <cellStyle name="Millares [0] 4 4 2 2 5" xfId="14130"/>
    <cellStyle name="Millares [0] 4 4 2 2 5 2" xfId="30820"/>
    <cellStyle name="Millares [0] 4 4 2 2 6" xfId="18302"/>
    <cellStyle name="Millares [0] 4 4 2 3" xfId="2659"/>
    <cellStyle name="Millares [0] 4 4 2 3 2" xfId="6831"/>
    <cellStyle name="Millares [0] 4 4 2 3 2 2" xfId="23522"/>
    <cellStyle name="Millares [0] 4 4 2 3 3" xfId="11005"/>
    <cellStyle name="Millares [0] 4 4 2 3 3 2" xfId="27696"/>
    <cellStyle name="Millares [0] 4 4 2 3 4" xfId="15178"/>
    <cellStyle name="Millares [0] 4 4 2 3 4 2" xfId="31868"/>
    <cellStyle name="Millares [0] 4 4 2 3 5" xfId="19350"/>
    <cellStyle name="Millares [0] 4 4 2 4" xfId="4745"/>
    <cellStyle name="Millares [0] 4 4 2 4 2" xfId="21436"/>
    <cellStyle name="Millares [0] 4 4 2 5" xfId="8919"/>
    <cellStyle name="Millares [0] 4 4 2 5 2" xfId="25610"/>
    <cellStyle name="Millares [0] 4 4 2 6" xfId="13092"/>
    <cellStyle name="Millares [0] 4 4 2 6 2" xfId="29782"/>
    <cellStyle name="Millares [0] 4 4 2 7" xfId="17264"/>
    <cellStyle name="Millares [0] 4 4 3" xfId="803"/>
    <cellStyle name="Millares [0] 4 4 3 2" xfId="1851"/>
    <cellStyle name="Millares [0] 4 4 3 2 2" xfId="3949"/>
    <cellStyle name="Millares [0] 4 4 3 2 2 2" xfId="8121"/>
    <cellStyle name="Millares [0] 4 4 3 2 2 2 2" xfId="24812"/>
    <cellStyle name="Millares [0] 4 4 3 2 2 3" xfId="12295"/>
    <cellStyle name="Millares [0] 4 4 3 2 2 3 2" xfId="28986"/>
    <cellStyle name="Millares [0] 4 4 3 2 2 4" xfId="16468"/>
    <cellStyle name="Millares [0] 4 4 3 2 2 4 2" xfId="33158"/>
    <cellStyle name="Millares [0] 4 4 3 2 2 5" xfId="20640"/>
    <cellStyle name="Millares [0] 4 4 3 2 3" xfId="6035"/>
    <cellStyle name="Millares [0] 4 4 3 2 3 2" xfId="22726"/>
    <cellStyle name="Millares [0] 4 4 3 2 4" xfId="10209"/>
    <cellStyle name="Millares [0] 4 4 3 2 4 2" xfId="26900"/>
    <cellStyle name="Millares [0] 4 4 3 2 5" xfId="14382"/>
    <cellStyle name="Millares [0] 4 4 3 2 5 2" xfId="31072"/>
    <cellStyle name="Millares [0] 4 4 3 2 6" xfId="18554"/>
    <cellStyle name="Millares [0] 4 4 3 3" xfId="2911"/>
    <cellStyle name="Millares [0] 4 4 3 3 2" xfId="7083"/>
    <cellStyle name="Millares [0] 4 4 3 3 2 2" xfId="23774"/>
    <cellStyle name="Millares [0] 4 4 3 3 3" xfId="11257"/>
    <cellStyle name="Millares [0] 4 4 3 3 3 2" xfId="27948"/>
    <cellStyle name="Millares [0] 4 4 3 3 4" xfId="15430"/>
    <cellStyle name="Millares [0] 4 4 3 3 4 2" xfId="32120"/>
    <cellStyle name="Millares [0] 4 4 3 3 5" xfId="19602"/>
    <cellStyle name="Millares [0] 4 4 3 4" xfId="4997"/>
    <cellStyle name="Millares [0] 4 4 3 4 2" xfId="21688"/>
    <cellStyle name="Millares [0] 4 4 3 5" xfId="9171"/>
    <cellStyle name="Millares [0] 4 4 3 5 2" xfId="25862"/>
    <cellStyle name="Millares [0] 4 4 3 6" xfId="13344"/>
    <cellStyle name="Millares [0] 4 4 3 6 2" xfId="30034"/>
    <cellStyle name="Millares [0] 4 4 3 7" xfId="17516"/>
    <cellStyle name="Millares [0] 4 4 4" xfId="1039"/>
    <cellStyle name="Millares [0] 4 4 4 2" xfId="2087"/>
    <cellStyle name="Millares [0] 4 4 4 2 2" xfId="4185"/>
    <cellStyle name="Millares [0] 4 4 4 2 2 2" xfId="8357"/>
    <cellStyle name="Millares [0] 4 4 4 2 2 2 2" xfId="25048"/>
    <cellStyle name="Millares [0] 4 4 4 2 2 3" xfId="12531"/>
    <cellStyle name="Millares [0] 4 4 4 2 2 3 2" xfId="29222"/>
    <cellStyle name="Millares [0] 4 4 4 2 2 4" xfId="16704"/>
    <cellStyle name="Millares [0] 4 4 4 2 2 4 2" xfId="33394"/>
    <cellStyle name="Millares [0] 4 4 4 2 2 5" xfId="20876"/>
    <cellStyle name="Millares [0] 4 4 4 2 3" xfId="6271"/>
    <cellStyle name="Millares [0] 4 4 4 2 3 2" xfId="22962"/>
    <cellStyle name="Millares [0] 4 4 4 2 4" xfId="10445"/>
    <cellStyle name="Millares [0] 4 4 4 2 4 2" xfId="27136"/>
    <cellStyle name="Millares [0] 4 4 4 2 5" xfId="14618"/>
    <cellStyle name="Millares [0] 4 4 4 2 5 2" xfId="31308"/>
    <cellStyle name="Millares [0] 4 4 4 2 6" xfId="18790"/>
    <cellStyle name="Millares [0] 4 4 4 3" xfId="3147"/>
    <cellStyle name="Millares [0] 4 4 4 3 2" xfId="7319"/>
    <cellStyle name="Millares [0] 4 4 4 3 2 2" xfId="24010"/>
    <cellStyle name="Millares [0] 4 4 4 3 3" xfId="11493"/>
    <cellStyle name="Millares [0] 4 4 4 3 3 2" xfId="28184"/>
    <cellStyle name="Millares [0] 4 4 4 3 4" xfId="15666"/>
    <cellStyle name="Millares [0] 4 4 4 3 4 2" xfId="32356"/>
    <cellStyle name="Millares [0] 4 4 4 3 5" xfId="19838"/>
    <cellStyle name="Millares [0] 4 4 4 4" xfId="5233"/>
    <cellStyle name="Millares [0] 4 4 4 4 2" xfId="21924"/>
    <cellStyle name="Millares [0] 4 4 4 5" xfId="9407"/>
    <cellStyle name="Millares [0] 4 4 4 5 2" xfId="26098"/>
    <cellStyle name="Millares [0] 4 4 4 6" xfId="13580"/>
    <cellStyle name="Millares [0] 4 4 4 6 2" xfId="30270"/>
    <cellStyle name="Millares [0] 4 4 4 7" xfId="17752"/>
    <cellStyle name="Millares [0] 4 4 5" xfId="1360"/>
    <cellStyle name="Millares [0] 4 4 5 2" xfId="3458"/>
    <cellStyle name="Millares [0] 4 4 5 2 2" xfId="7630"/>
    <cellStyle name="Millares [0] 4 4 5 2 2 2" xfId="24321"/>
    <cellStyle name="Millares [0] 4 4 5 2 3" xfId="11804"/>
    <cellStyle name="Millares [0] 4 4 5 2 3 2" xfId="28495"/>
    <cellStyle name="Millares [0] 4 4 5 2 4" xfId="15977"/>
    <cellStyle name="Millares [0] 4 4 5 2 4 2" xfId="32667"/>
    <cellStyle name="Millares [0] 4 4 5 2 5" xfId="20149"/>
    <cellStyle name="Millares [0] 4 4 5 3" xfId="5544"/>
    <cellStyle name="Millares [0] 4 4 5 3 2" xfId="22235"/>
    <cellStyle name="Millares [0] 4 4 5 4" xfId="9718"/>
    <cellStyle name="Millares [0] 4 4 5 4 2" xfId="26409"/>
    <cellStyle name="Millares [0] 4 4 5 5" xfId="13891"/>
    <cellStyle name="Millares [0] 4 4 5 5 2" xfId="30581"/>
    <cellStyle name="Millares [0] 4 4 5 6" xfId="18063"/>
    <cellStyle name="Millares [0] 4 4 6" xfId="2421"/>
    <cellStyle name="Millares [0] 4 4 6 2" xfId="6593"/>
    <cellStyle name="Millares [0] 4 4 6 2 2" xfId="23284"/>
    <cellStyle name="Millares [0] 4 4 6 3" xfId="10767"/>
    <cellStyle name="Millares [0] 4 4 6 3 2" xfId="27458"/>
    <cellStyle name="Millares [0] 4 4 6 4" xfId="14940"/>
    <cellStyle name="Millares [0] 4 4 6 4 2" xfId="31630"/>
    <cellStyle name="Millares [0] 4 4 6 5" xfId="19112"/>
    <cellStyle name="Millares [0] 4 4 7" xfId="4507"/>
    <cellStyle name="Millares [0] 4 4 7 2" xfId="21198"/>
    <cellStyle name="Millares [0] 4 4 8" xfId="8681"/>
    <cellStyle name="Millares [0] 4 4 8 2" xfId="25372"/>
    <cellStyle name="Millares [0] 4 4 9" xfId="12854"/>
    <cellStyle name="Millares [0] 4 4 9 2" xfId="29544"/>
    <cellStyle name="Millares [0] 4 5" xfId="430"/>
    <cellStyle name="Millares [0] 4 5 2" xfId="1478"/>
    <cellStyle name="Millares [0] 4 5 2 2" xfId="3576"/>
    <cellStyle name="Millares [0] 4 5 2 2 2" xfId="7748"/>
    <cellStyle name="Millares [0] 4 5 2 2 2 2" xfId="24439"/>
    <cellStyle name="Millares [0] 4 5 2 2 3" xfId="11922"/>
    <cellStyle name="Millares [0] 4 5 2 2 3 2" xfId="28613"/>
    <cellStyle name="Millares [0] 4 5 2 2 4" xfId="16095"/>
    <cellStyle name="Millares [0] 4 5 2 2 4 2" xfId="32785"/>
    <cellStyle name="Millares [0] 4 5 2 2 5" xfId="20267"/>
    <cellStyle name="Millares [0] 4 5 2 3" xfId="5662"/>
    <cellStyle name="Millares [0] 4 5 2 3 2" xfId="22353"/>
    <cellStyle name="Millares [0] 4 5 2 4" xfId="9836"/>
    <cellStyle name="Millares [0] 4 5 2 4 2" xfId="26527"/>
    <cellStyle name="Millares [0] 4 5 2 5" xfId="14009"/>
    <cellStyle name="Millares [0] 4 5 2 5 2" xfId="30699"/>
    <cellStyle name="Millares [0] 4 5 2 6" xfId="18181"/>
    <cellStyle name="Millares [0] 4 5 3" xfId="2538"/>
    <cellStyle name="Millares [0] 4 5 3 2" xfId="6710"/>
    <cellStyle name="Millares [0] 4 5 3 2 2" xfId="23401"/>
    <cellStyle name="Millares [0] 4 5 3 3" xfId="10884"/>
    <cellStyle name="Millares [0] 4 5 3 3 2" xfId="27575"/>
    <cellStyle name="Millares [0] 4 5 3 4" xfId="15057"/>
    <cellStyle name="Millares [0] 4 5 3 4 2" xfId="31747"/>
    <cellStyle name="Millares [0] 4 5 3 5" xfId="19229"/>
    <cellStyle name="Millares [0] 4 5 4" xfId="4624"/>
    <cellStyle name="Millares [0] 4 5 4 2" xfId="21315"/>
    <cellStyle name="Millares [0] 4 5 5" xfId="8798"/>
    <cellStyle name="Millares [0] 4 5 5 2" xfId="25489"/>
    <cellStyle name="Millares [0] 4 5 6" xfId="12971"/>
    <cellStyle name="Millares [0] 4 5 6 2" xfId="29661"/>
    <cellStyle name="Millares [0] 4 5 7" xfId="17143"/>
    <cellStyle name="Millares [0] 4 6" xfId="687"/>
    <cellStyle name="Millares [0] 4 6 2" xfId="1735"/>
    <cellStyle name="Millares [0] 4 6 2 2" xfId="3833"/>
    <cellStyle name="Millares [0] 4 6 2 2 2" xfId="8005"/>
    <cellStyle name="Millares [0] 4 6 2 2 2 2" xfId="24696"/>
    <cellStyle name="Millares [0] 4 6 2 2 3" xfId="12179"/>
    <cellStyle name="Millares [0] 4 6 2 2 3 2" xfId="28870"/>
    <cellStyle name="Millares [0] 4 6 2 2 4" xfId="16352"/>
    <cellStyle name="Millares [0] 4 6 2 2 4 2" xfId="33042"/>
    <cellStyle name="Millares [0] 4 6 2 2 5" xfId="20524"/>
    <cellStyle name="Millares [0] 4 6 2 3" xfId="5919"/>
    <cellStyle name="Millares [0] 4 6 2 3 2" xfId="22610"/>
    <cellStyle name="Millares [0] 4 6 2 4" xfId="10093"/>
    <cellStyle name="Millares [0] 4 6 2 4 2" xfId="26784"/>
    <cellStyle name="Millares [0] 4 6 2 5" xfId="14266"/>
    <cellStyle name="Millares [0] 4 6 2 5 2" xfId="30956"/>
    <cellStyle name="Millares [0] 4 6 2 6" xfId="18438"/>
    <cellStyle name="Millares [0] 4 6 3" xfId="2795"/>
    <cellStyle name="Millares [0] 4 6 3 2" xfId="6967"/>
    <cellStyle name="Millares [0] 4 6 3 2 2" xfId="23658"/>
    <cellStyle name="Millares [0] 4 6 3 3" xfId="11141"/>
    <cellStyle name="Millares [0] 4 6 3 3 2" xfId="27832"/>
    <cellStyle name="Millares [0] 4 6 3 4" xfId="15314"/>
    <cellStyle name="Millares [0] 4 6 3 4 2" xfId="32004"/>
    <cellStyle name="Millares [0] 4 6 3 5" xfId="19486"/>
    <cellStyle name="Millares [0] 4 6 4" xfId="4881"/>
    <cellStyle name="Millares [0] 4 6 4 2" xfId="21572"/>
    <cellStyle name="Millares [0] 4 6 5" xfId="9055"/>
    <cellStyle name="Millares [0] 4 6 5 2" xfId="25746"/>
    <cellStyle name="Millares [0] 4 6 6" xfId="13228"/>
    <cellStyle name="Millares [0] 4 6 6 2" xfId="29918"/>
    <cellStyle name="Millares [0] 4 6 7" xfId="17400"/>
    <cellStyle name="Millares [0] 4 7" xfId="920"/>
    <cellStyle name="Millares [0] 4 7 2" xfId="1968"/>
    <cellStyle name="Millares [0] 4 7 2 2" xfId="4066"/>
    <cellStyle name="Millares [0] 4 7 2 2 2" xfId="8238"/>
    <cellStyle name="Millares [0] 4 7 2 2 2 2" xfId="24929"/>
    <cellStyle name="Millares [0] 4 7 2 2 3" xfId="12412"/>
    <cellStyle name="Millares [0] 4 7 2 2 3 2" xfId="29103"/>
    <cellStyle name="Millares [0] 4 7 2 2 4" xfId="16585"/>
    <cellStyle name="Millares [0] 4 7 2 2 4 2" xfId="33275"/>
    <cellStyle name="Millares [0] 4 7 2 2 5" xfId="20757"/>
    <cellStyle name="Millares [0] 4 7 2 3" xfId="6152"/>
    <cellStyle name="Millares [0] 4 7 2 3 2" xfId="22843"/>
    <cellStyle name="Millares [0] 4 7 2 4" xfId="10326"/>
    <cellStyle name="Millares [0] 4 7 2 4 2" xfId="27017"/>
    <cellStyle name="Millares [0] 4 7 2 5" xfId="14499"/>
    <cellStyle name="Millares [0] 4 7 2 5 2" xfId="31189"/>
    <cellStyle name="Millares [0] 4 7 2 6" xfId="18671"/>
    <cellStyle name="Millares [0] 4 7 3" xfId="3028"/>
    <cellStyle name="Millares [0] 4 7 3 2" xfId="7200"/>
    <cellStyle name="Millares [0] 4 7 3 2 2" xfId="23891"/>
    <cellStyle name="Millares [0] 4 7 3 3" xfId="11374"/>
    <cellStyle name="Millares [0] 4 7 3 3 2" xfId="28065"/>
    <cellStyle name="Millares [0] 4 7 3 4" xfId="15547"/>
    <cellStyle name="Millares [0] 4 7 3 4 2" xfId="32237"/>
    <cellStyle name="Millares [0] 4 7 3 5" xfId="19719"/>
    <cellStyle name="Millares [0] 4 7 4" xfId="5114"/>
    <cellStyle name="Millares [0] 4 7 4 2" xfId="21805"/>
    <cellStyle name="Millares [0] 4 7 5" xfId="9288"/>
    <cellStyle name="Millares [0] 4 7 5 2" xfId="25979"/>
    <cellStyle name="Millares [0] 4 7 6" xfId="13461"/>
    <cellStyle name="Millares [0] 4 7 6 2" xfId="30151"/>
    <cellStyle name="Millares [0] 4 7 7" xfId="17633"/>
    <cellStyle name="Millares [0] 4 8" xfId="1197"/>
    <cellStyle name="Millares [0] 4 8 2" xfId="3295"/>
    <cellStyle name="Millares [0] 4 8 2 2" xfId="7467"/>
    <cellStyle name="Millares [0] 4 8 2 2 2" xfId="24158"/>
    <cellStyle name="Millares [0] 4 8 2 3" xfId="11641"/>
    <cellStyle name="Millares [0] 4 8 2 3 2" xfId="28332"/>
    <cellStyle name="Millares [0] 4 8 2 4" xfId="15814"/>
    <cellStyle name="Millares [0] 4 8 2 4 2" xfId="32504"/>
    <cellStyle name="Millares [0] 4 8 2 5" xfId="19986"/>
    <cellStyle name="Millares [0] 4 8 3" xfId="5381"/>
    <cellStyle name="Millares [0] 4 8 3 2" xfId="22072"/>
    <cellStyle name="Millares [0] 4 8 4" xfId="9555"/>
    <cellStyle name="Millares [0] 4 8 4 2" xfId="26246"/>
    <cellStyle name="Millares [0] 4 8 5" xfId="13728"/>
    <cellStyle name="Millares [0] 4 8 5 2" xfId="30418"/>
    <cellStyle name="Millares [0] 4 8 6" xfId="17900"/>
    <cellStyle name="Millares [0] 4 9" xfId="2275"/>
    <cellStyle name="Millares [0] 4 9 2" xfId="6447"/>
    <cellStyle name="Millares [0] 4 9 2 2" xfId="23138"/>
    <cellStyle name="Millares [0] 4 9 3" xfId="10621"/>
    <cellStyle name="Millares [0] 4 9 3 2" xfId="27312"/>
    <cellStyle name="Millares [0] 4 9 4" xfId="14794"/>
    <cellStyle name="Millares [0] 4 9 4 2" xfId="31484"/>
    <cellStyle name="Millares [0] 4 9 5" xfId="18966"/>
    <cellStyle name="Millares [0] 5" xfId="179"/>
    <cellStyle name="Millares [0] 5 10" xfId="12720"/>
    <cellStyle name="Millares [0] 5 10 2" xfId="29410"/>
    <cellStyle name="Millares [0] 5 11" xfId="16892"/>
    <cellStyle name="Millares [0] 5 2" xfId="322"/>
    <cellStyle name="Millares [0] 5 2 10" xfId="17035"/>
    <cellStyle name="Millares [0] 5 2 2" xfId="560"/>
    <cellStyle name="Millares [0] 5 2 2 2" xfId="1608"/>
    <cellStyle name="Millares [0] 5 2 2 2 2" xfId="3706"/>
    <cellStyle name="Millares [0] 5 2 2 2 2 2" xfId="7878"/>
    <cellStyle name="Millares [0] 5 2 2 2 2 2 2" xfId="24569"/>
    <cellStyle name="Millares [0] 5 2 2 2 2 3" xfId="12052"/>
    <cellStyle name="Millares [0] 5 2 2 2 2 3 2" xfId="28743"/>
    <cellStyle name="Millares [0] 5 2 2 2 2 4" xfId="16225"/>
    <cellStyle name="Millares [0] 5 2 2 2 2 4 2" xfId="32915"/>
    <cellStyle name="Millares [0] 5 2 2 2 2 5" xfId="20397"/>
    <cellStyle name="Millares [0] 5 2 2 2 3" xfId="5792"/>
    <cellStyle name="Millares [0] 5 2 2 2 3 2" xfId="22483"/>
    <cellStyle name="Millares [0] 5 2 2 2 4" xfId="9966"/>
    <cellStyle name="Millares [0] 5 2 2 2 4 2" xfId="26657"/>
    <cellStyle name="Millares [0] 5 2 2 2 5" xfId="14139"/>
    <cellStyle name="Millares [0] 5 2 2 2 5 2" xfId="30829"/>
    <cellStyle name="Millares [0] 5 2 2 2 6" xfId="18311"/>
    <cellStyle name="Millares [0] 5 2 2 3" xfId="2668"/>
    <cellStyle name="Millares [0] 5 2 2 3 2" xfId="6840"/>
    <cellStyle name="Millares [0] 5 2 2 3 2 2" xfId="23531"/>
    <cellStyle name="Millares [0] 5 2 2 3 3" xfId="11014"/>
    <cellStyle name="Millares [0] 5 2 2 3 3 2" xfId="27705"/>
    <cellStyle name="Millares [0] 5 2 2 3 4" xfId="15187"/>
    <cellStyle name="Millares [0] 5 2 2 3 4 2" xfId="31877"/>
    <cellStyle name="Millares [0] 5 2 2 3 5" xfId="19359"/>
    <cellStyle name="Millares [0] 5 2 2 4" xfId="4754"/>
    <cellStyle name="Millares [0] 5 2 2 4 2" xfId="21445"/>
    <cellStyle name="Millares [0] 5 2 2 5" xfId="8928"/>
    <cellStyle name="Millares [0] 5 2 2 5 2" xfId="25619"/>
    <cellStyle name="Millares [0] 5 2 2 6" xfId="13101"/>
    <cellStyle name="Millares [0] 5 2 2 6 2" xfId="29791"/>
    <cellStyle name="Millares [0] 5 2 2 7" xfId="17273"/>
    <cellStyle name="Millares [0] 5 2 3" xfId="812"/>
    <cellStyle name="Millares [0] 5 2 3 2" xfId="1860"/>
    <cellStyle name="Millares [0] 5 2 3 2 2" xfId="3958"/>
    <cellStyle name="Millares [0] 5 2 3 2 2 2" xfId="8130"/>
    <cellStyle name="Millares [0] 5 2 3 2 2 2 2" xfId="24821"/>
    <cellStyle name="Millares [0] 5 2 3 2 2 3" xfId="12304"/>
    <cellStyle name="Millares [0] 5 2 3 2 2 3 2" xfId="28995"/>
    <cellStyle name="Millares [0] 5 2 3 2 2 4" xfId="16477"/>
    <cellStyle name="Millares [0] 5 2 3 2 2 4 2" xfId="33167"/>
    <cellStyle name="Millares [0] 5 2 3 2 2 5" xfId="20649"/>
    <cellStyle name="Millares [0] 5 2 3 2 3" xfId="6044"/>
    <cellStyle name="Millares [0] 5 2 3 2 3 2" xfId="22735"/>
    <cellStyle name="Millares [0] 5 2 3 2 4" xfId="10218"/>
    <cellStyle name="Millares [0] 5 2 3 2 4 2" xfId="26909"/>
    <cellStyle name="Millares [0] 5 2 3 2 5" xfId="14391"/>
    <cellStyle name="Millares [0] 5 2 3 2 5 2" xfId="31081"/>
    <cellStyle name="Millares [0] 5 2 3 2 6" xfId="18563"/>
    <cellStyle name="Millares [0] 5 2 3 3" xfId="2920"/>
    <cellStyle name="Millares [0] 5 2 3 3 2" xfId="7092"/>
    <cellStyle name="Millares [0] 5 2 3 3 2 2" xfId="23783"/>
    <cellStyle name="Millares [0] 5 2 3 3 3" xfId="11266"/>
    <cellStyle name="Millares [0] 5 2 3 3 3 2" xfId="27957"/>
    <cellStyle name="Millares [0] 5 2 3 3 4" xfId="15439"/>
    <cellStyle name="Millares [0] 5 2 3 3 4 2" xfId="32129"/>
    <cellStyle name="Millares [0] 5 2 3 3 5" xfId="19611"/>
    <cellStyle name="Millares [0] 5 2 3 4" xfId="5006"/>
    <cellStyle name="Millares [0] 5 2 3 4 2" xfId="21697"/>
    <cellStyle name="Millares [0] 5 2 3 5" xfId="9180"/>
    <cellStyle name="Millares [0] 5 2 3 5 2" xfId="25871"/>
    <cellStyle name="Millares [0] 5 2 3 6" xfId="13353"/>
    <cellStyle name="Millares [0] 5 2 3 6 2" xfId="30043"/>
    <cellStyle name="Millares [0] 5 2 3 7" xfId="17525"/>
    <cellStyle name="Millares [0] 5 2 4" xfId="1048"/>
    <cellStyle name="Millares [0] 5 2 4 2" xfId="2096"/>
    <cellStyle name="Millares [0] 5 2 4 2 2" xfId="4194"/>
    <cellStyle name="Millares [0] 5 2 4 2 2 2" xfId="8366"/>
    <cellStyle name="Millares [0] 5 2 4 2 2 2 2" xfId="25057"/>
    <cellStyle name="Millares [0] 5 2 4 2 2 3" xfId="12540"/>
    <cellStyle name="Millares [0] 5 2 4 2 2 3 2" xfId="29231"/>
    <cellStyle name="Millares [0] 5 2 4 2 2 4" xfId="16713"/>
    <cellStyle name="Millares [0] 5 2 4 2 2 4 2" xfId="33403"/>
    <cellStyle name="Millares [0] 5 2 4 2 2 5" xfId="20885"/>
    <cellStyle name="Millares [0] 5 2 4 2 3" xfId="6280"/>
    <cellStyle name="Millares [0] 5 2 4 2 3 2" xfId="22971"/>
    <cellStyle name="Millares [0] 5 2 4 2 4" xfId="10454"/>
    <cellStyle name="Millares [0] 5 2 4 2 4 2" xfId="27145"/>
    <cellStyle name="Millares [0] 5 2 4 2 5" xfId="14627"/>
    <cellStyle name="Millares [0] 5 2 4 2 5 2" xfId="31317"/>
    <cellStyle name="Millares [0] 5 2 4 2 6" xfId="18799"/>
    <cellStyle name="Millares [0] 5 2 4 3" xfId="3156"/>
    <cellStyle name="Millares [0] 5 2 4 3 2" xfId="7328"/>
    <cellStyle name="Millares [0] 5 2 4 3 2 2" xfId="24019"/>
    <cellStyle name="Millares [0] 5 2 4 3 3" xfId="11502"/>
    <cellStyle name="Millares [0] 5 2 4 3 3 2" xfId="28193"/>
    <cellStyle name="Millares [0] 5 2 4 3 4" xfId="15675"/>
    <cellStyle name="Millares [0] 5 2 4 3 4 2" xfId="32365"/>
    <cellStyle name="Millares [0] 5 2 4 3 5" xfId="19847"/>
    <cellStyle name="Millares [0] 5 2 4 4" xfId="5242"/>
    <cellStyle name="Millares [0] 5 2 4 4 2" xfId="21933"/>
    <cellStyle name="Millares [0] 5 2 4 5" xfId="9416"/>
    <cellStyle name="Millares [0] 5 2 4 5 2" xfId="26107"/>
    <cellStyle name="Millares [0] 5 2 4 6" xfId="13589"/>
    <cellStyle name="Millares [0] 5 2 4 6 2" xfId="30279"/>
    <cellStyle name="Millares [0] 5 2 4 7" xfId="17761"/>
    <cellStyle name="Millares [0] 5 2 5" xfId="1369"/>
    <cellStyle name="Millares [0] 5 2 5 2" xfId="3467"/>
    <cellStyle name="Millares [0] 5 2 5 2 2" xfId="7639"/>
    <cellStyle name="Millares [0] 5 2 5 2 2 2" xfId="24330"/>
    <cellStyle name="Millares [0] 5 2 5 2 3" xfId="11813"/>
    <cellStyle name="Millares [0] 5 2 5 2 3 2" xfId="28504"/>
    <cellStyle name="Millares [0] 5 2 5 2 4" xfId="15986"/>
    <cellStyle name="Millares [0] 5 2 5 2 4 2" xfId="32676"/>
    <cellStyle name="Millares [0] 5 2 5 2 5" xfId="20158"/>
    <cellStyle name="Millares [0] 5 2 5 3" xfId="5553"/>
    <cellStyle name="Millares [0] 5 2 5 3 2" xfId="22244"/>
    <cellStyle name="Millares [0] 5 2 5 4" xfId="9727"/>
    <cellStyle name="Millares [0] 5 2 5 4 2" xfId="26418"/>
    <cellStyle name="Millares [0] 5 2 5 5" xfId="13900"/>
    <cellStyle name="Millares [0] 5 2 5 5 2" xfId="30590"/>
    <cellStyle name="Millares [0] 5 2 5 6" xfId="18072"/>
    <cellStyle name="Millares [0] 5 2 6" xfId="2430"/>
    <cellStyle name="Millares [0] 5 2 6 2" xfId="6602"/>
    <cellStyle name="Millares [0] 5 2 6 2 2" xfId="23293"/>
    <cellStyle name="Millares [0] 5 2 6 3" xfId="10776"/>
    <cellStyle name="Millares [0] 5 2 6 3 2" xfId="27467"/>
    <cellStyle name="Millares [0] 5 2 6 4" xfId="14949"/>
    <cellStyle name="Millares [0] 5 2 6 4 2" xfId="31639"/>
    <cellStyle name="Millares [0] 5 2 6 5" xfId="19121"/>
    <cellStyle name="Millares [0] 5 2 7" xfId="4516"/>
    <cellStyle name="Millares [0] 5 2 7 2" xfId="21207"/>
    <cellStyle name="Millares [0] 5 2 8" xfId="8690"/>
    <cellStyle name="Millares [0] 5 2 8 2" xfId="25381"/>
    <cellStyle name="Millares [0] 5 2 9" xfId="12863"/>
    <cellStyle name="Millares [0] 5 2 9 2" xfId="29553"/>
    <cellStyle name="Millares [0] 5 3" xfId="439"/>
    <cellStyle name="Millares [0] 5 3 2" xfId="1487"/>
    <cellStyle name="Millares [0] 5 3 2 2" xfId="3585"/>
    <cellStyle name="Millares [0] 5 3 2 2 2" xfId="7757"/>
    <cellStyle name="Millares [0] 5 3 2 2 2 2" xfId="24448"/>
    <cellStyle name="Millares [0] 5 3 2 2 3" xfId="11931"/>
    <cellStyle name="Millares [0] 5 3 2 2 3 2" xfId="28622"/>
    <cellStyle name="Millares [0] 5 3 2 2 4" xfId="16104"/>
    <cellStyle name="Millares [0] 5 3 2 2 4 2" xfId="32794"/>
    <cellStyle name="Millares [0] 5 3 2 2 5" xfId="20276"/>
    <cellStyle name="Millares [0] 5 3 2 3" xfId="5671"/>
    <cellStyle name="Millares [0] 5 3 2 3 2" xfId="22362"/>
    <cellStyle name="Millares [0] 5 3 2 4" xfId="9845"/>
    <cellStyle name="Millares [0] 5 3 2 4 2" xfId="26536"/>
    <cellStyle name="Millares [0] 5 3 2 5" xfId="14018"/>
    <cellStyle name="Millares [0] 5 3 2 5 2" xfId="30708"/>
    <cellStyle name="Millares [0] 5 3 2 6" xfId="18190"/>
    <cellStyle name="Millares [0] 5 3 3" xfId="2547"/>
    <cellStyle name="Millares [0] 5 3 3 2" xfId="6719"/>
    <cellStyle name="Millares [0] 5 3 3 2 2" xfId="23410"/>
    <cellStyle name="Millares [0] 5 3 3 3" xfId="10893"/>
    <cellStyle name="Millares [0] 5 3 3 3 2" xfId="27584"/>
    <cellStyle name="Millares [0] 5 3 3 4" xfId="15066"/>
    <cellStyle name="Millares [0] 5 3 3 4 2" xfId="31756"/>
    <cellStyle name="Millares [0] 5 3 3 5" xfId="19238"/>
    <cellStyle name="Millares [0] 5 3 4" xfId="4633"/>
    <cellStyle name="Millares [0] 5 3 4 2" xfId="21324"/>
    <cellStyle name="Millares [0] 5 3 5" xfId="8807"/>
    <cellStyle name="Millares [0] 5 3 5 2" xfId="25498"/>
    <cellStyle name="Millares [0] 5 3 6" xfId="12980"/>
    <cellStyle name="Millares [0] 5 3 6 2" xfId="29670"/>
    <cellStyle name="Millares [0] 5 3 7" xfId="17152"/>
    <cellStyle name="Millares [0] 5 4" xfId="696"/>
    <cellStyle name="Millares [0] 5 4 2" xfId="1744"/>
    <cellStyle name="Millares [0] 5 4 2 2" xfId="3842"/>
    <cellStyle name="Millares [0] 5 4 2 2 2" xfId="8014"/>
    <cellStyle name="Millares [0] 5 4 2 2 2 2" xfId="24705"/>
    <cellStyle name="Millares [0] 5 4 2 2 3" xfId="12188"/>
    <cellStyle name="Millares [0] 5 4 2 2 3 2" xfId="28879"/>
    <cellStyle name="Millares [0] 5 4 2 2 4" xfId="16361"/>
    <cellStyle name="Millares [0] 5 4 2 2 4 2" xfId="33051"/>
    <cellStyle name="Millares [0] 5 4 2 2 5" xfId="20533"/>
    <cellStyle name="Millares [0] 5 4 2 3" xfId="5928"/>
    <cellStyle name="Millares [0] 5 4 2 3 2" xfId="22619"/>
    <cellStyle name="Millares [0] 5 4 2 4" xfId="10102"/>
    <cellStyle name="Millares [0] 5 4 2 4 2" xfId="26793"/>
    <cellStyle name="Millares [0] 5 4 2 5" xfId="14275"/>
    <cellStyle name="Millares [0] 5 4 2 5 2" xfId="30965"/>
    <cellStyle name="Millares [0] 5 4 2 6" xfId="18447"/>
    <cellStyle name="Millares [0] 5 4 3" xfId="2804"/>
    <cellStyle name="Millares [0] 5 4 3 2" xfId="6976"/>
    <cellStyle name="Millares [0] 5 4 3 2 2" xfId="23667"/>
    <cellStyle name="Millares [0] 5 4 3 3" xfId="11150"/>
    <cellStyle name="Millares [0] 5 4 3 3 2" xfId="27841"/>
    <cellStyle name="Millares [0] 5 4 3 4" xfId="15323"/>
    <cellStyle name="Millares [0] 5 4 3 4 2" xfId="32013"/>
    <cellStyle name="Millares [0] 5 4 3 5" xfId="19495"/>
    <cellStyle name="Millares [0] 5 4 4" xfId="4890"/>
    <cellStyle name="Millares [0] 5 4 4 2" xfId="21581"/>
    <cellStyle name="Millares [0] 5 4 5" xfId="9064"/>
    <cellStyle name="Millares [0] 5 4 5 2" xfId="25755"/>
    <cellStyle name="Millares [0] 5 4 6" xfId="13237"/>
    <cellStyle name="Millares [0] 5 4 6 2" xfId="29927"/>
    <cellStyle name="Millares [0] 5 4 7" xfId="17409"/>
    <cellStyle name="Millares [0] 5 5" xfId="930"/>
    <cellStyle name="Millares [0] 5 5 2" xfId="1978"/>
    <cellStyle name="Millares [0] 5 5 2 2" xfId="4076"/>
    <cellStyle name="Millares [0] 5 5 2 2 2" xfId="8248"/>
    <cellStyle name="Millares [0] 5 5 2 2 2 2" xfId="24939"/>
    <cellStyle name="Millares [0] 5 5 2 2 3" xfId="12422"/>
    <cellStyle name="Millares [0] 5 5 2 2 3 2" xfId="29113"/>
    <cellStyle name="Millares [0] 5 5 2 2 4" xfId="16595"/>
    <cellStyle name="Millares [0] 5 5 2 2 4 2" xfId="33285"/>
    <cellStyle name="Millares [0] 5 5 2 2 5" xfId="20767"/>
    <cellStyle name="Millares [0] 5 5 2 3" xfId="6162"/>
    <cellStyle name="Millares [0] 5 5 2 3 2" xfId="22853"/>
    <cellStyle name="Millares [0] 5 5 2 4" xfId="10336"/>
    <cellStyle name="Millares [0] 5 5 2 4 2" xfId="27027"/>
    <cellStyle name="Millares [0] 5 5 2 5" xfId="14509"/>
    <cellStyle name="Millares [0] 5 5 2 5 2" xfId="31199"/>
    <cellStyle name="Millares [0] 5 5 2 6" xfId="18681"/>
    <cellStyle name="Millares [0] 5 5 3" xfId="3038"/>
    <cellStyle name="Millares [0] 5 5 3 2" xfId="7210"/>
    <cellStyle name="Millares [0] 5 5 3 2 2" xfId="23901"/>
    <cellStyle name="Millares [0] 5 5 3 3" xfId="11384"/>
    <cellStyle name="Millares [0] 5 5 3 3 2" xfId="28075"/>
    <cellStyle name="Millares [0] 5 5 3 4" xfId="15557"/>
    <cellStyle name="Millares [0] 5 5 3 4 2" xfId="32247"/>
    <cellStyle name="Millares [0] 5 5 3 5" xfId="19729"/>
    <cellStyle name="Millares [0] 5 5 4" xfId="5124"/>
    <cellStyle name="Millares [0] 5 5 4 2" xfId="21815"/>
    <cellStyle name="Millares [0] 5 5 5" xfId="9298"/>
    <cellStyle name="Millares [0] 5 5 5 2" xfId="25989"/>
    <cellStyle name="Millares [0] 5 5 6" xfId="13471"/>
    <cellStyle name="Millares [0] 5 5 6 2" xfId="30161"/>
    <cellStyle name="Millares [0] 5 5 7" xfId="17643"/>
    <cellStyle name="Millares [0] 5 6" xfId="1215"/>
    <cellStyle name="Millares [0] 5 6 2" xfId="3313"/>
    <cellStyle name="Millares [0] 5 6 2 2" xfId="7485"/>
    <cellStyle name="Millares [0] 5 6 2 2 2" xfId="24176"/>
    <cellStyle name="Millares [0] 5 6 2 3" xfId="11659"/>
    <cellStyle name="Millares [0] 5 6 2 3 2" xfId="28350"/>
    <cellStyle name="Millares [0] 5 6 2 4" xfId="15832"/>
    <cellStyle name="Millares [0] 5 6 2 4 2" xfId="32522"/>
    <cellStyle name="Millares [0] 5 6 2 5" xfId="20004"/>
    <cellStyle name="Millares [0] 5 6 3" xfId="5399"/>
    <cellStyle name="Millares [0] 5 6 3 2" xfId="22090"/>
    <cellStyle name="Millares [0] 5 6 4" xfId="9573"/>
    <cellStyle name="Millares [0] 5 6 4 2" xfId="26264"/>
    <cellStyle name="Millares [0] 5 6 5" xfId="13746"/>
    <cellStyle name="Millares [0] 5 6 5 2" xfId="30436"/>
    <cellStyle name="Millares [0] 5 6 6" xfId="17918"/>
    <cellStyle name="Millares [0] 5 7" xfId="2287"/>
    <cellStyle name="Millares [0] 5 7 2" xfId="6459"/>
    <cellStyle name="Millares [0] 5 7 2 2" xfId="23150"/>
    <cellStyle name="Millares [0] 5 7 3" xfId="10633"/>
    <cellStyle name="Millares [0] 5 7 3 2" xfId="27324"/>
    <cellStyle name="Millares [0] 5 7 4" xfId="14806"/>
    <cellStyle name="Millares [0] 5 7 4 2" xfId="31496"/>
    <cellStyle name="Millares [0] 5 7 5" xfId="18978"/>
    <cellStyle name="Millares [0] 5 8" xfId="4373"/>
    <cellStyle name="Millares [0] 5 8 2" xfId="21064"/>
    <cellStyle name="Millares [0] 5 9" xfId="8547"/>
    <cellStyle name="Millares [0] 5 9 2" xfId="25238"/>
    <cellStyle name="Millares [0] 6" xfId="254"/>
    <cellStyle name="Millares [0] 6 10" xfId="12795"/>
    <cellStyle name="Millares [0] 6 10 2" xfId="29485"/>
    <cellStyle name="Millares [0] 6 11" xfId="16967"/>
    <cellStyle name="Millares [0] 6 2" xfId="366"/>
    <cellStyle name="Millares [0] 6 2 10" xfId="17079"/>
    <cellStyle name="Millares [0] 6 2 2" xfId="605"/>
    <cellStyle name="Millares [0] 6 2 2 2" xfId="1653"/>
    <cellStyle name="Millares [0] 6 2 2 2 2" xfId="3751"/>
    <cellStyle name="Millares [0] 6 2 2 2 2 2" xfId="7923"/>
    <cellStyle name="Millares [0] 6 2 2 2 2 2 2" xfId="24614"/>
    <cellStyle name="Millares [0] 6 2 2 2 2 3" xfId="12097"/>
    <cellStyle name="Millares [0] 6 2 2 2 2 3 2" xfId="28788"/>
    <cellStyle name="Millares [0] 6 2 2 2 2 4" xfId="16270"/>
    <cellStyle name="Millares [0] 6 2 2 2 2 4 2" xfId="32960"/>
    <cellStyle name="Millares [0] 6 2 2 2 2 5" xfId="20442"/>
    <cellStyle name="Millares [0] 6 2 2 2 3" xfId="5837"/>
    <cellStyle name="Millares [0] 6 2 2 2 3 2" xfId="22528"/>
    <cellStyle name="Millares [0] 6 2 2 2 4" xfId="10011"/>
    <cellStyle name="Millares [0] 6 2 2 2 4 2" xfId="26702"/>
    <cellStyle name="Millares [0] 6 2 2 2 5" xfId="14184"/>
    <cellStyle name="Millares [0] 6 2 2 2 5 2" xfId="30874"/>
    <cellStyle name="Millares [0] 6 2 2 2 6" xfId="18356"/>
    <cellStyle name="Millares [0] 6 2 2 3" xfId="2713"/>
    <cellStyle name="Millares [0] 6 2 2 3 2" xfId="6885"/>
    <cellStyle name="Millares [0] 6 2 2 3 2 2" xfId="23576"/>
    <cellStyle name="Millares [0] 6 2 2 3 3" xfId="11059"/>
    <cellStyle name="Millares [0] 6 2 2 3 3 2" xfId="27750"/>
    <cellStyle name="Millares [0] 6 2 2 3 4" xfId="15232"/>
    <cellStyle name="Millares [0] 6 2 2 3 4 2" xfId="31922"/>
    <cellStyle name="Millares [0] 6 2 2 3 5" xfId="19404"/>
    <cellStyle name="Millares [0] 6 2 2 4" xfId="4799"/>
    <cellStyle name="Millares [0] 6 2 2 4 2" xfId="21490"/>
    <cellStyle name="Millares [0] 6 2 2 5" xfId="8973"/>
    <cellStyle name="Millares [0] 6 2 2 5 2" xfId="25664"/>
    <cellStyle name="Millares [0] 6 2 2 6" xfId="13146"/>
    <cellStyle name="Millares [0] 6 2 2 6 2" xfId="29836"/>
    <cellStyle name="Millares [0] 6 2 2 7" xfId="17318"/>
    <cellStyle name="Millares [0] 6 2 3" xfId="857"/>
    <cellStyle name="Millares [0] 6 2 3 2" xfId="1905"/>
    <cellStyle name="Millares [0] 6 2 3 2 2" xfId="4003"/>
    <cellStyle name="Millares [0] 6 2 3 2 2 2" xfId="8175"/>
    <cellStyle name="Millares [0] 6 2 3 2 2 2 2" xfId="24866"/>
    <cellStyle name="Millares [0] 6 2 3 2 2 3" xfId="12349"/>
    <cellStyle name="Millares [0] 6 2 3 2 2 3 2" xfId="29040"/>
    <cellStyle name="Millares [0] 6 2 3 2 2 4" xfId="16522"/>
    <cellStyle name="Millares [0] 6 2 3 2 2 4 2" xfId="33212"/>
    <cellStyle name="Millares [0] 6 2 3 2 2 5" xfId="20694"/>
    <cellStyle name="Millares [0] 6 2 3 2 3" xfId="6089"/>
    <cellStyle name="Millares [0] 6 2 3 2 3 2" xfId="22780"/>
    <cellStyle name="Millares [0] 6 2 3 2 4" xfId="10263"/>
    <cellStyle name="Millares [0] 6 2 3 2 4 2" xfId="26954"/>
    <cellStyle name="Millares [0] 6 2 3 2 5" xfId="14436"/>
    <cellStyle name="Millares [0] 6 2 3 2 5 2" xfId="31126"/>
    <cellStyle name="Millares [0] 6 2 3 2 6" xfId="18608"/>
    <cellStyle name="Millares [0] 6 2 3 3" xfId="2965"/>
    <cellStyle name="Millares [0] 6 2 3 3 2" xfId="7137"/>
    <cellStyle name="Millares [0] 6 2 3 3 2 2" xfId="23828"/>
    <cellStyle name="Millares [0] 6 2 3 3 3" xfId="11311"/>
    <cellStyle name="Millares [0] 6 2 3 3 3 2" xfId="28002"/>
    <cellStyle name="Millares [0] 6 2 3 3 4" xfId="15484"/>
    <cellStyle name="Millares [0] 6 2 3 3 4 2" xfId="32174"/>
    <cellStyle name="Millares [0] 6 2 3 3 5" xfId="19656"/>
    <cellStyle name="Millares [0] 6 2 3 4" xfId="5051"/>
    <cellStyle name="Millares [0] 6 2 3 4 2" xfId="21742"/>
    <cellStyle name="Millares [0] 6 2 3 5" xfId="9225"/>
    <cellStyle name="Millares [0] 6 2 3 5 2" xfId="25916"/>
    <cellStyle name="Millares [0] 6 2 3 6" xfId="13398"/>
    <cellStyle name="Millares [0] 6 2 3 6 2" xfId="30088"/>
    <cellStyle name="Millares [0] 6 2 3 7" xfId="17570"/>
    <cellStyle name="Millares [0] 6 2 4" xfId="1093"/>
    <cellStyle name="Millares [0] 6 2 4 2" xfId="2141"/>
    <cellStyle name="Millares [0] 6 2 4 2 2" xfId="4239"/>
    <cellStyle name="Millares [0] 6 2 4 2 2 2" xfId="8411"/>
    <cellStyle name="Millares [0] 6 2 4 2 2 2 2" xfId="25102"/>
    <cellStyle name="Millares [0] 6 2 4 2 2 3" xfId="12585"/>
    <cellStyle name="Millares [0] 6 2 4 2 2 3 2" xfId="29276"/>
    <cellStyle name="Millares [0] 6 2 4 2 2 4" xfId="16758"/>
    <cellStyle name="Millares [0] 6 2 4 2 2 4 2" xfId="33448"/>
    <cellStyle name="Millares [0] 6 2 4 2 2 5" xfId="20930"/>
    <cellStyle name="Millares [0] 6 2 4 2 3" xfId="6325"/>
    <cellStyle name="Millares [0] 6 2 4 2 3 2" xfId="23016"/>
    <cellStyle name="Millares [0] 6 2 4 2 4" xfId="10499"/>
    <cellStyle name="Millares [0] 6 2 4 2 4 2" xfId="27190"/>
    <cellStyle name="Millares [0] 6 2 4 2 5" xfId="14672"/>
    <cellStyle name="Millares [0] 6 2 4 2 5 2" xfId="31362"/>
    <cellStyle name="Millares [0] 6 2 4 2 6" xfId="18844"/>
    <cellStyle name="Millares [0] 6 2 4 3" xfId="3201"/>
    <cellStyle name="Millares [0] 6 2 4 3 2" xfId="7373"/>
    <cellStyle name="Millares [0] 6 2 4 3 2 2" xfId="24064"/>
    <cellStyle name="Millares [0] 6 2 4 3 3" xfId="11547"/>
    <cellStyle name="Millares [0] 6 2 4 3 3 2" xfId="28238"/>
    <cellStyle name="Millares [0] 6 2 4 3 4" xfId="15720"/>
    <cellStyle name="Millares [0] 6 2 4 3 4 2" xfId="32410"/>
    <cellStyle name="Millares [0] 6 2 4 3 5" xfId="19892"/>
    <cellStyle name="Millares [0] 6 2 4 4" xfId="5287"/>
    <cellStyle name="Millares [0] 6 2 4 4 2" xfId="21978"/>
    <cellStyle name="Millares [0] 6 2 4 5" xfId="9461"/>
    <cellStyle name="Millares [0] 6 2 4 5 2" xfId="26152"/>
    <cellStyle name="Millares [0] 6 2 4 6" xfId="13634"/>
    <cellStyle name="Millares [0] 6 2 4 6 2" xfId="30324"/>
    <cellStyle name="Millares [0] 6 2 4 7" xfId="17806"/>
    <cellStyle name="Millares [0] 6 2 5" xfId="1414"/>
    <cellStyle name="Millares [0] 6 2 5 2" xfId="3512"/>
    <cellStyle name="Millares [0] 6 2 5 2 2" xfId="7684"/>
    <cellStyle name="Millares [0] 6 2 5 2 2 2" xfId="24375"/>
    <cellStyle name="Millares [0] 6 2 5 2 3" xfId="11858"/>
    <cellStyle name="Millares [0] 6 2 5 2 3 2" xfId="28549"/>
    <cellStyle name="Millares [0] 6 2 5 2 4" xfId="16031"/>
    <cellStyle name="Millares [0] 6 2 5 2 4 2" xfId="32721"/>
    <cellStyle name="Millares [0] 6 2 5 2 5" xfId="20203"/>
    <cellStyle name="Millares [0] 6 2 5 3" xfId="5598"/>
    <cellStyle name="Millares [0] 6 2 5 3 2" xfId="22289"/>
    <cellStyle name="Millares [0] 6 2 5 4" xfId="9772"/>
    <cellStyle name="Millares [0] 6 2 5 4 2" xfId="26463"/>
    <cellStyle name="Millares [0] 6 2 5 5" xfId="13945"/>
    <cellStyle name="Millares [0] 6 2 5 5 2" xfId="30635"/>
    <cellStyle name="Millares [0] 6 2 5 6" xfId="18117"/>
    <cellStyle name="Millares [0] 6 2 6" xfId="2474"/>
    <cellStyle name="Millares [0] 6 2 6 2" xfId="6646"/>
    <cellStyle name="Millares [0] 6 2 6 2 2" xfId="23337"/>
    <cellStyle name="Millares [0] 6 2 6 3" xfId="10820"/>
    <cellStyle name="Millares [0] 6 2 6 3 2" xfId="27511"/>
    <cellStyle name="Millares [0] 6 2 6 4" xfId="14993"/>
    <cellStyle name="Millares [0] 6 2 6 4 2" xfId="31683"/>
    <cellStyle name="Millares [0] 6 2 6 5" xfId="19165"/>
    <cellStyle name="Millares [0] 6 2 7" xfId="4560"/>
    <cellStyle name="Millares [0] 6 2 7 2" xfId="21251"/>
    <cellStyle name="Millares [0] 6 2 8" xfId="8734"/>
    <cellStyle name="Millares [0] 6 2 8 2" xfId="25425"/>
    <cellStyle name="Millares [0] 6 2 9" xfId="12907"/>
    <cellStyle name="Millares [0] 6 2 9 2" xfId="29597"/>
    <cellStyle name="Millares [0] 6 3" xfId="489"/>
    <cellStyle name="Millares [0] 6 3 2" xfId="1537"/>
    <cellStyle name="Millares [0] 6 3 2 2" xfId="3635"/>
    <cellStyle name="Millares [0] 6 3 2 2 2" xfId="7807"/>
    <cellStyle name="Millares [0] 6 3 2 2 2 2" xfId="24498"/>
    <cellStyle name="Millares [0] 6 3 2 2 3" xfId="11981"/>
    <cellStyle name="Millares [0] 6 3 2 2 3 2" xfId="28672"/>
    <cellStyle name="Millares [0] 6 3 2 2 4" xfId="16154"/>
    <cellStyle name="Millares [0] 6 3 2 2 4 2" xfId="32844"/>
    <cellStyle name="Millares [0] 6 3 2 2 5" xfId="20326"/>
    <cellStyle name="Millares [0] 6 3 2 3" xfId="5721"/>
    <cellStyle name="Millares [0] 6 3 2 3 2" xfId="22412"/>
    <cellStyle name="Millares [0] 6 3 2 4" xfId="9895"/>
    <cellStyle name="Millares [0] 6 3 2 4 2" xfId="26586"/>
    <cellStyle name="Millares [0] 6 3 2 5" xfId="14068"/>
    <cellStyle name="Millares [0] 6 3 2 5 2" xfId="30758"/>
    <cellStyle name="Millares [0] 6 3 2 6" xfId="18240"/>
    <cellStyle name="Millares [0] 6 3 3" xfId="2597"/>
    <cellStyle name="Millares [0] 6 3 3 2" xfId="6769"/>
    <cellStyle name="Millares [0] 6 3 3 2 2" xfId="23460"/>
    <cellStyle name="Millares [0] 6 3 3 3" xfId="10943"/>
    <cellStyle name="Millares [0] 6 3 3 3 2" xfId="27634"/>
    <cellStyle name="Millares [0] 6 3 3 4" xfId="15116"/>
    <cellStyle name="Millares [0] 6 3 3 4 2" xfId="31806"/>
    <cellStyle name="Millares [0] 6 3 3 5" xfId="19288"/>
    <cellStyle name="Millares [0] 6 3 4" xfId="4683"/>
    <cellStyle name="Millares [0] 6 3 4 2" xfId="21374"/>
    <cellStyle name="Millares [0] 6 3 5" xfId="8857"/>
    <cellStyle name="Millares [0] 6 3 5 2" xfId="25548"/>
    <cellStyle name="Millares [0] 6 3 6" xfId="13030"/>
    <cellStyle name="Millares [0] 6 3 6 2" xfId="29720"/>
    <cellStyle name="Millares [0] 6 3 7" xfId="17202"/>
    <cellStyle name="Millares [0] 6 4" xfId="741"/>
    <cellStyle name="Millares [0] 6 4 2" xfId="1789"/>
    <cellStyle name="Millares [0] 6 4 2 2" xfId="3887"/>
    <cellStyle name="Millares [0] 6 4 2 2 2" xfId="8059"/>
    <cellStyle name="Millares [0] 6 4 2 2 2 2" xfId="24750"/>
    <cellStyle name="Millares [0] 6 4 2 2 3" xfId="12233"/>
    <cellStyle name="Millares [0] 6 4 2 2 3 2" xfId="28924"/>
    <cellStyle name="Millares [0] 6 4 2 2 4" xfId="16406"/>
    <cellStyle name="Millares [0] 6 4 2 2 4 2" xfId="33096"/>
    <cellStyle name="Millares [0] 6 4 2 2 5" xfId="20578"/>
    <cellStyle name="Millares [0] 6 4 2 3" xfId="5973"/>
    <cellStyle name="Millares [0] 6 4 2 3 2" xfId="22664"/>
    <cellStyle name="Millares [0] 6 4 2 4" xfId="10147"/>
    <cellStyle name="Millares [0] 6 4 2 4 2" xfId="26838"/>
    <cellStyle name="Millares [0] 6 4 2 5" xfId="14320"/>
    <cellStyle name="Millares [0] 6 4 2 5 2" xfId="31010"/>
    <cellStyle name="Millares [0] 6 4 2 6" xfId="18492"/>
    <cellStyle name="Millares [0] 6 4 3" xfId="2849"/>
    <cellStyle name="Millares [0] 6 4 3 2" xfId="7021"/>
    <cellStyle name="Millares [0] 6 4 3 2 2" xfId="23712"/>
    <cellStyle name="Millares [0] 6 4 3 3" xfId="11195"/>
    <cellStyle name="Millares [0] 6 4 3 3 2" xfId="27886"/>
    <cellStyle name="Millares [0] 6 4 3 4" xfId="15368"/>
    <cellStyle name="Millares [0] 6 4 3 4 2" xfId="32058"/>
    <cellStyle name="Millares [0] 6 4 3 5" xfId="19540"/>
    <cellStyle name="Millares [0] 6 4 4" xfId="4935"/>
    <cellStyle name="Millares [0] 6 4 4 2" xfId="21626"/>
    <cellStyle name="Millares [0] 6 4 5" xfId="9109"/>
    <cellStyle name="Millares [0] 6 4 5 2" xfId="25800"/>
    <cellStyle name="Millares [0] 6 4 6" xfId="13282"/>
    <cellStyle name="Millares [0] 6 4 6 2" xfId="29972"/>
    <cellStyle name="Millares [0] 6 4 7" xfId="17454"/>
    <cellStyle name="Millares [0] 6 5" xfId="977"/>
    <cellStyle name="Millares [0] 6 5 2" xfId="2025"/>
    <cellStyle name="Millares [0] 6 5 2 2" xfId="4123"/>
    <cellStyle name="Millares [0] 6 5 2 2 2" xfId="8295"/>
    <cellStyle name="Millares [0] 6 5 2 2 2 2" xfId="24986"/>
    <cellStyle name="Millares [0] 6 5 2 2 3" xfId="12469"/>
    <cellStyle name="Millares [0] 6 5 2 2 3 2" xfId="29160"/>
    <cellStyle name="Millares [0] 6 5 2 2 4" xfId="16642"/>
    <cellStyle name="Millares [0] 6 5 2 2 4 2" xfId="33332"/>
    <cellStyle name="Millares [0] 6 5 2 2 5" xfId="20814"/>
    <cellStyle name="Millares [0] 6 5 2 3" xfId="6209"/>
    <cellStyle name="Millares [0] 6 5 2 3 2" xfId="22900"/>
    <cellStyle name="Millares [0] 6 5 2 4" xfId="10383"/>
    <cellStyle name="Millares [0] 6 5 2 4 2" xfId="27074"/>
    <cellStyle name="Millares [0] 6 5 2 5" xfId="14556"/>
    <cellStyle name="Millares [0] 6 5 2 5 2" xfId="31246"/>
    <cellStyle name="Millares [0] 6 5 2 6" xfId="18728"/>
    <cellStyle name="Millares [0] 6 5 3" xfId="3085"/>
    <cellStyle name="Millares [0] 6 5 3 2" xfId="7257"/>
    <cellStyle name="Millares [0] 6 5 3 2 2" xfId="23948"/>
    <cellStyle name="Millares [0] 6 5 3 3" xfId="11431"/>
    <cellStyle name="Millares [0] 6 5 3 3 2" xfId="28122"/>
    <cellStyle name="Millares [0] 6 5 3 4" xfId="15604"/>
    <cellStyle name="Millares [0] 6 5 3 4 2" xfId="32294"/>
    <cellStyle name="Millares [0] 6 5 3 5" xfId="19776"/>
    <cellStyle name="Millares [0] 6 5 4" xfId="5171"/>
    <cellStyle name="Millares [0] 6 5 4 2" xfId="21862"/>
    <cellStyle name="Millares [0] 6 5 5" xfId="9345"/>
    <cellStyle name="Millares [0] 6 5 5 2" xfId="26036"/>
    <cellStyle name="Millares [0] 6 5 6" xfId="13518"/>
    <cellStyle name="Millares [0] 6 5 6 2" xfId="30208"/>
    <cellStyle name="Millares [0] 6 5 7" xfId="17690"/>
    <cellStyle name="Millares [0] 6 6" xfId="1298"/>
    <cellStyle name="Millares [0] 6 6 2" xfId="3396"/>
    <cellStyle name="Millares [0] 6 6 2 2" xfId="7568"/>
    <cellStyle name="Millares [0] 6 6 2 2 2" xfId="24259"/>
    <cellStyle name="Millares [0] 6 6 2 3" xfId="11742"/>
    <cellStyle name="Millares [0] 6 6 2 3 2" xfId="28433"/>
    <cellStyle name="Millares [0] 6 6 2 4" xfId="15915"/>
    <cellStyle name="Millares [0] 6 6 2 4 2" xfId="32605"/>
    <cellStyle name="Millares [0] 6 6 2 5" xfId="20087"/>
    <cellStyle name="Millares [0] 6 6 3" xfId="5482"/>
    <cellStyle name="Millares [0] 6 6 3 2" xfId="22173"/>
    <cellStyle name="Millares [0] 6 6 4" xfId="9656"/>
    <cellStyle name="Millares [0] 6 6 4 2" xfId="26347"/>
    <cellStyle name="Millares [0] 6 6 5" xfId="13829"/>
    <cellStyle name="Millares [0] 6 6 5 2" xfId="30519"/>
    <cellStyle name="Millares [0] 6 6 6" xfId="18001"/>
    <cellStyle name="Millares [0] 6 7" xfId="2362"/>
    <cellStyle name="Millares [0] 6 7 2" xfId="6534"/>
    <cellStyle name="Millares [0] 6 7 2 2" xfId="23225"/>
    <cellStyle name="Millares [0] 6 7 3" xfId="10708"/>
    <cellStyle name="Millares [0] 6 7 3 2" xfId="27399"/>
    <cellStyle name="Millares [0] 6 7 4" xfId="14881"/>
    <cellStyle name="Millares [0] 6 7 4 2" xfId="31571"/>
    <cellStyle name="Millares [0] 6 7 5" xfId="19053"/>
    <cellStyle name="Millares [0] 6 8" xfId="4448"/>
    <cellStyle name="Millares [0] 6 8 2" xfId="21139"/>
    <cellStyle name="Millares [0] 6 9" xfId="8622"/>
    <cellStyle name="Millares [0] 6 9 2" xfId="25313"/>
    <cellStyle name="Millares [0] 7" xfId="287"/>
    <cellStyle name="Millares [0] 7 10" xfId="17000"/>
    <cellStyle name="Millares [0] 7 2" xfId="524"/>
    <cellStyle name="Millares [0] 7 2 2" xfId="1572"/>
    <cellStyle name="Millares [0] 7 2 2 2" xfId="3670"/>
    <cellStyle name="Millares [0] 7 2 2 2 2" xfId="7842"/>
    <cellStyle name="Millares [0] 7 2 2 2 2 2" xfId="24533"/>
    <cellStyle name="Millares [0] 7 2 2 2 3" xfId="12016"/>
    <cellStyle name="Millares [0] 7 2 2 2 3 2" xfId="28707"/>
    <cellStyle name="Millares [0] 7 2 2 2 4" xfId="16189"/>
    <cellStyle name="Millares [0] 7 2 2 2 4 2" xfId="32879"/>
    <cellStyle name="Millares [0] 7 2 2 2 5" xfId="20361"/>
    <cellStyle name="Millares [0] 7 2 2 3" xfId="5756"/>
    <cellStyle name="Millares [0] 7 2 2 3 2" xfId="22447"/>
    <cellStyle name="Millares [0] 7 2 2 4" xfId="9930"/>
    <cellStyle name="Millares [0] 7 2 2 4 2" xfId="26621"/>
    <cellStyle name="Millares [0] 7 2 2 5" xfId="14103"/>
    <cellStyle name="Millares [0] 7 2 2 5 2" xfId="30793"/>
    <cellStyle name="Millares [0] 7 2 2 6" xfId="18275"/>
    <cellStyle name="Millares [0] 7 2 3" xfId="2632"/>
    <cellStyle name="Millares [0] 7 2 3 2" xfId="6804"/>
    <cellStyle name="Millares [0] 7 2 3 2 2" xfId="23495"/>
    <cellStyle name="Millares [0] 7 2 3 3" xfId="10978"/>
    <cellStyle name="Millares [0] 7 2 3 3 2" xfId="27669"/>
    <cellStyle name="Millares [0] 7 2 3 4" xfId="15151"/>
    <cellStyle name="Millares [0] 7 2 3 4 2" xfId="31841"/>
    <cellStyle name="Millares [0] 7 2 3 5" xfId="19323"/>
    <cellStyle name="Millares [0] 7 2 4" xfId="4718"/>
    <cellStyle name="Millares [0] 7 2 4 2" xfId="21409"/>
    <cellStyle name="Millares [0] 7 2 5" xfId="8892"/>
    <cellStyle name="Millares [0] 7 2 5 2" xfId="25583"/>
    <cellStyle name="Millares [0] 7 2 6" xfId="13065"/>
    <cellStyle name="Millares [0] 7 2 6 2" xfId="29755"/>
    <cellStyle name="Millares [0] 7 2 7" xfId="17237"/>
    <cellStyle name="Millares [0] 7 3" xfId="776"/>
    <cellStyle name="Millares [0] 7 3 2" xfId="1824"/>
    <cellStyle name="Millares [0] 7 3 2 2" xfId="3922"/>
    <cellStyle name="Millares [0] 7 3 2 2 2" xfId="8094"/>
    <cellStyle name="Millares [0] 7 3 2 2 2 2" xfId="24785"/>
    <cellStyle name="Millares [0] 7 3 2 2 3" xfId="12268"/>
    <cellStyle name="Millares [0] 7 3 2 2 3 2" xfId="28959"/>
    <cellStyle name="Millares [0] 7 3 2 2 4" xfId="16441"/>
    <cellStyle name="Millares [0] 7 3 2 2 4 2" xfId="33131"/>
    <cellStyle name="Millares [0] 7 3 2 2 5" xfId="20613"/>
    <cellStyle name="Millares [0] 7 3 2 3" xfId="6008"/>
    <cellStyle name="Millares [0] 7 3 2 3 2" xfId="22699"/>
    <cellStyle name="Millares [0] 7 3 2 4" xfId="10182"/>
    <cellStyle name="Millares [0] 7 3 2 4 2" xfId="26873"/>
    <cellStyle name="Millares [0] 7 3 2 5" xfId="14355"/>
    <cellStyle name="Millares [0] 7 3 2 5 2" xfId="31045"/>
    <cellStyle name="Millares [0] 7 3 2 6" xfId="18527"/>
    <cellStyle name="Millares [0] 7 3 3" xfId="2884"/>
    <cellStyle name="Millares [0] 7 3 3 2" xfId="7056"/>
    <cellStyle name="Millares [0] 7 3 3 2 2" xfId="23747"/>
    <cellStyle name="Millares [0] 7 3 3 3" xfId="11230"/>
    <cellStyle name="Millares [0] 7 3 3 3 2" xfId="27921"/>
    <cellStyle name="Millares [0] 7 3 3 4" xfId="15403"/>
    <cellStyle name="Millares [0] 7 3 3 4 2" xfId="32093"/>
    <cellStyle name="Millares [0] 7 3 3 5" xfId="19575"/>
    <cellStyle name="Millares [0] 7 3 4" xfId="4970"/>
    <cellStyle name="Millares [0] 7 3 4 2" xfId="21661"/>
    <cellStyle name="Millares [0] 7 3 5" xfId="9144"/>
    <cellStyle name="Millares [0] 7 3 5 2" xfId="25835"/>
    <cellStyle name="Millares [0] 7 3 6" xfId="13317"/>
    <cellStyle name="Millares [0] 7 3 6 2" xfId="30007"/>
    <cellStyle name="Millares [0] 7 3 7" xfId="17489"/>
    <cellStyle name="Millares [0] 7 4" xfId="1012"/>
    <cellStyle name="Millares [0] 7 4 2" xfId="2060"/>
    <cellStyle name="Millares [0] 7 4 2 2" xfId="4158"/>
    <cellStyle name="Millares [0] 7 4 2 2 2" xfId="8330"/>
    <cellStyle name="Millares [0] 7 4 2 2 2 2" xfId="25021"/>
    <cellStyle name="Millares [0] 7 4 2 2 3" xfId="12504"/>
    <cellStyle name="Millares [0] 7 4 2 2 3 2" xfId="29195"/>
    <cellStyle name="Millares [0] 7 4 2 2 4" xfId="16677"/>
    <cellStyle name="Millares [0] 7 4 2 2 4 2" xfId="33367"/>
    <cellStyle name="Millares [0] 7 4 2 2 5" xfId="20849"/>
    <cellStyle name="Millares [0] 7 4 2 3" xfId="6244"/>
    <cellStyle name="Millares [0] 7 4 2 3 2" xfId="22935"/>
    <cellStyle name="Millares [0] 7 4 2 4" xfId="10418"/>
    <cellStyle name="Millares [0] 7 4 2 4 2" xfId="27109"/>
    <cellStyle name="Millares [0] 7 4 2 5" xfId="14591"/>
    <cellStyle name="Millares [0] 7 4 2 5 2" xfId="31281"/>
    <cellStyle name="Millares [0] 7 4 2 6" xfId="18763"/>
    <cellStyle name="Millares [0] 7 4 3" xfId="3120"/>
    <cellStyle name="Millares [0] 7 4 3 2" xfId="7292"/>
    <cellStyle name="Millares [0] 7 4 3 2 2" xfId="23983"/>
    <cellStyle name="Millares [0] 7 4 3 3" xfId="11466"/>
    <cellStyle name="Millares [0] 7 4 3 3 2" xfId="28157"/>
    <cellStyle name="Millares [0] 7 4 3 4" xfId="15639"/>
    <cellStyle name="Millares [0] 7 4 3 4 2" xfId="32329"/>
    <cellStyle name="Millares [0] 7 4 3 5" xfId="19811"/>
    <cellStyle name="Millares [0] 7 4 4" xfId="5206"/>
    <cellStyle name="Millares [0] 7 4 4 2" xfId="21897"/>
    <cellStyle name="Millares [0] 7 4 5" xfId="9380"/>
    <cellStyle name="Millares [0] 7 4 5 2" xfId="26071"/>
    <cellStyle name="Millares [0] 7 4 6" xfId="13553"/>
    <cellStyle name="Millares [0] 7 4 6 2" xfId="30243"/>
    <cellStyle name="Millares [0] 7 4 7" xfId="17725"/>
    <cellStyle name="Millares [0] 7 5" xfId="1333"/>
    <cellStyle name="Millares [0] 7 5 2" xfId="3431"/>
    <cellStyle name="Millares [0] 7 5 2 2" xfId="7603"/>
    <cellStyle name="Millares [0] 7 5 2 2 2" xfId="24294"/>
    <cellStyle name="Millares [0] 7 5 2 3" xfId="11777"/>
    <cellStyle name="Millares [0] 7 5 2 3 2" xfId="28468"/>
    <cellStyle name="Millares [0] 7 5 2 4" xfId="15950"/>
    <cellStyle name="Millares [0] 7 5 2 4 2" xfId="32640"/>
    <cellStyle name="Millares [0] 7 5 2 5" xfId="20122"/>
    <cellStyle name="Millares [0] 7 5 3" xfId="5517"/>
    <cellStyle name="Millares [0] 7 5 3 2" xfId="22208"/>
    <cellStyle name="Millares [0] 7 5 4" xfId="9691"/>
    <cellStyle name="Millares [0] 7 5 4 2" xfId="26382"/>
    <cellStyle name="Millares [0] 7 5 5" xfId="13864"/>
    <cellStyle name="Millares [0] 7 5 5 2" xfId="30554"/>
    <cellStyle name="Millares [0] 7 5 6" xfId="18036"/>
    <cellStyle name="Millares [0] 7 6" xfId="2395"/>
    <cellStyle name="Millares [0] 7 6 2" xfId="6567"/>
    <cellStyle name="Millares [0] 7 6 2 2" xfId="23258"/>
    <cellStyle name="Millares [0] 7 6 3" xfId="10741"/>
    <cellStyle name="Millares [0] 7 6 3 2" xfId="27432"/>
    <cellStyle name="Millares [0] 7 6 4" xfId="14914"/>
    <cellStyle name="Millares [0] 7 6 4 2" xfId="31604"/>
    <cellStyle name="Millares [0] 7 6 5" xfId="19086"/>
    <cellStyle name="Millares [0] 7 7" xfId="4481"/>
    <cellStyle name="Millares [0] 7 7 2" xfId="21172"/>
    <cellStyle name="Millares [0] 7 8" xfId="8655"/>
    <cellStyle name="Millares [0] 7 8 2" xfId="25346"/>
    <cellStyle name="Millares [0] 7 9" xfId="12828"/>
    <cellStyle name="Millares [0] 7 9 2" xfId="29518"/>
    <cellStyle name="Millares [0] 8" xfId="402"/>
    <cellStyle name="Millares [0] 8 2" xfId="1450"/>
    <cellStyle name="Millares [0] 8 2 2" xfId="3548"/>
    <cellStyle name="Millares [0] 8 2 2 2" xfId="7720"/>
    <cellStyle name="Millares [0] 8 2 2 2 2" xfId="24411"/>
    <cellStyle name="Millares [0] 8 2 2 3" xfId="11894"/>
    <cellStyle name="Millares [0] 8 2 2 3 2" xfId="28585"/>
    <cellStyle name="Millares [0] 8 2 2 4" xfId="16067"/>
    <cellStyle name="Millares [0] 8 2 2 4 2" xfId="32757"/>
    <cellStyle name="Millares [0] 8 2 2 5" xfId="20239"/>
    <cellStyle name="Millares [0] 8 2 3" xfId="5634"/>
    <cellStyle name="Millares [0] 8 2 3 2" xfId="22325"/>
    <cellStyle name="Millares [0] 8 2 4" xfId="9808"/>
    <cellStyle name="Millares [0] 8 2 4 2" xfId="26499"/>
    <cellStyle name="Millares [0] 8 2 5" xfId="13981"/>
    <cellStyle name="Millares [0] 8 2 5 2" xfId="30671"/>
    <cellStyle name="Millares [0] 8 2 6" xfId="18153"/>
    <cellStyle name="Millares [0] 8 3" xfId="2510"/>
    <cellStyle name="Millares [0] 8 3 2" xfId="6682"/>
    <cellStyle name="Millares [0] 8 3 2 2" xfId="23373"/>
    <cellStyle name="Millares [0] 8 3 3" xfId="10856"/>
    <cellStyle name="Millares [0] 8 3 3 2" xfId="27547"/>
    <cellStyle name="Millares [0] 8 3 4" xfId="15029"/>
    <cellStyle name="Millares [0] 8 3 4 2" xfId="31719"/>
    <cellStyle name="Millares [0] 8 3 5" xfId="19201"/>
    <cellStyle name="Millares [0] 8 4" xfId="4596"/>
    <cellStyle name="Millares [0] 8 4 2" xfId="21287"/>
    <cellStyle name="Millares [0] 8 5" xfId="8770"/>
    <cellStyle name="Millares [0] 8 5 2" xfId="25461"/>
    <cellStyle name="Millares [0] 8 6" xfId="12943"/>
    <cellStyle name="Millares [0] 8 6 2" xfId="29633"/>
    <cellStyle name="Millares [0] 8 7" xfId="17115"/>
    <cellStyle name="Millares [0] 9" xfId="660"/>
    <cellStyle name="Millares [0] 9 2" xfId="1708"/>
    <cellStyle name="Millares [0] 9 2 2" xfId="3806"/>
    <cellStyle name="Millares [0] 9 2 2 2" xfId="7978"/>
    <cellStyle name="Millares [0] 9 2 2 2 2" xfId="24669"/>
    <cellStyle name="Millares [0] 9 2 2 3" xfId="12152"/>
    <cellStyle name="Millares [0] 9 2 2 3 2" xfId="28843"/>
    <cellStyle name="Millares [0] 9 2 2 4" xfId="16325"/>
    <cellStyle name="Millares [0] 9 2 2 4 2" xfId="33015"/>
    <cellStyle name="Millares [0] 9 2 2 5" xfId="20497"/>
    <cellStyle name="Millares [0] 9 2 3" xfId="5892"/>
    <cellStyle name="Millares [0] 9 2 3 2" xfId="22583"/>
    <cellStyle name="Millares [0] 9 2 4" xfId="10066"/>
    <cellStyle name="Millares [0] 9 2 4 2" xfId="26757"/>
    <cellStyle name="Millares [0] 9 2 5" xfId="14239"/>
    <cellStyle name="Millares [0] 9 2 5 2" xfId="30929"/>
    <cellStyle name="Millares [0] 9 2 6" xfId="18411"/>
    <cellStyle name="Millares [0] 9 3" xfId="2768"/>
    <cellStyle name="Millares [0] 9 3 2" xfId="6940"/>
    <cellStyle name="Millares [0] 9 3 2 2" xfId="23631"/>
    <cellStyle name="Millares [0] 9 3 3" xfId="11114"/>
    <cellStyle name="Millares [0] 9 3 3 2" xfId="27805"/>
    <cellStyle name="Millares [0] 9 3 4" xfId="15287"/>
    <cellStyle name="Millares [0] 9 3 4 2" xfId="31977"/>
    <cellStyle name="Millares [0] 9 3 5" xfId="19459"/>
    <cellStyle name="Millares [0] 9 4" xfId="4854"/>
    <cellStyle name="Millares [0] 9 4 2" xfId="21545"/>
    <cellStyle name="Millares [0] 9 5" xfId="9028"/>
    <cellStyle name="Millares [0] 9 5 2" xfId="25719"/>
    <cellStyle name="Millares [0] 9 6" xfId="13201"/>
    <cellStyle name="Millares [0] 9 6 2" xfId="29891"/>
    <cellStyle name="Millares [0] 9 7" xfId="17373"/>
    <cellStyle name="Millares 10" xfId="136"/>
    <cellStyle name="Millares 10 10" xfId="4332"/>
    <cellStyle name="Millares 10 10 2" xfId="21023"/>
    <cellStyle name="Millares 10 11" xfId="8506"/>
    <cellStyle name="Millares 10 11 2" xfId="25197"/>
    <cellStyle name="Millares 10 12" xfId="12679"/>
    <cellStyle name="Millares 10 12 2" xfId="29369"/>
    <cellStyle name="Millares 10 13" xfId="16851"/>
    <cellStyle name="Millares 10 2" xfId="210"/>
    <cellStyle name="Millares 10 2 10" xfId="12751"/>
    <cellStyle name="Millares 10 2 10 2" xfId="29441"/>
    <cellStyle name="Millares 10 2 11" xfId="16923"/>
    <cellStyle name="Millares 10 2 2" xfId="340"/>
    <cellStyle name="Millares 10 2 2 10" xfId="17053"/>
    <cellStyle name="Millares 10 2 2 2" xfId="579"/>
    <cellStyle name="Millares 10 2 2 2 2" xfId="1627"/>
    <cellStyle name="Millares 10 2 2 2 2 2" xfId="3725"/>
    <cellStyle name="Millares 10 2 2 2 2 2 2" xfId="7897"/>
    <cellStyle name="Millares 10 2 2 2 2 2 2 2" xfId="24588"/>
    <cellStyle name="Millares 10 2 2 2 2 2 3" xfId="12071"/>
    <cellStyle name="Millares 10 2 2 2 2 2 3 2" xfId="28762"/>
    <cellStyle name="Millares 10 2 2 2 2 2 4" xfId="16244"/>
    <cellStyle name="Millares 10 2 2 2 2 2 4 2" xfId="32934"/>
    <cellStyle name="Millares 10 2 2 2 2 2 5" xfId="20416"/>
    <cellStyle name="Millares 10 2 2 2 2 3" xfId="5811"/>
    <cellStyle name="Millares 10 2 2 2 2 3 2" xfId="22502"/>
    <cellStyle name="Millares 10 2 2 2 2 4" xfId="9985"/>
    <cellStyle name="Millares 10 2 2 2 2 4 2" xfId="26676"/>
    <cellStyle name="Millares 10 2 2 2 2 5" xfId="14158"/>
    <cellStyle name="Millares 10 2 2 2 2 5 2" xfId="30848"/>
    <cellStyle name="Millares 10 2 2 2 2 6" xfId="18330"/>
    <cellStyle name="Millares 10 2 2 2 3" xfId="2687"/>
    <cellStyle name="Millares 10 2 2 2 3 2" xfId="6859"/>
    <cellStyle name="Millares 10 2 2 2 3 2 2" xfId="23550"/>
    <cellStyle name="Millares 10 2 2 2 3 3" xfId="11033"/>
    <cellStyle name="Millares 10 2 2 2 3 3 2" xfId="27724"/>
    <cellStyle name="Millares 10 2 2 2 3 4" xfId="15206"/>
    <cellStyle name="Millares 10 2 2 2 3 4 2" xfId="31896"/>
    <cellStyle name="Millares 10 2 2 2 3 5" xfId="19378"/>
    <cellStyle name="Millares 10 2 2 2 4" xfId="4773"/>
    <cellStyle name="Millares 10 2 2 2 4 2" xfId="21464"/>
    <cellStyle name="Millares 10 2 2 2 5" xfId="8947"/>
    <cellStyle name="Millares 10 2 2 2 5 2" xfId="25638"/>
    <cellStyle name="Millares 10 2 2 2 6" xfId="13120"/>
    <cellStyle name="Millares 10 2 2 2 6 2" xfId="29810"/>
    <cellStyle name="Millares 10 2 2 2 7" xfId="17292"/>
    <cellStyle name="Millares 10 2 2 3" xfId="831"/>
    <cellStyle name="Millares 10 2 2 3 2" xfId="1879"/>
    <cellStyle name="Millares 10 2 2 3 2 2" xfId="3977"/>
    <cellStyle name="Millares 10 2 2 3 2 2 2" xfId="8149"/>
    <cellStyle name="Millares 10 2 2 3 2 2 2 2" xfId="24840"/>
    <cellStyle name="Millares 10 2 2 3 2 2 3" xfId="12323"/>
    <cellStyle name="Millares 10 2 2 3 2 2 3 2" xfId="29014"/>
    <cellStyle name="Millares 10 2 2 3 2 2 4" xfId="16496"/>
    <cellStyle name="Millares 10 2 2 3 2 2 4 2" xfId="33186"/>
    <cellStyle name="Millares 10 2 2 3 2 2 5" xfId="20668"/>
    <cellStyle name="Millares 10 2 2 3 2 3" xfId="6063"/>
    <cellStyle name="Millares 10 2 2 3 2 3 2" xfId="22754"/>
    <cellStyle name="Millares 10 2 2 3 2 4" xfId="10237"/>
    <cellStyle name="Millares 10 2 2 3 2 4 2" xfId="26928"/>
    <cellStyle name="Millares 10 2 2 3 2 5" xfId="14410"/>
    <cellStyle name="Millares 10 2 2 3 2 5 2" xfId="31100"/>
    <cellStyle name="Millares 10 2 2 3 2 6" xfId="18582"/>
    <cellStyle name="Millares 10 2 2 3 3" xfId="2939"/>
    <cellStyle name="Millares 10 2 2 3 3 2" xfId="7111"/>
    <cellStyle name="Millares 10 2 2 3 3 2 2" xfId="23802"/>
    <cellStyle name="Millares 10 2 2 3 3 3" xfId="11285"/>
    <cellStyle name="Millares 10 2 2 3 3 3 2" xfId="27976"/>
    <cellStyle name="Millares 10 2 2 3 3 4" xfId="15458"/>
    <cellStyle name="Millares 10 2 2 3 3 4 2" xfId="32148"/>
    <cellStyle name="Millares 10 2 2 3 3 5" xfId="19630"/>
    <cellStyle name="Millares 10 2 2 3 4" xfId="5025"/>
    <cellStyle name="Millares 10 2 2 3 4 2" xfId="21716"/>
    <cellStyle name="Millares 10 2 2 3 5" xfId="9199"/>
    <cellStyle name="Millares 10 2 2 3 5 2" xfId="25890"/>
    <cellStyle name="Millares 10 2 2 3 6" xfId="13372"/>
    <cellStyle name="Millares 10 2 2 3 6 2" xfId="30062"/>
    <cellStyle name="Millares 10 2 2 3 7" xfId="17544"/>
    <cellStyle name="Millares 10 2 2 4" xfId="1067"/>
    <cellStyle name="Millares 10 2 2 4 2" xfId="2115"/>
    <cellStyle name="Millares 10 2 2 4 2 2" xfId="4213"/>
    <cellStyle name="Millares 10 2 2 4 2 2 2" xfId="8385"/>
    <cellStyle name="Millares 10 2 2 4 2 2 2 2" xfId="25076"/>
    <cellStyle name="Millares 10 2 2 4 2 2 3" xfId="12559"/>
    <cellStyle name="Millares 10 2 2 4 2 2 3 2" xfId="29250"/>
    <cellStyle name="Millares 10 2 2 4 2 2 4" xfId="16732"/>
    <cellStyle name="Millares 10 2 2 4 2 2 4 2" xfId="33422"/>
    <cellStyle name="Millares 10 2 2 4 2 2 5" xfId="20904"/>
    <cellStyle name="Millares 10 2 2 4 2 3" xfId="6299"/>
    <cellStyle name="Millares 10 2 2 4 2 3 2" xfId="22990"/>
    <cellStyle name="Millares 10 2 2 4 2 4" xfId="10473"/>
    <cellStyle name="Millares 10 2 2 4 2 4 2" xfId="27164"/>
    <cellStyle name="Millares 10 2 2 4 2 5" xfId="14646"/>
    <cellStyle name="Millares 10 2 2 4 2 5 2" xfId="31336"/>
    <cellStyle name="Millares 10 2 2 4 2 6" xfId="18818"/>
    <cellStyle name="Millares 10 2 2 4 3" xfId="3175"/>
    <cellStyle name="Millares 10 2 2 4 3 2" xfId="7347"/>
    <cellStyle name="Millares 10 2 2 4 3 2 2" xfId="24038"/>
    <cellStyle name="Millares 10 2 2 4 3 3" xfId="11521"/>
    <cellStyle name="Millares 10 2 2 4 3 3 2" xfId="28212"/>
    <cellStyle name="Millares 10 2 2 4 3 4" xfId="15694"/>
    <cellStyle name="Millares 10 2 2 4 3 4 2" xfId="32384"/>
    <cellStyle name="Millares 10 2 2 4 3 5" xfId="19866"/>
    <cellStyle name="Millares 10 2 2 4 4" xfId="5261"/>
    <cellStyle name="Millares 10 2 2 4 4 2" xfId="21952"/>
    <cellStyle name="Millares 10 2 2 4 5" xfId="9435"/>
    <cellStyle name="Millares 10 2 2 4 5 2" xfId="26126"/>
    <cellStyle name="Millares 10 2 2 4 6" xfId="13608"/>
    <cellStyle name="Millares 10 2 2 4 6 2" xfId="30298"/>
    <cellStyle name="Millares 10 2 2 4 7" xfId="17780"/>
    <cellStyle name="Millares 10 2 2 5" xfId="1388"/>
    <cellStyle name="Millares 10 2 2 5 2" xfId="3486"/>
    <cellStyle name="Millares 10 2 2 5 2 2" xfId="7658"/>
    <cellStyle name="Millares 10 2 2 5 2 2 2" xfId="24349"/>
    <cellStyle name="Millares 10 2 2 5 2 3" xfId="11832"/>
    <cellStyle name="Millares 10 2 2 5 2 3 2" xfId="28523"/>
    <cellStyle name="Millares 10 2 2 5 2 4" xfId="16005"/>
    <cellStyle name="Millares 10 2 2 5 2 4 2" xfId="32695"/>
    <cellStyle name="Millares 10 2 2 5 2 5" xfId="20177"/>
    <cellStyle name="Millares 10 2 2 5 3" xfId="5572"/>
    <cellStyle name="Millares 10 2 2 5 3 2" xfId="22263"/>
    <cellStyle name="Millares 10 2 2 5 4" xfId="9746"/>
    <cellStyle name="Millares 10 2 2 5 4 2" xfId="26437"/>
    <cellStyle name="Millares 10 2 2 5 5" xfId="13919"/>
    <cellStyle name="Millares 10 2 2 5 5 2" xfId="30609"/>
    <cellStyle name="Millares 10 2 2 5 6" xfId="18091"/>
    <cellStyle name="Millares 10 2 2 6" xfId="2448"/>
    <cellStyle name="Millares 10 2 2 6 2" xfId="6620"/>
    <cellStyle name="Millares 10 2 2 6 2 2" xfId="23311"/>
    <cellStyle name="Millares 10 2 2 6 3" xfId="10794"/>
    <cellStyle name="Millares 10 2 2 6 3 2" xfId="27485"/>
    <cellStyle name="Millares 10 2 2 6 4" xfId="14967"/>
    <cellStyle name="Millares 10 2 2 6 4 2" xfId="31657"/>
    <cellStyle name="Millares 10 2 2 6 5" xfId="19139"/>
    <cellStyle name="Millares 10 2 2 7" xfId="4534"/>
    <cellStyle name="Millares 10 2 2 7 2" xfId="21225"/>
    <cellStyle name="Millares 10 2 2 8" xfId="8708"/>
    <cellStyle name="Millares 10 2 2 8 2" xfId="25399"/>
    <cellStyle name="Millares 10 2 2 9" xfId="12881"/>
    <cellStyle name="Millares 10 2 2 9 2" xfId="29571"/>
    <cellStyle name="Millares 10 2 3" xfId="459"/>
    <cellStyle name="Millares 10 2 3 2" xfId="1507"/>
    <cellStyle name="Millares 10 2 3 2 2" xfId="3605"/>
    <cellStyle name="Millares 10 2 3 2 2 2" xfId="7777"/>
    <cellStyle name="Millares 10 2 3 2 2 2 2" xfId="24468"/>
    <cellStyle name="Millares 10 2 3 2 2 3" xfId="11951"/>
    <cellStyle name="Millares 10 2 3 2 2 3 2" xfId="28642"/>
    <cellStyle name="Millares 10 2 3 2 2 4" xfId="16124"/>
    <cellStyle name="Millares 10 2 3 2 2 4 2" xfId="32814"/>
    <cellStyle name="Millares 10 2 3 2 2 5" xfId="20296"/>
    <cellStyle name="Millares 10 2 3 2 3" xfId="5691"/>
    <cellStyle name="Millares 10 2 3 2 3 2" xfId="22382"/>
    <cellStyle name="Millares 10 2 3 2 4" xfId="9865"/>
    <cellStyle name="Millares 10 2 3 2 4 2" xfId="26556"/>
    <cellStyle name="Millares 10 2 3 2 5" xfId="14038"/>
    <cellStyle name="Millares 10 2 3 2 5 2" xfId="30728"/>
    <cellStyle name="Millares 10 2 3 2 6" xfId="18210"/>
    <cellStyle name="Millares 10 2 3 3" xfId="2567"/>
    <cellStyle name="Millares 10 2 3 3 2" xfId="6739"/>
    <cellStyle name="Millares 10 2 3 3 2 2" xfId="23430"/>
    <cellStyle name="Millares 10 2 3 3 3" xfId="10913"/>
    <cellStyle name="Millares 10 2 3 3 3 2" xfId="27604"/>
    <cellStyle name="Millares 10 2 3 3 4" xfId="15086"/>
    <cellStyle name="Millares 10 2 3 3 4 2" xfId="31776"/>
    <cellStyle name="Millares 10 2 3 3 5" xfId="19258"/>
    <cellStyle name="Millares 10 2 3 4" xfId="4653"/>
    <cellStyle name="Millares 10 2 3 4 2" xfId="21344"/>
    <cellStyle name="Millares 10 2 3 5" xfId="8827"/>
    <cellStyle name="Millares 10 2 3 5 2" xfId="25518"/>
    <cellStyle name="Millares 10 2 3 6" xfId="13000"/>
    <cellStyle name="Millares 10 2 3 6 2" xfId="29690"/>
    <cellStyle name="Millares 10 2 3 7" xfId="17172"/>
    <cellStyle name="Millares 10 2 4" xfId="715"/>
    <cellStyle name="Millares 10 2 4 2" xfId="1763"/>
    <cellStyle name="Millares 10 2 4 2 2" xfId="3861"/>
    <cellStyle name="Millares 10 2 4 2 2 2" xfId="8033"/>
    <cellStyle name="Millares 10 2 4 2 2 2 2" xfId="24724"/>
    <cellStyle name="Millares 10 2 4 2 2 3" xfId="12207"/>
    <cellStyle name="Millares 10 2 4 2 2 3 2" xfId="28898"/>
    <cellStyle name="Millares 10 2 4 2 2 4" xfId="16380"/>
    <cellStyle name="Millares 10 2 4 2 2 4 2" xfId="33070"/>
    <cellStyle name="Millares 10 2 4 2 2 5" xfId="20552"/>
    <cellStyle name="Millares 10 2 4 2 3" xfId="5947"/>
    <cellStyle name="Millares 10 2 4 2 3 2" xfId="22638"/>
    <cellStyle name="Millares 10 2 4 2 4" xfId="10121"/>
    <cellStyle name="Millares 10 2 4 2 4 2" xfId="26812"/>
    <cellStyle name="Millares 10 2 4 2 5" xfId="14294"/>
    <cellStyle name="Millares 10 2 4 2 5 2" xfId="30984"/>
    <cellStyle name="Millares 10 2 4 2 6" xfId="18466"/>
    <cellStyle name="Millares 10 2 4 3" xfId="2823"/>
    <cellStyle name="Millares 10 2 4 3 2" xfId="6995"/>
    <cellStyle name="Millares 10 2 4 3 2 2" xfId="23686"/>
    <cellStyle name="Millares 10 2 4 3 3" xfId="11169"/>
    <cellStyle name="Millares 10 2 4 3 3 2" xfId="27860"/>
    <cellStyle name="Millares 10 2 4 3 4" xfId="15342"/>
    <cellStyle name="Millares 10 2 4 3 4 2" xfId="32032"/>
    <cellStyle name="Millares 10 2 4 3 5" xfId="19514"/>
    <cellStyle name="Millares 10 2 4 4" xfId="4909"/>
    <cellStyle name="Millares 10 2 4 4 2" xfId="21600"/>
    <cellStyle name="Millares 10 2 4 5" xfId="9083"/>
    <cellStyle name="Millares 10 2 4 5 2" xfId="25774"/>
    <cellStyle name="Millares 10 2 4 6" xfId="13256"/>
    <cellStyle name="Millares 10 2 4 6 2" xfId="29946"/>
    <cellStyle name="Millares 10 2 4 7" xfId="17428"/>
    <cellStyle name="Millares 10 2 5" xfId="950"/>
    <cellStyle name="Millares 10 2 5 2" xfId="1998"/>
    <cellStyle name="Millares 10 2 5 2 2" xfId="4096"/>
    <cellStyle name="Millares 10 2 5 2 2 2" xfId="8268"/>
    <cellStyle name="Millares 10 2 5 2 2 2 2" xfId="24959"/>
    <cellStyle name="Millares 10 2 5 2 2 3" xfId="12442"/>
    <cellStyle name="Millares 10 2 5 2 2 3 2" xfId="29133"/>
    <cellStyle name="Millares 10 2 5 2 2 4" xfId="16615"/>
    <cellStyle name="Millares 10 2 5 2 2 4 2" xfId="33305"/>
    <cellStyle name="Millares 10 2 5 2 2 5" xfId="20787"/>
    <cellStyle name="Millares 10 2 5 2 3" xfId="6182"/>
    <cellStyle name="Millares 10 2 5 2 3 2" xfId="22873"/>
    <cellStyle name="Millares 10 2 5 2 4" xfId="10356"/>
    <cellStyle name="Millares 10 2 5 2 4 2" xfId="27047"/>
    <cellStyle name="Millares 10 2 5 2 5" xfId="14529"/>
    <cellStyle name="Millares 10 2 5 2 5 2" xfId="31219"/>
    <cellStyle name="Millares 10 2 5 2 6" xfId="18701"/>
    <cellStyle name="Millares 10 2 5 3" xfId="3058"/>
    <cellStyle name="Millares 10 2 5 3 2" xfId="7230"/>
    <cellStyle name="Millares 10 2 5 3 2 2" xfId="23921"/>
    <cellStyle name="Millares 10 2 5 3 3" xfId="11404"/>
    <cellStyle name="Millares 10 2 5 3 3 2" xfId="28095"/>
    <cellStyle name="Millares 10 2 5 3 4" xfId="15577"/>
    <cellStyle name="Millares 10 2 5 3 4 2" xfId="32267"/>
    <cellStyle name="Millares 10 2 5 3 5" xfId="19749"/>
    <cellStyle name="Millares 10 2 5 4" xfId="5144"/>
    <cellStyle name="Millares 10 2 5 4 2" xfId="21835"/>
    <cellStyle name="Millares 10 2 5 5" xfId="9318"/>
    <cellStyle name="Millares 10 2 5 5 2" xfId="26009"/>
    <cellStyle name="Millares 10 2 5 6" xfId="13491"/>
    <cellStyle name="Millares 10 2 5 6 2" xfId="30181"/>
    <cellStyle name="Millares 10 2 5 7" xfId="17663"/>
    <cellStyle name="Millares 10 2 6" xfId="1253"/>
    <cellStyle name="Millares 10 2 6 2" xfId="3351"/>
    <cellStyle name="Millares 10 2 6 2 2" xfId="7523"/>
    <cellStyle name="Millares 10 2 6 2 2 2" xfId="24214"/>
    <cellStyle name="Millares 10 2 6 2 3" xfId="11697"/>
    <cellStyle name="Millares 10 2 6 2 3 2" xfId="28388"/>
    <cellStyle name="Millares 10 2 6 2 4" xfId="15870"/>
    <cellStyle name="Millares 10 2 6 2 4 2" xfId="32560"/>
    <cellStyle name="Millares 10 2 6 2 5" xfId="20042"/>
    <cellStyle name="Millares 10 2 6 3" xfId="5437"/>
    <cellStyle name="Millares 10 2 6 3 2" xfId="22128"/>
    <cellStyle name="Millares 10 2 6 4" xfId="9611"/>
    <cellStyle name="Millares 10 2 6 4 2" xfId="26302"/>
    <cellStyle name="Millares 10 2 6 5" xfId="13784"/>
    <cellStyle name="Millares 10 2 6 5 2" xfId="30474"/>
    <cellStyle name="Millares 10 2 6 6" xfId="17956"/>
    <cellStyle name="Millares 10 2 7" xfId="2318"/>
    <cellStyle name="Millares 10 2 7 2" xfId="6490"/>
    <cellStyle name="Millares 10 2 7 2 2" xfId="23181"/>
    <cellStyle name="Millares 10 2 7 3" xfId="10664"/>
    <cellStyle name="Millares 10 2 7 3 2" xfId="27355"/>
    <cellStyle name="Millares 10 2 7 4" xfId="14837"/>
    <cellStyle name="Millares 10 2 7 4 2" xfId="31527"/>
    <cellStyle name="Millares 10 2 7 5" xfId="19009"/>
    <cellStyle name="Millares 10 2 8" xfId="4404"/>
    <cellStyle name="Millares 10 2 8 2" xfId="21095"/>
    <cellStyle name="Millares 10 2 9" xfId="8578"/>
    <cellStyle name="Millares 10 2 9 2" xfId="25269"/>
    <cellStyle name="Millares 10 3" xfId="271"/>
    <cellStyle name="Millares 10 3 10" xfId="12812"/>
    <cellStyle name="Millares 10 3 10 2" xfId="29502"/>
    <cellStyle name="Millares 10 3 11" xfId="16984"/>
    <cellStyle name="Millares 10 3 2" xfId="385"/>
    <cellStyle name="Millares 10 3 2 10" xfId="17098"/>
    <cellStyle name="Millares 10 3 2 2" xfId="624"/>
    <cellStyle name="Millares 10 3 2 2 2" xfId="1672"/>
    <cellStyle name="Millares 10 3 2 2 2 2" xfId="3770"/>
    <cellStyle name="Millares 10 3 2 2 2 2 2" xfId="7942"/>
    <cellStyle name="Millares 10 3 2 2 2 2 2 2" xfId="24633"/>
    <cellStyle name="Millares 10 3 2 2 2 2 3" xfId="12116"/>
    <cellStyle name="Millares 10 3 2 2 2 2 3 2" xfId="28807"/>
    <cellStyle name="Millares 10 3 2 2 2 2 4" xfId="16289"/>
    <cellStyle name="Millares 10 3 2 2 2 2 4 2" xfId="32979"/>
    <cellStyle name="Millares 10 3 2 2 2 2 5" xfId="20461"/>
    <cellStyle name="Millares 10 3 2 2 2 3" xfId="5856"/>
    <cellStyle name="Millares 10 3 2 2 2 3 2" xfId="22547"/>
    <cellStyle name="Millares 10 3 2 2 2 4" xfId="10030"/>
    <cellStyle name="Millares 10 3 2 2 2 4 2" xfId="26721"/>
    <cellStyle name="Millares 10 3 2 2 2 5" xfId="14203"/>
    <cellStyle name="Millares 10 3 2 2 2 5 2" xfId="30893"/>
    <cellStyle name="Millares 10 3 2 2 2 6" xfId="18375"/>
    <cellStyle name="Millares 10 3 2 2 3" xfId="2732"/>
    <cellStyle name="Millares 10 3 2 2 3 2" xfId="6904"/>
    <cellStyle name="Millares 10 3 2 2 3 2 2" xfId="23595"/>
    <cellStyle name="Millares 10 3 2 2 3 3" xfId="11078"/>
    <cellStyle name="Millares 10 3 2 2 3 3 2" xfId="27769"/>
    <cellStyle name="Millares 10 3 2 2 3 4" xfId="15251"/>
    <cellStyle name="Millares 10 3 2 2 3 4 2" xfId="31941"/>
    <cellStyle name="Millares 10 3 2 2 3 5" xfId="19423"/>
    <cellStyle name="Millares 10 3 2 2 4" xfId="4818"/>
    <cellStyle name="Millares 10 3 2 2 4 2" xfId="21509"/>
    <cellStyle name="Millares 10 3 2 2 5" xfId="8992"/>
    <cellStyle name="Millares 10 3 2 2 5 2" xfId="25683"/>
    <cellStyle name="Millares 10 3 2 2 6" xfId="13165"/>
    <cellStyle name="Millares 10 3 2 2 6 2" xfId="29855"/>
    <cellStyle name="Millares 10 3 2 2 7" xfId="17337"/>
    <cellStyle name="Millares 10 3 2 3" xfId="876"/>
    <cellStyle name="Millares 10 3 2 3 2" xfId="1924"/>
    <cellStyle name="Millares 10 3 2 3 2 2" xfId="4022"/>
    <cellStyle name="Millares 10 3 2 3 2 2 2" xfId="8194"/>
    <cellStyle name="Millares 10 3 2 3 2 2 2 2" xfId="24885"/>
    <cellStyle name="Millares 10 3 2 3 2 2 3" xfId="12368"/>
    <cellStyle name="Millares 10 3 2 3 2 2 3 2" xfId="29059"/>
    <cellStyle name="Millares 10 3 2 3 2 2 4" xfId="16541"/>
    <cellStyle name="Millares 10 3 2 3 2 2 4 2" xfId="33231"/>
    <cellStyle name="Millares 10 3 2 3 2 2 5" xfId="20713"/>
    <cellStyle name="Millares 10 3 2 3 2 3" xfId="6108"/>
    <cellStyle name="Millares 10 3 2 3 2 3 2" xfId="22799"/>
    <cellStyle name="Millares 10 3 2 3 2 4" xfId="10282"/>
    <cellStyle name="Millares 10 3 2 3 2 4 2" xfId="26973"/>
    <cellStyle name="Millares 10 3 2 3 2 5" xfId="14455"/>
    <cellStyle name="Millares 10 3 2 3 2 5 2" xfId="31145"/>
    <cellStyle name="Millares 10 3 2 3 2 6" xfId="18627"/>
    <cellStyle name="Millares 10 3 2 3 3" xfId="2984"/>
    <cellStyle name="Millares 10 3 2 3 3 2" xfId="7156"/>
    <cellStyle name="Millares 10 3 2 3 3 2 2" xfId="23847"/>
    <cellStyle name="Millares 10 3 2 3 3 3" xfId="11330"/>
    <cellStyle name="Millares 10 3 2 3 3 3 2" xfId="28021"/>
    <cellStyle name="Millares 10 3 2 3 3 4" xfId="15503"/>
    <cellStyle name="Millares 10 3 2 3 3 4 2" xfId="32193"/>
    <cellStyle name="Millares 10 3 2 3 3 5" xfId="19675"/>
    <cellStyle name="Millares 10 3 2 3 4" xfId="5070"/>
    <cellStyle name="Millares 10 3 2 3 4 2" xfId="21761"/>
    <cellStyle name="Millares 10 3 2 3 5" xfId="9244"/>
    <cellStyle name="Millares 10 3 2 3 5 2" xfId="25935"/>
    <cellStyle name="Millares 10 3 2 3 6" xfId="13417"/>
    <cellStyle name="Millares 10 3 2 3 6 2" xfId="30107"/>
    <cellStyle name="Millares 10 3 2 3 7" xfId="17589"/>
    <cellStyle name="Millares 10 3 2 4" xfId="1112"/>
    <cellStyle name="Millares 10 3 2 4 2" xfId="2160"/>
    <cellStyle name="Millares 10 3 2 4 2 2" xfId="4258"/>
    <cellStyle name="Millares 10 3 2 4 2 2 2" xfId="8430"/>
    <cellStyle name="Millares 10 3 2 4 2 2 2 2" xfId="25121"/>
    <cellStyle name="Millares 10 3 2 4 2 2 3" xfId="12604"/>
    <cellStyle name="Millares 10 3 2 4 2 2 3 2" xfId="29295"/>
    <cellStyle name="Millares 10 3 2 4 2 2 4" xfId="16777"/>
    <cellStyle name="Millares 10 3 2 4 2 2 4 2" xfId="33467"/>
    <cellStyle name="Millares 10 3 2 4 2 2 5" xfId="20949"/>
    <cellStyle name="Millares 10 3 2 4 2 3" xfId="6344"/>
    <cellStyle name="Millares 10 3 2 4 2 3 2" xfId="23035"/>
    <cellStyle name="Millares 10 3 2 4 2 4" xfId="10518"/>
    <cellStyle name="Millares 10 3 2 4 2 4 2" xfId="27209"/>
    <cellStyle name="Millares 10 3 2 4 2 5" xfId="14691"/>
    <cellStyle name="Millares 10 3 2 4 2 5 2" xfId="31381"/>
    <cellStyle name="Millares 10 3 2 4 2 6" xfId="18863"/>
    <cellStyle name="Millares 10 3 2 4 3" xfId="3220"/>
    <cellStyle name="Millares 10 3 2 4 3 2" xfId="7392"/>
    <cellStyle name="Millares 10 3 2 4 3 2 2" xfId="24083"/>
    <cellStyle name="Millares 10 3 2 4 3 3" xfId="11566"/>
    <cellStyle name="Millares 10 3 2 4 3 3 2" xfId="28257"/>
    <cellStyle name="Millares 10 3 2 4 3 4" xfId="15739"/>
    <cellStyle name="Millares 10 3 2 4 3 4 2" xfId="32429"/>
    <cellStyle name="Millares 10 3 2 4 3 5" xfId="19911"/>
    <cellStyle name="Millares 10 3 2 4 4" xfId="5306"/>
    <cellStyle name="Millares 10 3 2 4 4 2" xfId="21997"/>
    <cellStyle name="Millares 10 3 2 4 5" xfId="9480"/>
    <cellStyle name="Millares 10 3 2 4 5 2" xfId="26171"/>
    <cellStyle name="Millares 10 3 2 4 6" xfId="13653"/>
    <cellStyle name="Millares 10 3 2 4 6 2" xfId="30343"/>
    <cellStyle name="Millares 10 3 2 4 7" xfId="17825"/>
    <cellStyle name="Millares 10 3 2 5" xfId="1433"/>
    <cellStyle name="Millares 10 3 2 5 2" xfId="3531"/>
    <cellStyle name="Millares 10 3 2 5 2 2" xfId="7703"/>
    <cellStyle name="Millares 10 3 2 5 2 2 2" xfId="24394"/>
    <cellStyle name="Millares 10 3 2 5 2 3" xfId="11877"/>
    <cellStyle name="Millares 10 3 2 5 2 3 2" xfId="28568"/>
    <cellStyle name="Millares 10 3 2 5 2 4" xfId="16050"/>
    <cellStyle name="Millares 10 3 2 5 2 4 2" xfId="32740"/>
    <cellStyle name="Millares 10 3 2 5 2 5" xfId="20222"/>
    <cellStyle name="Millares 10 3 2 5 3" xfId="5617"/>
    <cellStyle name="Millares 10 3 2 5 3 2" xfId="22308"/>
    <cellStyle name="Millares 10 3 2 5 4" xfId="9791"/>
    <cellStyle name="Millares 10 3 2 5 4 2" xfId="26482"/>
    <cellStyle name="Millares 10 3 2 5 5" xfId="13964"/>
    <cellStyle name="Millares 10 3 2 5 5 2" xfId="30654"/>
    <cellStyle name="Millares 10 3 2 5 6" xfId="18136"/>
    <cellStyle name="Millares 10 3 2 6" xfId="2493"/>
    <cellStyle name="Millares 10 3 2 6 2" xfId="6665"/>
    <cellStyle name="Millares 10 3 2 6 2 2" xfId="23356"/>
    <cellStyle name="Millares 10 3 2 6 3" xfId="10839"/>
    <cellStyle name="Millares 10 3 2 6 3 2" xfId="27530"/>
    <cellStyle name="Millares 10 3 2 6 4" xfId="15012"/>
    <cellStyle name="Millares 10 3 2 6 4 2" xfId="31702"/>
    <cellStyle name="Millares 10 3 2 6 5" xfId="19184"/>
    <cellStyle name="Millares 10 3 2 7" xfId="4579"/>
    <cellStyle name="Millares 10 3 2 7 2" xfId="21270"/>
    <cellStyle name="Millares 10 3 2 8" xfId="8753"/>
    <cellStyle name="Millares 10 3 2 8 2" xfId="25444"/>
    <cellStyle name="Millares 10 3 2 9" xfId="12926"/>
    <cellStyle name="Millares 10 3 2 9 2" xfId="29616"/>
    <cellStyle name="Millares 10 3 3" xfId="508"/>
    <cellStyle name="Millares 10 3 3 2" xfId="1556"/>
    <cellStyle name="Millares 10 3 3 2 2" xfId="3654"/>
    <cellStyle name="Millares 10 3 3 2 2 2" xfId="7826"/>
    <cellStyle name="Millares 10 3 3 2 2 2 2" xfId="24517"/>
    <cellStyle name="Millares 10 3 3 2 2 3" xfId="12000"/>
    <cellStyle name="Millares 10 3 3 2 2 3 2" xfId="28691"/>
    <cellStyle name="Millares 10 3 3 2 2 4" xfId="16173"/>
    <cellStyle name="Millares 10 3 3 2 2 4 2" xfId="32863"/>
    <cellStyle name="Millares 10 3 3 2 2 5" xfId="20345"/>
    <cellStyle name="Millares 10 3 3 2 3" xfId="5740"/>
    <cellStyle name="Millares 10 3 3 2 3 2" xfId="22431"/>
    <cellStyle name="Millares 10 3 3 2 4" xfId="9914"/>
    <cellStyle name="Millares 10 3 3 2 4 2" xfId="26605"/>
    <cellStyle name="Millares 10 3 3 2 5" xfId="14087"/>
    <cellStyle name="Millares 10 3 3 2 5 2" xfId="30777"/>
    <cellStyle name="Millares 10 3 3 2 6" xfId="18259"/>
    <cellStyle name="Millares 10 3 3 3" xfId="2616"/>
    <cellStyle name="Millares 10 3 3 3 2" xfId="6788"/>
    <cellStyle name="Millares 10 3 3 3 2 2" xfId="23479"/>
    <cellStyle name="Millares 10 3 3 3 3" xfId="10962"/>
    <cellStyle name="Millares 10 3 3 3 3 2" xfId="27653"/>
    <cellStyle name="Millares 10 3 3 3 4" xfId="15135"/>
    <cellStyle name="Millares 10 3 3 3 4 2" xfId="31825"/>
    <cellStyle name="Millares 10 3 3 3 5" xfId="19307"/>
    <cellStyle name="Millares 10 3 3 4" xfId="4702"/>
    <cellStyle name="Millares 10 3 3 4 2" xfId="21393"/>
    <cellStyle name="Millares 10 3 3 5" xfId="8876"/>
    <cellStyle name="Millares 10 3 3 5 2" xfId="25567"/>
    <cellStyle name="Millares 10 3 3 6" xfId="13049"/>
    <cellStyle name="Millares 10 3 3 6 2" xfId="29739"/>
    <cellStyle name="Millares 10 3 3 7" xfId="17221"/>
    <cellStyle name="Millares 10 3 4" xfId="760"/>
    <cellStyle name="Millares 10 3 4 2" xfId="1808"/>
    <cellStyle name="Millares 10 3 4 2 2" xfId="3906"/>
    <cellStyle name="Millares 10 3 4 2 2 2" xfId="8078"/>
    <cellStyle name="Millares 10 3 4 2 2 2 2" xfId="24769"/>
    <cellStyle name="Millares 10 3 4 2 2 3" xfId="12252"/>
    <cellStyle name="Millares 10 3 4 2 2 3 2" xfId="28943"/>
    <cellStyle name="Millares 10 3 4 2 2 4" xfId="16425"/>
    <cellStyle name="Millares 10 3 4 2 2 4 2" xfId="33115"/>
    <cellStyle name="Millares 10 3 4 2 2 5" xfId="20597"/>
    <cellStyle name="Millares 10 3 4 2 3" xfId="5992"/>
    <cellStyle name="Millares 10 3 4 2 3 2" xfId="22683"/>
    <cellStyle name="Millares 10 3 4 2 4" xfId="10166"/>
    <cellStyle name="Millares 10 3 4 2 4 2" xfId="26857"/>
    <cellStyle name="Millares 10 3 4 2 5" xfId="14339"/>
    <cellStyle name="Millares 10 3 4 2 5 2" xfId="31029"/>
    <cellStyle name="Millares 10 3 4 2 6" xfId="18511"/>
    <cellStyle name="Millares 10 3 4 3" xfId="2868"/>
    <cellStyle name="Millares 10 3 4 3 2" xfId="7040"/>
    <cellStyle name="Millares 10 3 4 3 2 2" xfId="23731"/>
    <cellStyle name="Millares 10 3 4 3 3" xfId="11214"/>
    <cellStyle name="Millares 10 3 4 3 3 2" xfId="27905"/>
    <cellStyle name="Millares 10 3 4 3 4" xfId="15387"/>
    <cellStyle name="Millares 10 3 4 3 4 2" xfId="32077"/>
    <cellStyle name="Millares 10 3 4 3 5" xfId="19559"/>
    <cellStyle name="Millares 10 3 4 4" xfId="4954"/>
    <cellStyle name="Millares 10 3 4 4 2" xfId="21645"/>
    <cellStyle name="Millares 10 3 4 5" xfId="9128"/>
    <cellStyle name="Millares 10 3 4 5 2" xfId="25819"/>
    <cellStyle name="Millares 10 3 4 6" xfId="13301"/>
    <cellStyle name="Millares 10 3 4 6 2" xfId="29991"/>
    <cellStyle name="Millares 10 3 4 7" xfId="17473"/>
    <cellStyle name="Millares 10 3 5" xfId="996"/>
    <cellStyle name="Millares 10 3 5 2" xfId="2044"/>
    <cellStyle name="Millares 10 3 5 2 2" xfId="4142"/>
    <cellStyle name="Millares 10 3 5 2 2 2" xfId="8314"/>
    <cellStyle name="Millares 10 3 5 2 2 2 2" xfId="25005"/>
    <cellStyle name="Millares 10 3 5 2 2 3" xfId="12488"/>
    <cellStyle name="Millares 10 3 5 2 2 3 2" xfId="29179"/>
    <cellStyle name="Millares 10 3 5 2 2 4" xfId="16661"/>
    <cellStyle name="Millares 10 3 5 2 2 4 2" xfId="33351"/>
    <cellStyle name="Millares 10 3 5 2 2 5" xfId="20833"/>
    <cellStyle name="Millares 10 3 5 2 3" xfId="6228"/>
    <cellStyle name="Millares 10 3 5 2 3 2" xfId="22919"/>
    <cellStyle name="Millares 10 3 5 2 4" xfId="10402"/>
    <cellStyle name="Millares 10 3 5 2 4 2" xfId="27093"/>
    <cellStyle name="Millares 10 3 5 2 5" xfId="14575"/>
    <cellStyle name="Millares 10 3 5 2 5 2" xfId="31265"/>
    <cellStyle name="Millares 10 3 5 2 6" xfId="18747"/>
    <cellStyle name="Millares 10 3 5 3" xfId="3104"/>
    <cellStyle name="Millares 10 3 5 3 2" xfId="7276"/>
    <cellStyle name="Millares 10 3 5 3 2 2" xfId="23967"/>
    <cellStyle name="Millares 10 3 5 3 3" xfId="11450"/>
    <cellStyle name="Millares 10 3 5 3 3 2" xfId="28141"/>
    <cellStyle name="Millares 10 3 5 3 4" xfId="15623"/>
    <cellStyle name="Millares 10 3 5 3 4 2" xfId="32313"/>
    <cellStyle name="Millares 10 3 5 3 5" xfId="19795"/>
    <cellStyle name="Millares 10 3 5 4" xfId="5190"/>
    <cellStyle name="Millares 10 3 5 4 2" xfId="21881"/>
    <cellStyle name="Millares 10 3 5 5" xfId="9364"/>
    <cellStyle name="Millares 10 3 5 5 2" xfId="26055"/>
    <cellStyle name="Millares 10 3 5 6" xfId="13537"/>
    <cellStyle name="Millares 10 3 5 6 2" xfId="30227"/>
    <cellStyle name="Millares 10 3 5 7" xfId="17709"/>
    <cellStyle name="Millares 10 3 6" xfId="1317"/>
    <cellStyle name="Millares 10 3 6 2" xfId="3415"/>
    <cellStyle name="Millares 10 3 6 2 2" xfId="7587"/>
    <cellStyle name="Millares 10 3 6 2 2 2" xfId="24278"/>
    <cellStyle name="Millares 10 3 6 2 3" xfId="11761"/>
    <cellStyle name="Millares 10 3 6 2 3 2" xfId="28452"/>
    <cellStyle name="Millares 10 3 6 2 4" xfId="15934"/>
    <cellStyle name="Millares 10 3 6 2 4 2" xfId="32624"/>
    <cellStyle name="Millares 10 3 6 2 5" xfId="20106"/>
    <cellStyle name="Millares 10 3 6 3" xfId="5501"/>
    <cellStyle name="Millares 10 3 6 3 2" xfId="22192"/>
    <cellStyle name="Millares 10 3 6 4" xfId="9675"/>
    <cellStyle name="Millares 10 3 6 4 2" xfId="26366"/>
    <cellStyle name="Millares 10 3 6 5" xfId="13848"/>
    <cellStyle name="Millares 10 3 6 5 2" xfId="30538"/>
    <cellStyle name="Millares 10 3 6 6" xfId="18020"/>
    <cellStyle name="Millares 10 3 7" xfId="2379"/>
    <cellStyle name="Millares 10 3 7 2" xfId="6551"/>
    <cellStyle name="Millares 10 3 7 2 2" xfId="23242"/>
    <cellStyle name="Millares 10 3 7 3" xfId="10725"/>
    <cellStyle name="Millares 10 3 7 3 2" xfId="27416"/>
    <cellStyle name="Millares 10 3 7 4" xfId="14898"/>
    <cellStyle name="Millares 10 3 7 4 2" xfId="31588"/>
    <cellStyle name="Millares 10 3 7 5" xfId="19070"/>
    <cellStyle name="Millares 10 3 8" xfId="4465"/>
    <cellStyle name="Millares 10 3 8 2" xfId="21156"/>
    <cellStyle name="Millares 10 3 9" xfId="8639"/>
    <cellStyle name="Millares 10 3 9 2" xfId="25330"/>
    <cellStyle name="Millares 10 4" xfId="305"/>
    <cellStyle name="Millares 10 4 10" xfId="17018"/>
    <cellStyle name="Millares 10 4 2" xfId="543"/>
    <cellStyle name="Millares 10 4 2 2" xfId="1591"/>
    <cellStyle name="Millares 10 4 2 2 2" xfId="3689"/>
    <cellStyle name="Millares 10 4 2 2 2 2" xfId="7861"/>
    <cellStyle name="Millares 10 4 2 2 2 2 2" xfId="24552"/>
    <cellStyle name="Millares 10 4 2 2 2 3" xfId="12035"/>
    <cellStyle name="Millares 10 4 2 2 2 3 2" xfId="28726"/>
    <cellStyle name="Millares 10 4 2 2 2 4" xfId="16208"/>
    <cellStyle name="Millares 10 4 2 2 2 4 2" xfId="32898"/>
    <cellStyle name="Millares 10 4 2 2 2 5" xfId="20380"/>
    <cellStyle name="Millares 10 4 2 2 3" xfId="5775"/>
    <cellStyle name="Millares 10 4 2 2 3 2" xfId="22466"/>
    <cellStyle name="Millares 10 4 2 2 4" xfId="9949"/>
    <cellStyle name="Millares 10 4 2 2 4 2" xfId="26640"/>
    <cellStyle name="Millares 10 4 2 2 5" xfId="14122"/>
    <cellStyle name="Millares 10 4 2 2 5 2" xfId="30812"/>
    <cellStyle name="Millares 10 4 2 2 6" xfId="18294"/>
    <cellStyle name="Millares 10 4 2 3" xfId="2651"/>
    <cellStyle name="Millares 10 4 2 3 2" xfId="6823"/>
    <cellStyle name="Millares 10 4 2 3 2 2" xfId="23514"/>
    <cellStyle name="Millares 10 4 2 3 3" xfId="10997"/>
    <cellStyle name="Millares 10 4 2 3 3 2" xfId="27688"/>
    <cellStyle name="Millares 10 4 2 3 4" xfId="15170"/>
    <cellStyle name="Millares 10 4 2 3 4 2" xfId="31860"/>
    <cellStyle name="Millares 10 4 2 3 5" xfId="19342"/>
    <cellStyle name="Millares 10 4 2 4" xfId="4737"/>
    <cellStyle name="Millares 10 4 2 4 2" xfId="21428"/>
    <cellStyle name="Millares 10 4 2 5" xfId="8911"/>
    <cellStyle name="Millares 10 4 2 5 2" xfId="25602"/>
    <cellStyle name="Millares 10 4 2 6" xfId="13084"/>
    <cellStyle name="Millares 10 4 2 6 2" xfId="29774"/>
    <cellStyle name="Millares 10 4 2 7" xfId="17256"/>
    <cellStyle name="Millares 10 4 3" xfId="795"/>
    <cellStyle name="Millares 10 4 3 2" xfId="1843"/>
    <cellStyle name="Millares 10 4 3 2 2" xfId="3941"/>
    <cellStyle name="Millares 10 4 3 2 2 2" xfId="8113"/>
    <cellStyle name="Millares 10 4 3 2 2 2 2" xfId="24804"/>
    <cellStyle name="Millares 10 4 3 2 2 3" xfId="12287"/>
    <cellStyle name="Millares 10 4 3 2 2 3 2" xfId="28978"/>
    <cellStyle name="Millares 10 4 3 2 2 4" xfId="16460"/>
    <cellStyle name="Millares 10 4 3 2 2 4 2" xfId="33150"/>
    <cellStyle name="Millares 10 4 3 2 2 5" xfId="20632"/>
    <cellStyle name="Millares 10 4 3 2 3" xfId="6027"/>
    <cellStyle name="Millares 10 4 3 2 3 2" xfId="22718"/>
    <cellStyle name="Millares 10 4 3 2 4" xfId="10201"/>
    <cellStyle name="Millares 10 4 3 2 4 2" xfId="26892"/>
    <cellStyle name="Millares 10 4 3 2 5" xfId="14374"/>
    <cellStyle name="Millares 10 4 3 2 5 2" xfId="31064"/>
    <cellStyle name="Millares 10 4 3 2 6" xfId="18546"/>
    <cellStyle name="Millares 10 4 3 3" xfId="2903"/>
    <cellStyle name="Millares 10 4 3 3 2" xfId="7075"/>
    <cellStyle name="Millares 10 4 3 3 2 2" xfId="23766"/>
    <cellStyle name="Millares 10 4 3 3 3" xfId="11249"/>
    <cellStyle name="Millares 10 4 3 3 3 2" xfId="27940"/>
    <cellStyle name="Millares 10 4 3 3 4" xfId="15422"/>
    <cellStyle name="Millares 10 4 3 3 4 2" xfId="32112"/>
    <cellStyle name="Millares 10 4 3 3 5" xfId="19594"/>
    <cellStyle name="Millares 10 4 3 4" xfId="4989"/>
    <cellStyle name="Millares 10 4 3 4 2" xfId="21680"/>
    <cellStyle name="Millares 10 4 3 5" xfId="9163"/>
    <cellStyle name="Millares 10 4 3 5 2" xfId="25854"/>
    <cellStyle name="Millares 10 4 3 6" xfId="13336"/>
    <cellStyle name="Millares 10 4 3 6 2" xfId="30026"/>
    <cellStyle name="Millares 10 4 3 7" xfId="17508"/>
    <cellStyle name="Millares 10 4 4" xfId="1031"/>
    <cellStyle name="Millares 10 4 4 2" xfId="2079"/>
    <cellStyle name="Millares 10 4 4 2 2" xfId="4177"/>
    <cellStyle name="Millares 10 4 4 2 2 2" xfId="8349"/>
    <cellStyle name="Millares 10 4 4 2 2 2 2" xfId="25040"/>
    <cellStyle name="Millares 10 4 4 2 2 3" xfId="12523"/>
    <cellStyle name="Millares 10 4 4 2 2 3 2" xfId="29214"/>
    <cellStyle name="Millares 10 4 4 2 2 4" xfId="16696"/>
    <cellStyle name="Millares 10 4 4 2 2 4 2" xfId="33386"/>
    <cellStyle name="Millares 10 4 4 2 2 5" xfId="20868"/>
    <cellStyle name="Millares 10 4 4 2 3" xfId="6263"/>
    <cellStyle name="Millares 10 4 4 2 3 2" xfId="22954"/>
    <cellStyle name="Millares 10 4 4 2 4" xfId="10437"/>
    <cellStyle name="Millares 10 4 4 2 4 2" xfId="27128"/>
    <cellStyle name="Millares 10 4 4 2 5" xfId="14610"/>
    <cellStyle name="Millares 10 4 4 2 5 2" xfId="31300"/>
    <cellStyle name="Millares 10 4 4 2 6" xfId="18782"/>
    <cellStyle name="Millares 10 4 4 3" xfId="3139"/>
    <cellStyle name="Millares 10 4 4 3 2" xfId="7311"/>
    <cellStyle name="Millares 10 4 4 3 2 2" xfId="24002"/>
    <cellStyle name="Millares 10 4 4 3 3" xfId="11485"/>
    <cellStyle name="Millares 10 4 4 3 3 2" xfId="28176"/>
    <cellStyle name="Millares 10 4 4 3 4" xfId="15658"/>
    <cellStyle name="Millares 10 4 4 3 4 2" xfId="32348"/>
    <cellStyle name="Millares 10 4 4 3 5" xfId="19830"/>
    <cellStyle name="Millares 10 4 4 4" xfId="5225"/>
    <cellStyle name="Millares 10 4 4 4 2" xfId="21916"/>
    <cellStyle name="Millares 10 4 4 5" xfId="9399"/>
    <cellStyle name="Millares 10 4 4 5 2" xfId="26090"/>
    <cellStyle name="Millares 10 4 4 6" xfId="13572"/>
    <cellStyle name="Millares 10 4 4 6 2" xfId="30262"/>
    <cellStyle name="Millares 10 4 4 7" xfId="17744"/>
    <cellStyle name="Millares 10 4 5" xfId="1352"/>
    <cellStyle name="Millares 10 4 5 2" xfId="3450"/>
    <cellStyle name="Millares 10 4 5 2 2" xfId="7622"/>
    <cellStyle name="Millares 10 4 5 2 2 2" xfId="24313"/>
    <cellStyle name="Millares 10 4 5 2 3" xfId="11796"/>
    <cellStyle name="Millares 10 4 5 2 3 2" xfId="28487"/>
    <cellStyle name="Millares 10 4 5 2 4" xfId="15969"/>
    <cellStyle name="Millares 10 4 5 2 4 2" xfId="32659"/>
    <cellStyle name="Millares 10 4 5 2 5" xfId="20141"/>
    <cellStyle name="Millares 10 4 5 3" xfId="5536"/>
    <cellStyle name="Millares 10 4 5 3 2" xfId="22227"/>
    <cellStyle name="Millares 10 4 5 4" xfId="9710"/>
    <cellStyle name="Millares 10 4 5 4 2" xfId="26401"/>
    <cellStyle name="Millares 10 4 5 5" xfId="13883"/>
    <cellStyle name="Millares 10 4 5 5 2" xfId="30573"/>
    <cellStyle name="Millares 10 4 5 6" xfId="18055"/>
    <cellStyle name="Millares 10 4 6" xfId="2413"/>
    <cellStyle name="Millares 10 4 6 2" xfId="6585"/>
    <cellStyle name="Millares 10 4 6 2 2" xfId="23276"/>
    <cellStyle name="Millares 10 4 6 3" xfId="10759"/>
    <cellStyle name="Millares 10 4 6 3 2" xfId="27450"/>
    <cellStyle name="Millares 10 4 6 4" xfId="14932"/>
    <cellStyle name="Millares 10 4 6 4 2" xfId="31622"/>
    <cellStyle name="Millares 10 4 6 5" xfId="19104"/>
    <cellStyle name="Millares 10 4 7" xfId="4499"/>
    <cellStyle name="Millares 10 4 7 2" xfId="21190"/>
    <cellStyle name="Millares 10 4 8" xfId="8673"/>
    <cellStyle name="Millares 10 4 8 2" xfId="25364"/>
    <cellStyle name="Millares 10 4 9" xfId="12846"/>
    <cellStyle name="Millares 10 4 9 2" xfId="29536"/>
    <cellStyle name="Millares 10 5" xfId="422"/>
    <cellStyle name="Millares 10 5 2" xfId="1470"/>
    <cellStyle name="Millares 10 5 2 2" xfId="3568"/>
    <cellStyle name="Millares 10 5 2 2 2" xfId="7740"/>
    <cellStyle name="Millares 10 5 2 2 2 2" xfId="24431"/>
    <cellStyle name="Millares 10 5 2 2 3" xfId="11914"/>
    <cellStyle name="Millares 10 5 2 2 3 2" xfId="28605"/>
    <cellStyle name="Millares 10 5 2 2 4" xfId="16087"/>
    <cellStyle name="Millares 10 5 2 2 4 2" xfId="32777"/>
    <cellStyle name="Millares 10 5 2 2 5" xfId="20259"/>
    <cellStyle name="Millares 10 5 2 3" xfId="5654"/>
    <cellStyle name="Millares 10 5 2 3 2" xfId="22345"/>
    <cellStyle name="Millares 10 5 2 4" xfId="9828"/>
    <cellStyle name="Millares 10 5 2 4 2" xfId="26519"/>
    <cellStyle name="Millares 10 5 2 5" xfId="14001"/>
    <cellStyle name="Millares 10 5 2 5 2" xfId="30691"/>
    <cellStyle name="Millares 10 5 2 6" xfId="18173"/>
    <cellStyle name="Millares 10 5 3" xfId="2530"/>
    <cellStyle name="Millares 10 5 3 2" xfId="6702"/>
    <cellStyle name="Millares 10 5 3 2 2" xfId="23393"/>
    <cellStyle name="Millares 10 5 3 3" xfId="10876"/>
    <cellStyle name="Millares 10 5 3 3 2" xfId="27567"/>
    <cellStyle name="Millares 10 5 3 4" xfId="15049"/>
    <cellStyle name="Millares 10 5 3 4 2" xfId="31739"/>
    <cellStyle name="Millares 10 5 3 5" xfId="19221"/>
    <cellStyle name="Millares 10 5 4" xfId="4616"/>
    <cellStyle name="Millares 10 5 4 2" xfId="21307"/>
    <cellStyle name="Millares 10 5 5" xfId="8790"/>
    <cellStyle name="Millares 10 5 5 2" xfId="25481"/>
    <cellStyle name="Millares 10 5 6" xfId="12963"/>
    <cellStyle name="Millares 10 5 6 2" xfId="29653"/>
    <cellStyle name="Millares 10 5 7" xfId="17135"/>
    <cellStyle name="Millares 10 6" xfId="679"/>
    <cellStyle name="Millares 10 6 2" xfId="1727"/>
    <cellStyle name="Millares 10 6 2 2" xfId="3825"/>
    <cellStyle name="Millares 10 6 2 2 2" xfId="7997"/>
    <cellStyle name="Millares 10 6 2 2 2 2" xfId="24688"/>
    <cellStyle name="Millares 10 6 2 2 3" xfId="12171"/>
    <cellStyle name="Millares 10 6 2 2 3 2" xfId="28862"/>
    <cellStyle name="Millares 10 6 2 2 4" xfId="16344"/>
    <cellStyle name="Millares 10 6 2 2 4 2" xfId="33034"/>
    <cellStyle name="Millares 10 6 2 2 5" xfId="20516"/>
    <cellStyle name="Millares 10 6 2 3" xfId="5911"/>
    <cellStyle name="Millares 10 6 2 3 2" xfId="22602"/>
    <cellStyle name="Millares 10 6 2 4" xfId="10085"/>
    <cellStyle name="Millares 10 6 2 4 2" xfId="26776"/>
    <cellStyle name="Millares 10 6 2 5" xfId="14258"/>
    <cellStyle name="Millares 10 6 2 5 2" xfId="30948"/>
    <cellStyle name="Millares 10 6 2 6" xfId="18430"/>
    <cellStyle name="Millares 10 6 3" xfId="2787"/>
    <cellStyle name="Millares 10 6 3 2" xfId="6959"/>
    <cellStyle name="Millares 10 6 3 2 2" xfId="23650"/>
    <cellStyle name="Millares 10 6 3 3" xfId="11133"/>
    <cellStyle name="Millares 10 6 3 3 2" xfId="27824"/>
    <cellStyle name="Millares 10 6 3 4" xfId="15306"/>
    <cellStyle name="Millares 10 6 3 4 2" xfId="31996"/>
    <cellStyle name="Millares 10 6 3 5" xfId="19478"/>
    <cellStyle name="Millares 10 6 4" xfId="4873"/>
    <cellStyle name="Millares 10 6 4 2" xfId="21564"/>
    <cellStyle name="Millares 10 6 5" xfId="9047"/>
    <cellStyle name="Millares 10 6 5 2" xfId="25738"/>
    <cellStyle name="Millares 10 6 6" xfId="13220"/>
    <cellStyle name="Millares 10 6 6 2" xfId="29910"/>
    <cellStyle name="Millares 10 6 7" xfId="17392"/>
    <cellStyle name="Millares 10 7" xfId="912"/>
    <cellStyle name="Millares 10 7 2" xfId="1960"/>
    <cellStyle name="Millares 10 7 2 2" xfId="4058"/>
    <cellStyle name="Millares 10 7 2 2 2" xfId="8230"/>
    <cellStyle name="Millares 10 7 2 2 2 2" xfId="24921"/>
    <cellStyle name="Millares 10 7 2 2 3" xfId="12404"/>
    <cellStyle name="Millares 10 7 2 2 3 2" xfId="29095"/>
    <cellStyle name="Millares 10 7 2 2 4" xfId="16577"/>
    <cellStyle name="Millares 10 7 2 2 4 2" xfId="33267"/>
    <cellStyle name="Millares 10 7 2 2 5" xfId="20749"/>
    <cellStyle name="Millares 10 7 2 3" xfId="6144"/>
    <cellStyle name="Millares 10 7 2 3 2" xfId="22835"/>
    <cellStyle name="Millares 10 7 2 4" xfId="10318"/>
    <cellStyle name="Millares 10 7 2 4 2" xfId="27009"/>
    <cellStyle name="Millares 10 7 2 5" xfId="14491"/>
    <cellStyle name="Millares 10 7 2 5 2" xfId="31181"/>
    <cellStyle name="Millares 10 7 2 6" xfId="18663"/>
    <cellStyle name="Millares 10 7 3" xfId="3020"/>
    <cellStyle name="Millares 10 7 3 2" xfId="7192"/>
    <cellStyle name="Millares 10 7 3 2 2" xfId="23883"/>
    <cellStyle name="Millares 10 7 3 3" xfId="11366"/>
    <cellStyle name="Millares 10 7 3 3 2" xfId="28057"/>
    <cellStyle name="Millares 10 7 3 4" xfId="15539"/>
    <cellStyle name="Millares 10 7 3 4 2" xfId="32229"/>
    <cellStyle name="Millares 10 7 3 5" xfId="19711"/>
    <cellStyle name="Millares 10 7 4" xfId="5106"/>
    <cellStyle name="Millares 10 7 4 2" xfId="21797"/>
    <cellStyle name="Millares 10 7 5" xfId="9280"/>
    <cellStyle name="Millares 10 7 5 2" xfId="25971"/>
    <cellStyle name="Millares 10 7 6" xfId="13453"/>
    <cellStyle name="Millares 10 7 6 2" xfId="30143"/>
    <cellStyle name="Millares 10 7 7" xfId="17625"/>
    <cellStyle name="Millares 10 8" xfId="1184"/>
    <cellStyle name="Millares 10 8 2" xfId="3282"/>
    <cellStyle name="Millares 10 8 2 2" xfId="7454"/>
    <cellStyle name="Millares 10 8 2 2 2" xfId="24145"/>
    <cellStyle name="Millares 10 8 2 3" xfId="11628"/>
    <cellStyle name="Millares 10 8 2 3 2" xfId="28319"/>
    <cellStyle name="Millares 10 8 2 4" xfId="15801"/>
    <cellStyle name="Millares 10 8 2 4 2" xfId="32491"/>
    <cellStyle name="Millares 10 8 2 5" xfId="19973"/>
    <cellStyle name="Millares 10 8 3" xfId="5368"/>
    <cellStyle name="Millares 10 8 3 2" xfId="22059"/>
    <cellStyle name="Millares 10 8 4" xfId="9542"/>
    <cellStyle name="Millares 10 8 4 2" xfId="26233"/>
    <cellStyle name="Millares 10 8 5" xfId="13715"/>
    <cellStyle name="Millares 10 8 5 2" xfId="30405"/>
    <cellStyle name="Millares 10 8 6" xfId="17887"/>
    <cellStyle name="Millares 10 9" xfId="2246"/>
    <cellStyle name="Millares 10 9 2" xfId="6418"/>
    <cellStyle name="Millares 10 9 2 2" xfId="23109"/>
    <cellStyle name="Millares 10 9 3" xfId="10592"/>
    <cellStyle name="Millares 10 9 3 2" xfId="27283"/>
    <cellStyle name="Millares 10 9 4" xfId="14765"/>
    <cellStyle name="Millares 10 9 4 2" xfId="31455"/>
    <cellStyle name="Millares 10 9 5" xfId="18937"/>
    <cellStyle name="Millares 11" xfId="94"/>
    <cellStyle name="Millares 11 10" xfId="4303"/>
    <cellStyle name="Millares 11 10 2" xfId="20994"/>
    <cellStyle name="Millares 11 11" xfId="8477"/>
    <cellStyle name="Millares 11 11 2" xfId="25168"/>
    <cellStyle name="Millares 11 12" xfId="12650"/>
    <cellStyle name="Millares 11 12 2" xfId="29340"/>
    <cellStyle name="Millares 11 13" xfId="16822"/>
    <cellStyle name="Millares 11 2" xfId="212"/>
    <cellStyle name="Millares 11 2 10" xfId="12753"/>
    <cellStyle name="Millares 11 2 10 2" xfId="29443"/>
    <cellStyle name="Millares 11 2 11" xfId="16925"/>
    <cellStyle name="Millares 11 2 2" xfId="342"/>
    <cellStyle name="Millares 11 2 2 10" xfId="17055"/>
    <cellStyle name="Millares 11 2 2 2" xfId="581"/>
    <cellStyle name="Millares 11 2 2 2 2" xfId="1629"/>
    <cellStyle name="Millares 11 2 2 2 2 2" xfId="3727"/>
    <cellStyle name="Millares 11 2 2 2 2 2 2" xfId="7899"/>
    <cellStyle name="Millares 11 2 2 2 2 2 2 2" xfId="24590"/>
    <cellStyle name="Millares 11 2 2 2 2 2 3" xfId="12073"/>
    <cellStyle name="Millares 11 2 2 2 2 2 3 2" xfId="28764"/>
    <cellStyle name="Millares 11 2 2 2 2 2 4" xfId="16246"/>
    <cellStyle name="Millares 11 2 2 2 2 2 4 2" xfId="32936"/>
    <cellStyle name="Millares 11 2 2 2 2 2 5" xfId="20418"/>
    <cellStyle name="Millares 11 2 2 2 2 3" xfId="5813"/>
    <cellStyle name="Millares 11 2 2 2 2 3 2" xfId="22504"/>
    <cellStyle name="Millares 11 2 2 2 2 4" xfId="9987"/>
    <cellStyle name="Millares 11 2 2 2 2 4 2" xfId="26678"/>
    <cellStyle name="Millares 11 2 2 2 2 5" xfId="14160"/>
    <cellStyle name="Millares 11 2 2 2 2 5 2" xfId="30850"/>
    <cellStyle name="Millares 11 2 2 2 2 6" xfId="18332"/>
    <cellStyle name="Millares 11 2 2 2 3" xfId="2689"/>
    <cellStyle name="Millares 11 2 2 2 3 2" xfId="6861"/>
    <cellStyle name="Millares 11 2 2 2 3 2 2" xfId="23552"/>
    <cellStyle name="Millares 11 2 2 2 3 3" xfId="11035"/>
    <cellStyle name="Millares 11 2 2 2 3 3 2" xfId="27726"/>
    <cellStyle name="Millares 11 2 2 2 3 4" xfId="15208"/>
    <cellStyle name="Millares 11 2 2 2 3 4 2" xfId="31898"/>
    <cellStyle name="Millares 11 2 2 2 3 5" xfId="19380"/>
    <cellStyle name="Millares 11 2 2 2 4" xfId="4775"/>
    <cellStyle name="Millares 11 2 2 2 4 2" xfId="21466"/>
    <cellStyle name="Millares 11 2 2 2 5" xfId="8949"/>
    <cellStyle name="Millares 11 2 2 2 5 2" xfId="25640"/>
    <cellStyle name="Millares 11 2 2 2 6" xfId="13122"/>
    <cellStyle name="Millares 11 2 2 2 6 2" xfId="29812"/>
    <cellStyle name="Millares 11 2 2 2 7" xfId="17294"/>
    <cellStyle name="Millares 11 2 2 3" xfId="833"/>
    <cellStyle name="Millares 11 2 2 3 2" xfId="1881"/>
    <cellStyle name="Millares 11 2 2 3 2 2" xfId="3979"/>
    <cellStyle name="Millares 11 2 2 3 2 2 2" xfId="8151"/>
    <cellStyle name="Millares 11 2 2 3 2 2 2 2" xfId="24842"/>
    <cellStyle name="Millares 11 2 2 3 2 2 3" xfId="12325"/>
    <cellStyle name="Millares 11 2 2 3 2 2 3 2" xfId="29016"/>
    <cellStyle name="Millares 11 2 2 3 2 2 4" xfId="16498"/>
    <cellStyle name="Millares 11 2 2 3 2 2 4 2" xfId="33188"/>
    <cellStyle name="Millares 11 2 2 3 2 2 5" xfId="20670"/>
    <cellStyle name="Millares 11 2 2 3 2 3" xfId="6065"/>
    <cellStyle name="Millares 11 2 2 3 2 3 2" xfId="22756"/>
    <cellStyle name="Millares 11 2 2 3 2 4" xfId="10239"/>
    <cellStyle name="Millares 11 2 2 3 2 4 2" xfId="26930"/>
    <cellStyle name="Millares 11 2 2 3 2 5" xfId="14412"/>
    <cellStyle name="Millares 11 2 2 3 2 5 2" xfId="31102"/>
    <cellStyle name="Millares 11 2 2 3 2 6" xfId="18584"/>
    <cellStyle name="Millares 11 2 2 3 3" xfId="2941"/>
    <cellStyle name="Millares 11 2 2 3 3 2" xfId="7113"/>
    <cellStyle name="Millares 11 2 2 3 3 2 2" xfId="23804"/>
    <cellStyle name="Millares 11 2 2 3 3 3" xfId="11287"/>
    <cellStyle name="Millares 11 2 2 3 3 3 2" xfId="27978"/>
    <cellStyle name="Millares 11 2 2 3 3 4" xfId="15460"/>
    <cellStyle name="Millares 11 2 2 3 3 4 2" xfId="32150"/>
    <cellStyle name="Millares 11 2 2 3 3 5" xfId="19632"/>
    <cellStyle name="Millares 11 2 2 3 4" xfId="5027"/>
    <cellStyle name="Millares 11 2 2 3 4 2" xfId="21718"/>
    <cellStyle name="Millares 11 2 2 3 5" xfId="9201"/>
    <cellStyle name="Millares 11 2 2 3 5 2" xfId="25892"/>
    <cellStyle name="Millares 11 2 2 3 6" xfId="13374"/>
    <cellStyle name="Millares 11 2 2 3 6 2" xfId="30064"/>
    <cellStyle name="Millares 11 2 2 3 7" xfId="17546"/>
    <cellStyle name="Millares 11 2 2 4" xfId="1069"/>
    <cellStyle name="Millares 11 2 2 4 2" xfId="2117"/>
    <cellStyle name="Millares 11 2 2 4 2 2" xfId="4215"/>
    <cellStyle name="Millares 11 2 2 4 2 2 2" xfId="8387"/>
    <cellStyle name="Millares 11 2 2 4 2 2 2 2" xfId="25078"/>
    <cellStyle name="Millares 11 2 2 4 2 2 3" xfId="12561"/>
    <cellStyle name="Millares 11 2 2 4 2 2 3 2" xfId="29252"/>
    <cellStyle name="Millares 11 2 2 4 2 2 4" xfId="16734"/>
    <cellStyle name="Millares 11 2 2 4 2 2 4 2" xfId="33424"/>
    <cellStyle name="Millares 11 2 2 4 2 2 5" xfId="20906"/>
    <cellStyle name="Millares 11 2 2 4 2 3" xfId="6301"/>
    <cellStyle name="Millares 11 2 2 4 2 3 2" xfId="22992"/>
    <cellStyle name="Millares 11 2 2 4 2 4" xfId="10475"/>
    <cellStyle name="Millares 11 2 2 4 2 4 2" xfId="27166"/>
    <cellStyle name="Millares 11 2 2 4 2 5" xfId="14648"/>
    <cellStyle name="Millares 11 2 2 4 2 5 2" xfId="31338"/>
    <cellStyle name="Millares 11 2 2 4 2 6" xfId="18820"/>
    <cellStyle name="Millares 11 2 2 4 3" xfId="3177"/>
    <cellStyle name="Millares 11 2 2 4 3 2" xfId="7349"/>
    <cellStyle name="Millares 11 2 2 4 3 2 2" xfId="24040"/>
    <cellStyle name="Millares 11 2 2 4 3 3" xfId="11523"/>
    <cellStyle name="Millares 11 2 2 4 3 3 2" xfId="28214"/>
    <cellStyle name="Millares 11 2 2 4 3 4" xfId="15696"/>
    <cellStyle name="Millares 11 2 2 4 3 4 2" xfId="32386"/>
    <cellStyle name="Millares 11 2 2 4 3 5" xfId="19868"/>
    <cellStyle name="Millares 11 2 2 4 4" xfId="5263"/>
    <cellStyle name="Millares 11 2 2 4 4 2" xfId="21954"/>
    <cellStyle name="Millares 11 2 2 4 5" xfId="9437"/>
    <cellStyle name="Millares 11 2 2 4 5 2" xfId="26128"/>
    <cellStyle name="Millares 11 2 2 4 6" xfId="13610"/>
    <cellStyle name="Millares 11 2 2 4 6 2" xfId="30300"/>
    <cellStyle name="Millares 11 2 2 4 7" xfId="17782"/>
    <cellStyle name="Millares 11 2 2 5" xfId="1390"/>
    <cellStyle name="Millares 11 2 2 5 2" xfId="3488"/>
    <cellStyle name="Millares 11 2 2 5 2 2" xfId="7660"/>
    <cellStyle name="Millares 11 2 2 5 2 2 2" xfId="24351"/>
    <cellStyle name="Millares 11 2 2 5 2 3" xfId="11834"/>
    <cellStyle name="Millares 11 2 2 5 2 3 2" xfId="28525"/>
    <cellStyle name="Millares 11 2 2 5 2 4" xfId="16007"/>
    <cellStyle name="Millares 11 2 2 5 2 4 2" xfId="32697"/>
    <cellStyle name="Millares 11 2 2 5 2 5" xfId="20179"/>
    <cellStyle name="Millares 11 2 2 5 3" xfId="5574"/>
    <cellStyle name="Millares 11 2 2 5 3 2" xfId="22265"/>
    <cellStyle name="Millares 11 2 2 5 4" xfId="9748"/>
    <cellStyle name="Millares 11 2 2 5 4 2" xfId="26439"/>
    <cellStyle name="Millares 11 2 2 5 5" xfId="13921"/>
    <cellStyle name="Millares 11 2 2 5 5 2" xfId="30611"/>
    <cellStyle name="Millares 11 2 2 5 6" xfId="18093"/>
    <cellStyle name="Millares 11 2 2 6" xfId="2450"/>
    <cellStyle name="Millares 11 2 2 6 2" xfId="6622"/>
    <cellStyle name="Millares 11 2 2 6 2 2" xfId="23313"/>
    <cellStyle name="Millares 11 2 2 6 3" xfId="10796"/>
    <cellStyle name="Millares 11 2 2 6 3 2" xfId="27487"/>
    <cellStyle name="Millares 11 2 2 6 4" xfId="14969"/>
    <cellStyle name="Millares 11 2 2 6 4 2" xfId="31659"/>
    <cellStyle name="Millares 11 2 2 6 5" xfId="19141"/>
    <cellStyle name="Millares 11 2 2 7" xfId="4536"/>
    <cellStyle name="Millares 11 2 2 7 2" xfId="21227"/>
    <cellStyle name="Millares 11 2 2 8" xfId="8710"/>
    <cellStyle name="Millares 11 2 2 8 2" xfId="25401"/>
    <cellStyle name="Millares 11 2 2 9" xfId="12883"/>
    <cellStyle name="Millares 11 2 2 9 2" xfId="29573"/>
    <cellStyle name="Millares 11 2 3" xfId="461"/>
    <cellStyle name="Millares 11 2 3 2" xfId="1509"/>
    <cellStyle name="Millares 11 2 3 2 2" xfId="3607"/>
    <cellStyle name="Millares 11 2 3 2 2 2" xfId="7779"/>
    <cellStyle name="Millares 11 2 3 2 2 2 2" xfId="24470"/>
    <cellStyle name="Millares 11 2 3 2 2 3" xfId="11953"/>
    <cellStyle name="Millares 11 2 3 2 2 3 2" xfId="28644"/>
    <cellStyle name="Millares 11 2 3 2 2 4" xfId="16126"/>
    <cellStyle name="Millares 11 2 3 2 2 4 2" xfId="32816"/>
    <cellStyle name="Millares 11 2 3 2 2 5" xfId="20298"/>
    <cellStyle name="Millares 11 2 3 2 3" xfId="5693"/>
    <cellStyle name="Millares 11 2 3 2 3 2" xfId="22384"/>
    <cellStyle name="Millares 11 2 3 2 4" xfId="9867"/>
    <cellStyle name="Millares 11 2 3 2 4 2" xfId="26558"/>
    <cellStyle name="Millares 11 2 3 2 5" xfId="14040"/>
    <cellStyle name="Millares 11 2 3 2 5 2" xfId="30730"/>
    <cellStyle name="Millares 11 2 3 2 6" xfId="18212"/>
    <cellStyle name="Millares 11 2 3 3" xfId="2569"/>
    <cellStyle name="Millares 11 2 3 3 2" xfId="6741"/>
    <cellStyle name="Millares 11 2 3 3 2 2" xfId="23432"/>
    <cellStyle name="Millares 11 2 3 3 3" xfId="10915"/>
    <cellStyle name="Millares 11 2 3 3 3 2" xfId="27606"/>
    <cellStyle name="Millares 11 2 3 3 4" xfId="15088"/>
    <cellStyle name="Millares 11 2 3 3 4 2" xfId="31778"/>
    <cellStyle name="Millares 11 2 3 3 5" xfId="19260"/>
    <cellStyle name="Millares 11 2 3 4" xfId="4655"/>
    <cellStyle name="Millares 11 2 3 4 2" xfId="21346"/>
    <cellStyle name="Millares 11 2 3 5" xfId="8829"/>
    <cellStyle name="Millares 11 2 3 5 2" xfId="25520"/>
    <cellStyle name="Millares 11 2 3 6" xfId="13002"/>
    <cellStyle name="Millares 11 2 3 6 2" xfId="29692"/>
    <cellStyle name="Millares 11 2 3 7" xfId="17174"/>
    <cellStyle name="Millares 11 2 4" xfId="717"/>
    <cellStyle name="Millares 11 2 4 2" xfId="1765"/>
    <cellStyle name="Millares 11 2 4 2 2" xfId="3863"/>
    <cellStyle name="Millares 11 2 4 2 2 2" xfId="8035"/>
    <cellStyle name="Millares 11 2 4 2 2 2 2" xfId="24726"/>
    <cellStyle name="Millares 11 2 4 2 2 3" xfId="12209"/>
    <cellStyle name="Millares 11 2 4 2 2 3 2" xfId="28900"/>
    <cellStyle name="Millares 11 2 4 2 2 4" xfId="16382"/>
    <cellStyle name="Millares 11 2 4 2 2 4 2" xfId="33072"/>
    <cellStyle name="Millares 11 2 4 2 2 5" xfId="20554"/>
    <cellStyle name="Millares 11 2 4 2 3" xfId="5949"/>
    <cellStyle name="Millares 11 2 4 2 3 2" xfId="22640"/>
    <cellStyle name="Millares 11 2 4 2 4" xfId="10123"/>
    <cellStyle name="Millares 11 2 4 2 4 2" xfId="26814"/>
    <cellStyle name="Millares 11 2 4 2 5" xfId="14296"/>
    <cellStyle name="Millares 11 2 4 2 5 2" xfId="30986"/>
    <cellStyle name="Millares 11 2 4 2 6" xfId="18468"/>
    <cellStyle name="Millares 11 2 4 3" xfId="2825"/>
    <cellStyle name="Millares 11 2 4 3 2" xfId="6997"/>
    <cellStyle name="Millares 11 2 4 3 2 2" xfId="23688"/>
    <cellStyle name="Millares 11 2 4 3 3" xfId="11171"/>
    <cellStyle name="Millares 11 2 4 3 3 2" xfId="27862"/>
    <cellStyle name="Millares 11 2 4 3 4" xfId="15344"/>
    <cellStyle name="Millares 11 2 4 3 4 2" xfId="32034"/>
    <cellStyle name="Millares 11 2 4 3 5" xfId="19516"/>
    <cellStyle name="Millares 11 2 4 4" xfId="4911"/>
    <cellStyle name="Millares 11 2 4 4 2" xfId="21602"/>
    <cellStyle name="Millares 11 2 4 5" xfId="9085"/>
    <cellStyle name="Millares 11 2 4 5 2" xfId="25776"/>
    <cellStyle name="Millares 11 2 4 6" xfId="13258"/>
    <cellStyle name="Millares 11 2 4 6 2" xfId="29948"/>
    <cellStyle name="Millares 11 2 4 7" xfId="17430"/>
    <cellStyle name="Millares 11 2 5" xfId="952"/>
    <cellStyle name="Millares 11 2 5 2" xfId="2000"/>
    <cellStyle name="Millares 11 2 5 2 2" xfId="4098"/>
    <cellStyle name="Millares 11 2 5 2 2 2" xfId="8270"/>
    <cellStyle name="Millares 11 2 5 2 2 2 2" xfId="24961"/>
    <cellStyle name="Millares 11 2 5 2 2 3" xfId="12444"/>
    <cellStyle name="Millares 11 2 5 2 2 3 2" xfId="29135"/>
    <cellStyle name="Millares 11 2 5 2 2 4" xfId="16617"/>
    <cellStyle name="Millares 11 2 5 2 2 4 2" xfId="33307"/>
    <cellStyle name="Millares 11 2 5 2 2 5" xfId="20789"/>
    <cellStyle name="Millares 11 2 5 2 3" xfId="6184"/>
    <cellStyle name="Millares 11 2 5 2 3 2" xfId="22875"/>
    <cellStyle name="Millares 11 2 5 2 4" xfId="10358"/>
    <cellStyle name="Millares 11 2 5 2 4 2" xfId="27049"/>
    <cellStyle name="Millares 11 2 5 2 5" xfId="14531"/>
    <cellStyle name="Millares 11 2 5 2 5 2" xfId="31221"/>
    <cellStyle name="Millares 11 2 5 2 6" xfId="18703"/>
    <cellStyle name="Millares 11 2 5 3" xfId="3060"/>
    <cellStyle name="Millares 11 2 5 3 2" xfId="7232"/>
    <cellStyle name="Millares 11 2 5 3 2 2" xfId="23923"/>
    <cellStyle name="Millares 11 2 5 3 3" xfId="11406"/>
    <cellStyle name="Millares 11 2 5 3 3 2" xfId="28097"/>
    <cellStyle name="Millares 11 2 5 3 4" xfId="15579"/>
    <cellStyle name="Millares 11 2 5 3 4 2" xfId="32269"/>
    <cellStyle name="Millares 11 2 5 3 5" xfId="19751"/>
    <cellStyle name="Millares 11 2 5 4" xfId="5146"/>
    <cellStyle name="Millares 11 2 5 4 2" xfId="21837"/>
    <cellStyle name="Millares 11 2 5 5" xfId="9320"/>
    <cellStyle name="Millares 11 2 5 5 2" xfId="26011"/>
    <cellStyle name="Millares 11 2 5 6" xfId="13493"/>
    <cellStyle name="Millares 11 2 5 6 2" xfId="30183"/>
    <cellStyle name="Millares 11 2 5 7" xfId="17665"/>
    <cellStyle name="Millares 11 2 6" xfId="1255"/>
    <cellStyle name="Millares 11 2 6 2" xfId="3353"/>
    <cellStyle name="Millares 11 2 6 2 2" xfId="7525"/>
    <cellStyle name="Millares 11 2 6 2 2 2" xfId="24216"/>
    <cellStyle name="Millares 11 2 6 2 3" xfId="11699"/>
    <cellStyle name="Millares 11 2 6 2 3 2" xfId="28390"/>
    <cellStyle name="Millares 11 2 6 2 4" xfId="15872"/>
    <cellStyle name="Millares 11 2 6 2 4 2" xfId="32562"/>
    <cellStyle name="Millares 11 2 6 2 5" xfId="20044"/>
    <cellStyle name="Millares 11 2 6 3" xfId="5439"/>
    <cellStyle name="Millares 11 2 6 3 2" xfId="22130"/>
    <cellStyle name="Millares 11 2 6 4" xfId="9613"/>
    <cellStyle name="Millares 11 2 6 4 2" xfId="26304"/>
    <cellStyle name="Millares 11 2 6 5" xfId="13786"/>
    <cellStyle name="Millares 11 2 6 5 2" xfId="30476"/>
    <cellStyle name="Millares 11 2 6 6" xfId="17958"/>
    <cellStyle name="Millares 11 2 7" xfId="2320"/>
    <cellStyle name="Millares 11 2 7 2" xfId="6492"/>
    <cellStyle name="Millares 11 2 7 2 2" xfId="23183"/>
    <cellStyle name="Millares 11 2 7 3" xfId="10666"/>
    <cellStyle name="Millares 11 2 7 3 2" xfId="27357"/>
    <cellStyle name="Millares 11 2 7 4" xfId="14839"/>
    <cellStyle name="Millares 11 2 7 4 2" xfId="31529"/>
    <cellStyle name="Millares 11 2 7 5" xfId="19011"/>
    <cellStyle name="Millares 11 2 8" xfId="4406"/>
    <cellStyle name="Millares 11 2 8 2" xfId="21097"/>
    <cellStyle name="Millares 11 2 9" xfId="8580"/>
    <cellStyle name="Millares 11 2 9 2" xfId="25271"/>
    <cellStyle name="Millares 11 3" xfId="273"/>
    <cellStyle name="Millares 11 3 10" xfId="12814"/>
    <cellStyle name="Millares 11 3 10 2" xfId="29504"/>
    <cellStyle name="Millares 11 3 11" xfId="16986"/>
    <cellStyle name="Millares 11 3 2" xfId="387"/>
    <cellStyle name="Millares 11 3 2 10" xfId="17100"/>
    <cellStyle name="Millares 11 3 2 2" xfId="626"/>
    <cellStyle name="Millares 11 3 2 2 2" xfId="1674"/>
    <cellStyle name="Millares 11 3 2 2 2 2" xfId="3772"/>
    <cellStyle name="Millares 11 3 2 2 2 2 2" xfId="7944"/>
    <cellStyle name="Millares 11 3 2 2 2 2 2 2" xfId="24635"/>
    <cellStyle name="Millares 11 3 2 2 2 2 3" xfId="12118"/>
    <cellStyle name="Millares 11 3 2 2 2 2 3 2" xfId="28809"/>
    <cellStyle name="Millares 11 3 2 2 2 2 4" xfId="16291"/>
    <cellStyle name="Millares 11 3 2 2 2 2 4 2" xfId="32981"/>
    <cellStyle name="Millares 11 3 2 2 2 2 5" xfId="20463"/>
    <cellStyle name="Millares 11 3 2 2 2 3" xfId="5858"/>
    <cellStyle name="Millares 11 3 2 2 2 3 2" xfId="22549"/>
    <cellStyle name="Millares 11 3 2 2 2 4" xfId="10032"/>
    <cellStyle name="Millares 11 3 2 2 2 4 2" xfId="26723"/>
    <cellStyle name="Millares 11 3 2 2 2 5" xfId="14205"/>
    <cellStyle name="Millares 11 3 2 2 2 5 2" xfId="30895"/>
    <cellStyle name="Millares 11 3 2 2 2 6" xfId="18377"/>
    <cellStyle name="Millares 11 3 2 2 3" xfId="2734"/>
    <cellStyle name="Millares 11 3 2 2 3 2" xfId="6906"/>
    <cellStyle name="Millares 11 3 2 2 3 2 2" xfId="23597"/>
    <cellStyle name="Millares 11 3 2 2 3 3" xfId="11080"/>
    <cellStyle name="Millares 11 3 2 2 3 3 2" xfId="27771"/>
    <cellStyle name="Millares 11 3 2 2 3 4" xfId="15253"/>
    <cellStyle name="Millares 11 3 2 2 3 4 2" xfId="31943"/>
    <cellStyle name="Millares 11 3 2 2 3 5" xfId="19425"/>
    <cellStyle name="Millares 11 3 2 2 4" xfId="4820"/>
    <cellStyle name="Millares 11 3 2 2 4 2" xfId="21511"/>
    <cellStyle name="Millares 11 3 2 2 5" xfId="8994"/>
    <cellStyle name="Millares 11 3 2 2 5 2" xfId="25685"/>
    <cellStyle name="Millares 11 3 2 2 6" xfId="13167"/>
    <cellStyle name="Millares 11 3 2 2 6 2" xfId="29857"/>
    <cellStyle name="Millares 11 3 2 2 7" xfId="17339"/>
    <cellStyle name="Millares 11 3 2 3" xfId="878"/>
    <cellStyle name="Millares 11 3 2 3 2" xfId="1926"/>
    <cellStyle name="Millares 11 3 2 3 2 2" xfId="4024"/>
    <cellStyle name="Millares 11 3 2 3 2 2 2" xfId="8196"/>
    <cellStyle name="Millares 11 3 2 3 2 2 2 2" xfId="24887"/>
    <cellStyle name="Millares 11 3 2 3 2 2 3" xfId="12370"/>
    <cellStyle name="Millares 11 3 2 3 2 2 3 2" xfId="29061"/>
    <cellStyle name="Millares 11 3 2 3 2 2 4" xfId="16543"/>
    <cellStyle name="Millares 11 3 2 3 2 2 4 2" xfId="33233"/>
    <cellStyle name="Millares 11 3 2 3 2 2 5" xfId="20715"/>
    <cellStyle name="Millares 11 3 2 3 2 3" xfId="6110"/>
    <cellStyle name="Millares 11 3 2 3 2 3 2" xfId="22801"/>
    <cellStyle name="Millares 11 3 2 3 2 4" xfId="10284"/>
    <cellStyle name="Millares 11 3 2 3 2 4 2" xfId="26975"/>
    <cellStyle name="Millares 11 3 2 3 2 5" xfId="14457"/>
    <cellStyle name="Millares 11 3 2 3 2 5 2" xfId="31147"/>
    <cellStyle name="Millares 11 3 2 3 2 6" xfId="18629"/>
    <cellStyle name="Millares 11 3 2 3 3" xfId="2986"/>
    <cellStyle name="Millares 11 3 2 3 3 2" xfId="7158"/>
    <cellStyle name="Millares 11 3 2 3 3 2 2" xfId="23849"/>
    <cellStyle name="Millares 11 3 2 3 3 3" xfId="11332"/>
    <cellStyle name="Millares 11 3 2 3 3 3 2" xfId="28023"/>
    <cellStyle name="Millares 11 3 2 3 3 4" xfId="15505"/>
    <cellStyle name="Millares 11 3 2 3 3 4 2" xfId="32195"/>
    <cellStyle name="Millares 11 3 2 3 3 5" xfId="19677"/>
    <cellStyle name="Millares 11 3 2 3 4" xfId="5072"/>
    <cellStyle name="Millares 11 3 2 3 4 2" xfId="21763"/>
    <cellStyle name="Millares 11 3 2 3 5" xfId="9246"/>
    <cellStyle name="Millares 11 3 2 3 5 2" xfId="25937"/>
    <cellStyle name="Millares 11 3 2 3 6" xfId="13419"/>
    <cellStyle name="Millares 11 3 2 3 6 2" xfId="30109"/>
    <cellStyle name="Millares 11 3 2 3 7" xfId="17591"/>
    <cellStyle name="Millares 11 3 2 4" xfId="1114"/>
    <cellStyle name="Millares 11 3 2 4 2" xfId="2162"/>
    <cellStyle name="Millares 11 3 2 4 2 2" xfId="4260"/>
    <cellStyle name="Millares 11 3 2 4 2 2 2" xfId="8432"/>
    <cellStyle name="Millares 11 3 2 4 2 2 2 2" xfId="25123"/>
    <cellStyle name="Millares 11 3 2 4 2 2 3" xfId="12606"/>
    <cellStyle name="Millares 11 3 2 4 2 2 3 2" xfId="29297"/>
    <cellStyle name="Millares 11 3 2 4 2 2 4" xfId="16779"/>
    <cellStyle name="Millares 11 3 2 4 2 2 4 2" xfId="33469"/>
    <cellStyle name="Millares 11 3 2 4 2 2 5" xfId="20951"/>
    <cellStyle name="Millares 11 3 2 4 2 3" xfId="6346"/>
    <cellStyle name="Millares 11 3 2 4 2 3 2" xfId="23037"/>
    <cellStyle name="Millares 11 3 2 4 2 4" xfId="10520"/>
    <cellStyle name="Millares 11 3 2 4 2 4 2" xfId="27211"/>
    <cellStyle name="Millares 11 3 2 4 2 5" xfId="14693"/>
    <cellStyle name="Millares 11 3 2 4 2 5 2" xfId="31383"/>
    <cellStyle name="Millares 11 3 2 4 2 6" xfId="18865"/>
    <cellStyle name="Millares 11 3 2 4 3" xfId="3222"/>
    <cellStyle name="Millares 11 3 2 4 3 2" xfId="7394"/>
    <cellStyle name="Millares 11 3 2 4 3 2 2" xfId="24085"/>
    <cellStyle name="Millares 11 3 2 4 3 3" xfId="11568"/>
    <cellStyle name="Millares 11 3 2 4 3 3 2" xfId="28259"/>
    <cellStyle name="Millares 11 3 2 4 3 4" xfId="15741"/>
    <cellStyle name="Millares 11 3 2 4 3 4 2" xfId="32431"/>
    <cellStyle name="Millares 11 3 2 4 3 5" xfId="19913"/>
    <cellStyle name="Millares 11 3 2 4 4" xfId="5308"/>
    <cellStyle name="Millares 11 3 2 4 4 2" xfId="21999"/>
    <cellStyle name="Millares 11 3 2 4 5" xfId="9482"/>
    <cellStyle name="Millares 11 3 2 4 5 2" xfId="26173"/>
    <cellStyle name="Millares 11 3 2 4 6" xfId="13655"/>
    <cellStyle name="Millares 11 3 2 4 6 2" xfId="30345"/>
    <cellStyle name="Millares 11 3 2 4 7" xfId="17827"/>
    <cellStyle name="Millares 11 3 2 5" xfId="1435"/>
    <cellStyle name="Millares 11 3 2 5 2" xfId="3533"/>
    <cellStyle name="Millares 11 3 2 5 2 2" xfId="7705"/>
    <cellStyle name="Millares 11 3 2 5 2 2 2" xfId="24396"/>
    <cellStyle name="Millares 11 3 2 5 2 3" xfId="11879"/>
    <cellStyle name="Millares 11 3 2 5 2 3 2" xfId="28570"/>
    <cellStyle name="Millares 11 3 2 5 2 4" xfId="16052"/>
    <cellStyle name="Millares 11 3 2 5 2 4 2" xfId="32742"/>
    <cellStyle name="Millares 11 3 2 5 2 5" xfId="20224"/>
    <cellStyle name="Millares 11 3 2 5 3" xfId="5619"/>
    <cellStyle name="Millares 11 3 2 5 3 2" xfId="22310"/>
    <cellStyle name="Millares 11 3 2 5 4" xfId="9793"/>
    <cellStyle name="Millares 11 3 2 5 4 2" xfId="26484"/>
    <cellStyle name="Millares 11 3 2 5 5" xfId="13966"/>
    <cellStyle name="Millares 11 3 2 5 5 2" xfId="30656"/>
    <cellStyle name="Millares 11 3 2 5 6" xfId="18138"/>
    <cellStyle name="Millares 11 3 2 6" xfId="2495"/>
    <cellStyle name="Millares 11 3 2 6 2" xfId="6667"/>
    <cellStyle name="Millares 11 3 2 6 2 2" xfId="23358"/>
    <cellStyle name="Millares 11 3 2 6 3" xfId="10841"/>
    <cellStyle name="Millares 11 3 2 6 3 2" xfId="27532"/>
    <cellStyle name="Millares 11 3 2 6 4" xfId="15014"/>
    <cellStyle name="Millares 11 3 2 6 4 2" xfId="31704"/>
    <cellStyle name="Millares 11 3 2 6 5" xfId="19186"/>
    <cellStyle name="Millares 11 3 2 7" xfId="4581"/>
    <cellStyle name="Millares 11 3 2 7 2" xfId="21272"/>
    <cellStyle name="Millares 11 3 2 8" xfId="8755"/>
    <cellStyle name="Millares 11 3 2 8 2" xfId="25446"/>
    <cellStyle name="Millares 11 3 2 9" xfId="12928"/>
    <cellStyle name="Millares 11 3 2 9 2" xfId="29618"/>
    <cellStyle name="Millares 11 3 3" xfId="510"/>
    <cellStyle name="Millares 11 3 3 2" xfId="1558"/>
    <cellStyle name="Millares 11 3 3 2 2" xfId="3656"/>
    <cellStyle name="Millares 11 3 3 2 2 2" xfId="7828"/>
    <cellStyle name="Millares 11 3 3 2 2 2 2" xfId="24519"/>
    <cellStyle name="Millares 11 3 3 2 2 3" xfId="12002"/>
    <cellStyle name="Millares 11 3 3 2 2 3 2" xfId="28693"/>
    <cellStyle name="Millares 11 3 3 2 2 4" xfId="16175"/>
    <cellStyle name="Millares 11 3 3 2 2 4 2" xfId="32865"/>
    <cellStyle name="Millares 11 3 3 2 2 5" xfId="20347"/>
    <cellStyle name="Millares 11 3 3 2 3" xfId="5742"/>
    <cellStyle name="Millares 11 3 3 2 3 2" xfId="22433"/>
    <cellStyle name="Millares 11 3 3 2 4" xfId="9916"/>
    <cellStyle name="Millares 11 3 3 2 4 2" xfId="26607"/>
    <cellStyle name="Millares 11 3 3 2 5" xfId="14089"/>
    <cellStyle name="Millares 11 3 3 2 5 2" xfId="30779"/>
    <cellStyle name="Millares 11 3 3 2 6" xfId="18261"/>
    <cellStyle name="Millares 11 3 3 3" xfId="2618"/>
    <cellStyle name="Millares 11 3 3 3 2" xfId="6790"/>
    <cellStyle name="Millares 11 3 3 3 2 2" xfId="23481"/>
    <cellStyle name="Millares 11 3 3 3 3" xfId="10964"/>
    <cellStyle name="Millares 11 3 3 3 3 2" xfId="27655"/>
    <cellStyle name="Millares 11 3 3 3 4" xfId="15137"/>
    <cellStyle name="Millares 11 3 3 3 4 2" xfId="31827"/>
    <cellStyle name="Millares 11 3 3 3 5" xfId="19309"/>
    <cellStyle name="Millares 11 3 3 4" xfId="4704"/>
    <cellStyle name="Millares 11 3 3 4 2" xfId="21395"/>
    <cellStyle name="Millares 11 3 3 5" xfId="8878"/>
    <cellStyle name="Millares 11 3 3 5 2" xfId="25569"/>
    <cellStyle name="Millares 11 3 3 6" xfId="13051"/>
    <cellStyle name="Millares 11 3 3 6 2" xfId="29741"/>
    <cellStyle name="Millares 11 3 3 7" xfId="17223"/>
    <cellStyle name="Millares 11 3 4" xfId="762"/>
    <cellStyle name="Millares 11 3 4 2" xfId="1810"/>
    <cellStyle name="Millares 11 3 4 2 2" xfId="3908"/>
    <cellStyle name="Millares 11 3 4 2 2 2" xfId="8080"/>
    <cellStyle name="Millares 11 3 4 2 2 2 2" xfId="24771"/>
    <cellStyle name="Millares 11 3 4 2 2 3" xfId="12254"/>
    <cellStyle name="Millares 11 3 4 2 2 3 2" xfId="28945"/>
    <cellStyle name="Millares 11 3 4 2 2 4" xfId="16427"/>
    <cellStyle name="Millares 11 3 4 2 2 4 2" xfId="33117"/>
    <cellStyle name="Millares 11 3 4 2 2 5" xfId="20599"/>
    <cellStyle name="Millares 11 3 4 2 3" xfId="5994"/>
    <cellStyle name="Millares 11 3 4 2 3 2" xfId="22685"/>
    <cellStyle name="Millares 11 3 4 2 4" xfId="10168"/>
    <cellStyle name="Millares 11 3 4 2 4 2" xfId="26859"/>
    <cellStyle name="Millares 11 3 4 2 5" xfId="14341"/>
    <cellStyle name="Millares 11 3 4 2 5 2" xfId="31031"/>
    <cellStyle name="Millares 11 3 4 2 6" xfId="18513"/>
    <cellStyle name="Millares 11 3 4 3" xfId="2870"/>
    <cellStyle name="Millares 11 3 4 3 2" xfId="7042"/>
    <cellStyle name="Millares 11 3 4 3 2 2" xfId="23733"/>
    <cellStyle name="Millares 11 3 4 3 3" xfId="11216"/>
    <cellStyle name="Millares 11 3 4 3 3 2" xfId="27907"/>
    <cellStyle name="Millares 11 3 4 3 4" xfId="15389"/>
    <cellStyle name="Millares 11 3 4 3 4 2" xfId="32079"/>
    <cellStyle name="Millares 11 3 4 3 5" xfId="19561"/>
    <cellStyle name="Millares 11 3 4 4" xfId="4956"/>
    <cellStyle name="Millares 11 3 4 4 2" xfId="21647"/>
    <cellStyle name="Millares 11 3 4 5" xfId="9130"/>
    <cellStyle name="Millares 11 3 4 5 2" xfId="25821"/>
    <cellStyle name="Millares 11 3 4 6" xfId="13303"/>
    <cellStyle name="Millares 11 3 4 6 2" xfId="29993"/>
    <cellStyle name="Millares 11 3 4 7" xfId="17475"/>
    <cellStyle name="Millares 11 3 5" xfId="998"/>
    <cellStyle name="Millares 11 3 5 2" xfId="2046"/>
    <cellStyle name="Millares 11 3 5 2 2" xfId="4144"/>
    <cellStyle name="Millares 11 3 5 2 2 2" xfId="8316"/>
    <cellStyle name="Millares 11 3 5 2 2 2 2" xfId="25007"/>
    <cellStyle name="Millares 11 3 5 2 2 3" xfId="12490"/>
    <cellStyle name="Millares 11 3 5 2 2 3 2" xfId="29181"/>
    <cellStyle name="Millares 11 3 5 2 2 4" xfId="16663"/>
    <cellStyle name="Millares 11 3 5 2 2 4 2" xfId="33353"/>
    <cellStyle name="Millares 11 3 5 2 2 5" xfId="20835"/>
    <cellStyle name="Millares 11 3 5 2 3" xfId="6230"/>
    <cellStyle name="Millares 11 3 5 2 3 2" xfId="22921"/>
    <cellStyle name="Millares 11 3 5 2 4" xfId="10404"/>
    <cellStyle name="Millares 11 3 5 2 4 2" xfId="27095"/>
    <cellStyle name="Millares 11 3 5 2 5" xfId="14577"/>
    <cellStyle name="Millares 11 3 5 2 5 2" xfId="31267"/>
    <cellStyle name="Millares 11 3 5 2 6" xfId="18749"/>
    <cellStyle name="Millares 11 3 5 3" xfId="3106"/>
    <cellStyle name="Millares 11 3 5 3 2" xfId="7278"/>
    <cellStyle name="Millares 11 3 5 3 2 2" xfId="23969"/>
    <cellStyle name="Millares 11 3 5 3 3" xfId="11452"/>
    <cellStyle name="Millares 11 3 5 3 3 2" xfId="28143"/>
    <cellStyle name="Millares 11 3 5 3 4" xfId="15625"/>
    <cellStyle name="Millares 11 3 5 3 4 2" xfId="32315"/>
    <cellStyle name="Millares 11 3 5 3 5" xfId="19797"/>
    <cellStyle name="Millares 11 3 5 4" xfId="5192"/>
    <cellStyle name="Millares 11 3 5 4 2" xfId="21883"/>
    <cellStyle name="Millares 11 3 5 5" xfId="9366"/>
    <cellStyle name="Millares 11 3 5 5 2" xfId="26057"/>
    <cellStyle name="Millares 11 3 5 6" xfId="13539"/>
    <cellStyle name="Millares 11 3 5 6 2" xfId="30229"/>
    <cellStyle name="Millares 11 3 5 7" xfId="17711"/>
    <cellStyle name="Millares 11 3 6" xfId="1319"/>
    <cellStyle name="Millares 11 3 6 2" xfId="3417"/>
    <cellStyle name="Millares 11 3 6 2 2" xfId="7589"/>
    <cellStyle name="Millares 11 3 6 2 2 2" xfId="24280"/>
    <cellStyle name="Millares 11 3 6 2 3" xfId="11763"/>
    <cellStyle name="Millares 11 3 6 2 3 2" xfId="28454"/>
    <cellStyle name="Millares 11 3 6 2 4" xfId="15936"/>
    <cellStyle name="Millares 11 3 6 2 4 2" xfId="32626"/>
    <cellStyle name="Millares 11 3 6 2 5" xfId="20108"/>
    <cellStyle name="Millares 11 3 6 3" xfId="5503"/>
    <cellStyle name="Millares 11 3 6 3 2" xfId="22194"/>
    <cellStyle name="Millares 11 3 6 4" xfId="9677"/>
    <cellStyle name="Millares 11 3 6 4 2" xfId="26368"/>
    <cellStyle name="Millares 11 3 6 5" xfId="13850"/>
    <cellStyle name="Millares 11 3 6 5 2" xfId="30540"/>
    <cellStyle name="Millares 11 3 6 6" xfId="18022"/>
    <cellStyle name="Millares 11 3 7" xfId="2381"/>
    <cellStyle name="Millares 11 3 7 2" xfId="6553"/>
    <cellStyle name="Millares 11 3 7 2 2" xfId="23244"/>
    <cellStyle name="Millares 11 3 7 3" xfId="10727"/>
    <cellStyle name="Millares 11 3 7 3 2" xfId="27418"/>
    <cellStyle name="Millares 11 3 7 4" xfId="14900"/>
    <cellStyle name="Millares 11 3 7 4 2" xfId="31590"/>
    <cellStyle name="Millares 11 3 7 5" xfId="19072"/>
    <cellStyle name="Millares 11 3 8" xfId="4467"/>
    <cellStyle name="Millares 11 3 8 2" xfId="21158"/>
    <cellStyle name="Millares 11 3 9" xfId="8641"/>
    <cellStyle name="Millares 11 3 9 2" xfId="25332"/>
    <cellStyle name="Millares 11 4" xfId="307"/>
    <cellStyle name="Millares 11 4 10" xfId="17020"/>
    <cellStyle name="Millares 11 4 2" xfId="545"/>
    <cellStyle name="Millares 11 4 2 2" xfId="1593"/>
    <cellStyle name="Millares 11 4 2 2 2" xfId="3691"/>
    <cellStyle name="Millares 11 4 2 2 2 2" xfId="7863"/>
    <cellStyle name="Millares 11 4 2 2 2 2 2" xfId="24554"/>
    <cellStyle name="Millares 11 4 2 2 2 3" xfId="12037"/>
    <cellStyle name="Millares 11 4 2 2 2 3 2" xfId="28728"/>
    <cellStyle name="Millares 11 4 2 2 2 4" xfId="16210"/>
    <cellStyle name="Millares 11 4 2 2 2 4 2" xfId="32900"/>
    <cellStyle name="Millares 11 4 2 2 2 5" xfId="20382"/>
    <cellStyle name="Millares 11 4 2 2 3" xfId="5777"/>
    <cellStyle name="Millares 11 4 2 2 3 2" xfId="22468"/>
    <cellStyle name="Millares 11 4 2 2 4" xfId="9951"/>
    <cellStyle name="Millares 11 4 2 2 4 2" xfId="26642"/>
    <cellStyle name="Millares 11 4 2 2 5" xfId="14124"/>
    <cellStyle name="Millares 11 4 2 2 5 2" xfId="30814"/>
    <cellStyle name="Millares 11 4 2 2 6" xfId="18296"/>
    <cellStyle name="Millares 11 4 2 3" xfId="2653"/>
    <cellStyle name="Millares 11 4 2 3 2" xfId="6825"/>
    <cellStyle name="Millares 11 4 2 3 2 2" xfId="23516"/>
    <cellStyle name="Millares 11 4 2 3 3" xfId="10999"/>
    <cellStyle name="Millares 11 4 2 3 3 2" xfId="27690"/>
    <cellStyle name="Millares 11 4 2 3 4" xfId="15172"/>
    <cellStyle name="Millares 11 4 2 3 4 2" xfId="31862"/>
    <cellStyle name="Millares 11 4 2 3 5" xfId="19344"/>
    <cellStyle name="Millares 11 4 2 4" xfId="4739"/>
    <cellStyle name="Millares 11 4 2 4 2" xfId="21430"/>
    <cellStyle name="Millares 11 4 2 5" xfId="8913"/>
    <cellStyle name="Millares 11 4 2 5 2" xfId="25604"/>
    <cellStyle name="Millares 11 4 2 6" xfId="13086"/>
    <cellStyle name="Millares 11 4 2 6 2" xfId="29776"/>
    <cellStyle name="Millares 11 4 2 7" xfId="17258"/>
    <cellStyle name="Millares 11 4 3" xfId="797"/>
    <cellStyle name="Millares 11 4 3 2" xfId="1845"/>
    <cellStyle name="Millares 11 4 3 2 2" xfId="3943"/>
    <cellStyle name="Millares 11 4 3 2 2 2" xfId="8115"/>
    <cellStyle name="Millares 11 4 3 2 2 2 2" xfId="24806"/>
    <cellStyle name="Millares 11 4 3 2 2 3" xfId="12289"/>
    <cellStyle name="Millares 11 4 3 2 2 3 2" xfId="28980"/>
    <cellStyle name="Millares 11 4 3 2 2 4" xfId="16462"/>
    <cellStyle name="Millares 11 4 3 2 2 4 2" xfId="33152"/>
    <cellStyle name="Millares 11 4 3 2 2 5" xfId="20634"/>
    <cellStyle name="Millares 11 4 3 2 3" xfId="6029"/>
    <cellStyle name="Millares 11 4 3 2 3 2" xfId="22720"/>
    <cellStyle name="Millares 11 4 3 2 4" xfId="10203"/>
    <cellStyle name="Millares 11 4 3 2 4 2" xfId="26894"/>
    <cellStyle name="Millares 11 4 3 2 5" xfId="14376"/>
    <cellStyle name="Millares 11 4 3 2 5 2" xfId="31066"/>
    <cellStyle name="Millares 11 4 3 2 6" xfId="18548"/>
    <cellStyle name="Millares 11 4 3 3" xfId="2905"/>
    <cellStyle name="Millares 11 4 3 3 2" xfId="7077"/>
    <cellStyle name="Millares 11 4 3 3 2 2" xfId="23768"/>
    <cellStyle name="Millares 11 4 3 3 3" xfId="11251"/>
    <cellStyle name="Millares 11 4 3 3 3 2" xfId="27942"/>
    <cellStyle name="Millares 11 4 3 3 4" xfId="15424"/>
    <cellStyle name="Millares 11 4 3 3 4 2" xfId="32114"/>
    <cellStyle name="Millares 11 4 3 3 5" xfId="19596"/>
    <cellStyle name="Millares 11 4 3 4" xfId="4991"/>
    <cellStyle name="Millares 11 4 3 4 2" xfId="21682"/>
    <cellStyle name="Millares 11 4 3 5" xfId="9165"/>
    <cellStyle name="Millares 11 4 3 5 2" xfId="25856"/>
    <cellStyle name="Millares 11 4 3 6" xfId="13338"/>
    <cellStyle name="Millares 11 4 3 6 2" xfId="30028"/>
    <cellStyle name="Millares 11 4 3 7" xfId="17510"/>
    <cellStyle name="Millares 11 4 4" xfId="1033"/>
    <cellStyle name="Millares 11 4 4 2" xfId="2081"/>
    <cellStyle name="Millares 11 4 4 2 2" xfId="4179"/>
    <cellStyle name="Millares 11 4 4 2 2 2" xfId="8351"/>
    <cellStyle name="Millares 11 4 4 2 2 2 2" xfId="25042"/>
    <cellStyle name="Millares 11 4 4 2 2 3" xfId="12525"/>
    <cellStyle name="Millares 11 4 4 2 2 3 2" xfId="29216"/>
    <cellStyle name="Millares 11 4 4 2 2 4" xfId="16698"/>
    <cellStyle name="Millares 11 4 4 2 2 4 2" xfId="33388"/>
    <cellStyle name="Millares 11 4 4 2 2 5" xfId="20870"/>
    <cellStyle name="Millares 11 4 4 2 3" xfId="6265"/>
    <cellStyle name="Millares 11 4 4 2 3 2" xfId="22956"/>
    <cellStyle name="Millares 11 4 4 2 4" xfId="10439"/>
    <cellStyle name="Millares 11 4 4 2 4 2" xfId="27130"/>
    <cellStyle name="Millares 11 4 4 2 5" xfId="14612"/>
    <cellStyle name="Millares 11 4 4 2 5 2" xfId="31302"/>
    <cellStyle name="Millares 11 4 4 2 6" xfId="18784"/>
    <cellStyle name="Millares 11 4 4 3" xfId="3141"/>
    <cellStyle name="Millares 11 4 4 3 2" xfId="7313"/>
    <cellStyle name="Millares 11 4 4 3 2 2" xfId="24004"/>
    <cellStyle name="Millares 11 4 4 3 3" xfId="11487"/>
    <cellStyle name="Millares 11 4 4 3 3 2" xfId="28178"/>
    <cellStyle name="Millares 11 4 4 3 4" xfId="15660"/>
    <cellStyle name="Millares 11 4 4 3 4 2" xfId="32350"/>
    <cellStyle name="Millares 11 4 4 3 5" xfId="19832"/>
    <cellStyle name="Millares 11 4 4 4" xfId="5227"/>
    <cellStyle name="Millares 11 4 4 4 2" xfId="21918"/>
    <cellStyle name="Millares 11 4 4 5" xfId="9401"/>
    <cellStyle name="Millares 11 4 4 5 2" xfId="26092"/>
    <cellStyle name="Millares 11 4 4 6" xfId="13574"/>
    <cellStyle name="Millares 11 4 4 6 2" xfId="30264"/>
    <cellStyle name="Millares 11 4 4 7" xfId="17746"/>
    <cellStyle name="Millares 11 4 5" xfId="1354"/>
    <cellStyle name="Millares 11 4 5 2" xfId="3452"/>
    <cellStyle name="Millares 11 4 5 2 2" xfId="7624"/>
    <cellStyle name="Millares 11 4 5 2 2 2" xfId="24315"/>
    <cellStyle name="Millares 11 4 5 2 3" xfId="11798"/>
    <cellStyle name="Millares 11 4 5 2 3 2" xfId="28489"/>
    <cellStyle name="Millares 11 4 5 2 4" xfId="15971"/>
    <cellStyle name="Millares 11 4 5 2 4 2" xfId="32661"/>
    <cellStyle name="Millares 11 4 5 2 5" xfId="20143"/>
    <cellStyle name="Millares 11 4 5 3" xfId="5538"/>
    <cellStyle name="Millares 11 4 5 3 2" xfId="22229"/>
    <cellStyle name="Millares 11 4 5 4" xfId="9712"/>
    <cellStyle name="Millares 11 4 5 4 2" xfId="26403"/>
    <cellStyle name="Millares 11 4 5 5" xfId="13885"/>
    <cellStyle name="Millares 11 4 5 5 2" xfId="30575"/>
    <cellStyle name="Millares 11 4 5 6" xfId="18057"/>
    <cellStyle name="Millares 11 4 6" xfId="2415"/>
    <cellStyle name="Millares 11 4 6 2" xfId="6587"/>
    <cellStyle name="Millares 11 4 6 2 2" xfId="23278"/>
    <cellStyle name="Millares 11 4 6 3" xfId="10761"/>
    <cellStyle name="Millares 11 4 6 3 2" xfId="27452"/>
    <cellStyle name="Millares 11 4 6 4" xfId="14934"/>
    <cellStyle name="Millares 11 4 6 4 2" xfId="31624"/>
    <cellStyle name="Millares 11 4 6 5" xfId="19106"/>
    <cellStyle name="Millares 11 4 7" xfId="4501"/>
    <cellStyle name="Millares 11 4 7 2" xfId="21192"/>
    <cellStyle name="Millares 11 4 8" xfId="8675"/>
    <cellStyle name="Millares 11 4 8 2" xfId="25366"/>
    <cellStyle name="Millares 11 4 9" xfId="12848"/>
    <cellStyle name="Millares 11 4 9 2" xfId="29538"/>
    <cellStyle name="Millares 11 5" xfId="424"/>
    <cellStyle name="Millares 11 5 2" xfId="1472"/>
    <cellStyle name="Millares 11 5 2 2" xfId="3570"/>
    <cellStyle name="Millares 11 5 2 2 2" xfId="7742"/>
    <cellStyle name="Millares 11 5 2 2 2 2" xfId="24433"/>
    <cellStyle name="Millares 11 5 2 2 3" xfId="11916"/>
    <cellStyle name="Millares 11 5 2 2 3 2" xfId="28607"/>
    <cellStyle name="Millares 11 5 2 2 4" xfId="16089"/>
    <cellStyle name="Millares 11 5 2 2 4 2" xfId="32779"/>
    <cellStyle name="Millares 11 5 2 2 5" xfId="20261"/>
    <cellStyle name="Millares 11 5 2 3" xfId="5656"/>
    <cellStyle name="Millares 11 5 2 3 2" xfId="22347"/>
    <cellStyle name="Millares 11 5 2 4" xfId="9830"/>
    <cellStyle name="Millares 11 5 2 4 2" xfId="26521"/>
    <cellStyle name="Millares 11 5 2 5" xfId="14003"/>
    <cellStyle name="Millares 11 5 2 5 2" xfId="30693"/>
    <cellStyle name="Millares 11 5 2 6" xfId="18175"/>
    <cellStyle name="Millares 11 5 3" xfId="2532"/>
    <cellStyle name="Millares 11 5 3 2" xfId="6704"/>
    <cellStyle name="Millares 11 5 3 2 2" xfId="23395"/>
    <cellStyle name="Millares 11 5 3 3" xfId="10878"/>
    <cellStyle name="Millares 11 5 3 3 2" xfId="27569"/>
    <cellStyle name="Millares 11 5 3 4" xfId="15051"/>
    <cellStyle name="Millares 11 5 3 4 2" xfId="31741"/>
    <cellStyle name="Millares 11 5 3 5" xfId="19223"/>
    <cellStyle name="Millares 11 5 4" xfId="4618"/>
    <cellStyle name="Millares 11 5 4 2" xfId="21309"/>
    <cellStyle name="Millares 11 5 5" xfId="8792"/>
    <cellStyle name="Millares 11 5 5 2" xfId="25483"/>
    <cellStyle name="Millares 11 5 6" xfId="12965"/>
    <cellStyle name="Millares 11 5 6 2" xfId="29655"/>
    <cellStyle name="Millares 11 5 7" xfId="17137"/>
    <cellStyle name="Millares 11 6" xfId="681"/>
    <cellStyle name="Millares 11 6 2" xfId="1729"/>
    <cellStyle name="Millares 11 6 2 2" xfId="3827"/>
    <cellStyle name="Millares 11 6 2 2 2" xfId="7999"/>
    <cellStyle name="Millares 11 6 2 2 2 2" xfId="24690"/>
    <cellStyle name="Millares 11 6 2 2 3" xfId="12173"/>
    <cellStyle name="Millares 11 6 2 2 3 2" xfId="28864"/>
    <cellStyle name="Millares 11 6 2 2 4" xfId="16346"/>
    <cellStyle name="Millares 11 6 2 2 4 2" xfId="33036"/>
    <cellStyle name="Millares 11 6 2 2 5" xfId="20518"/>
    <cellStyle name="Millares 11 6 2 3" xfId="5913"/>
    <cellStyle name="Millares 11 6 2 3 2" xfId="22604"/>
    <cellStyle name="Millares 11 6 2 4" xfId="10087"/>
    <cellStyle name="Millares 11 6 2 4 2" xfId="26778"/>
    <cellStyle name="Millares 11 6 2 5" xfId="14260"/>
    <cellStyle name="Millares 11 6 2 5 2" xfId="30950"/>
    <cellStyle name="Millares 11 6 2 6" xfId="18432"/>
    <cellStyle name="Millares 11 6 3" xfId="2789"/>
    <cellStyle name="Millares 11 6 3 2" xfId="6961"/>
    <cellStyle name="Millares 11 6 3 2 2" xfId="23652"/>
    <cellStyle name="Millares 11 6 3 3" xfId="11135"/>
    <cellStyle name="Millares 11 6 3 3 2" xfId="27826"/>
    <cellStyle name="Millares 11 6 3 4" xfId="15308"/>
    <cellStyle name="Millares 11 6 3 4 2" xfId="31998"/>
    <cellStyle name="Millares 11 6 3 5" xfId="19480"/>
    <cellStyle name="Millares 11 6 4" xfId="4875"/>
    <cellStyle name="Millares 11 6 4 2" xfId="21566"/>
    <cellStyle name="Millares 11 6 5" xfId="9049"/>
    <cellStyle name="Millares 11 6 5 2" xfId="25740"/>
    <cellStyle name="Millares 11 6 6" xfId="13222"/>
    <cellStyle name="Millares 11 6 6 2" xfId="29912"/>
    <cellStyle name="Millares 11 6 7" xfId="17394"/>
    <cellStyle name="Millares 11 7" xfId="914"/>
    <cellStyle name="Millares 11 7 2" xfId="1962"/>
    <cellStyle name="Millares 11 7 2 2" xfId="4060"/>
    <cellStyle name="Millares 11 7 2 2 2" xfId="8232"/>
    <cellStyle name="Millares 11 7 2 2 2 2" xfId="24923"/>
    <cellStyle name="Millares 11 7 2 2 3" xfId="12406"/>
    <cellStyle name="Millares 11 7 2 2 3 2" xfId="29097"/>
    <cellStyle name="Millares 11 7 2 2 4" xfId="16579"/>
    <cellStyle name="Millares 11 7 2 2 4 2" xfId="33269"/>
    <cellStyle name="Millares 11 7 2 2 5" xfId="20751"/>
    <cellStyle name="Millares 11 7 2 3" xfId="6146"/>
    <cellStyle name="Millares 11 7 2 3 2" xfId="22837"/>
    <cellStyle name="Millares 11 7 2 4" xfId="10320"/>
    <cellStyle name="Millares 11 7 2 4 2" xfId="27011"/>
    <cellStyle name="Millares 11 7 2 5" xfId="14493"/>
    <cellStyle name="Millares 11 7 2 5 2" xfId="31183"/>
    <cellStyle name="Millares 11 7 2 6" xfId="18665"/>
    <cellStyle name="Millares 11 7 3" xfId="3022"/>
    <cellStyle name="Millares 11 7 3 2" xfId="7194"/>
    <cellStyle name="Millares 11 7 3 2 2" xfId="23885"/>
    <cellStyle name="Millares 11 7 3 3" xfId="11368"/>
    <cellStyle name="Millares 11 7 3 3 2" xfId="28059"/>
    <cellStyle name="Millares 11 7 3 4" xfId="15541"/>
    <cellStyle name="Millares 11 7 3 4 2" xfId="32231"/>
    <cellStyle name="Millares 11 7 3 5" xfId="19713"/>
    <cellStyle name="Millares 11 7 4" xfId="5108"/>
    <cellStyle name="Millares 11 7 4 2" xfId="21799"/>
    <cellStyle name="Millares 11 7 5" xfId="9282"/>
    <cellStyle name="Millares 11 7 5 2" xfId="25973"/>
    <cellStyle name="Millares 11 7 6" xfId="13455"/>
    <cellStyle name="Millares 11 7 6 2" xfId="30145"/>
    <cellStyle name="Millares 11 7 7" xfId="17627"/>
    <cellStyle name="Millares 11 8" xfId="1186"/>
    <cellStyle name="Millares 11 8 2" xfId="3284"/>
    <cellStyle name="Millares 11 8 2 2" xfId="7456"/>
    <cellStyle name="Millares 11 8 2 2 2" xfId="24147"/>
    <cellStyle name="Millares 11 8 2 3" xfId="11630"/>
    <cellStyle name="Millares 11 8 2 3 2" xfId="28321"/>
    <cellStyle name="Millares 11 8 2 4" xfId="15803"/>
    <cellStyle name="Millares 11 8 2 4 2" xfId="32493"/>
    <cellStyle name="Millares 11 8 2 5" xfId="19975"/>
    <cellStyle name="Millares 11 8 3" xfId="5370"/>
    <cellStyle name="Millares 11 8 3 2" xfId="22061"/>
    <cellStyle name="Millares 11 8 4" xfId="9544"/>
    <cellStyle name="Millares 11 8 4 2" xfId="26235"/>
    <cellStyle name="Millares 11 8 5" xfId="13717"/>
    <cellStyle name="Millares 11 8 5 2" xfId="30407"/>
    <cellStyle name="Millares 11 8 6" xfId="17889"/>
    <cellStyle name="Millares 11 9" xfId="2217"/>
    <cellStyle name="Millares 11 9 2" xfId="6389"/>
    <cellStyle name="Millares 11 9 2 2" xfId="23080"/>
    <cellStyle name="Millares 11 9 3" xfId="10563"/>
    <cellStyle name="Millares 11 9 3 2" xfId="27254"/>
    <cellStyle name="Millares 11 9 4" xfId="14736"/>
    <cellStyle name="Millares 11 9 4 2" xfId="31426"/>
    <cellStyle name="Millares 11 9 5" xfId="18908"/>
    <cellStyle name="Millares 12" xfId="104"/>
    <cellStyle name="Millares 12 10" xfId="4313"/>
    <cellStyle name="Millares 12 10 2" xfId="21004"/>
    <cellStyle name="Millares 12 11" xfId="8487"/>
    <cellStyle name="Millares 12 11 2" xfId="25178"/>
    <cellStyle name="Millares 12 12" xfId="12660"/>
    <cellStyle name="Millares 12 12 2" xfId="29350"/>
    <cellStyle name="Millares 12 13" xfId="16832"/>
    <cellStyle name="Millares 12 2" xfId="201"/>
    <cellStyle name="Millares 12 2 10" xfId="12742"/>
    <cellStyle name="Millares 12 2 10 2" xfId="29432"/>
    <cellStyle name="Millares 12 2 11" xfId="16914"/>
    <cellStyle name="Millares 12 2 2" xfId="337"/>
    <cellStyle name="Millares 12 2 2 10" xfId="17050"/>
    <cellStyle name="Millares 12 2 2 2" xfId="576"/>
    <cellStyle name="Millares 12 2 2 2 2" xfId="1624"/>
    <cellStyle name="Millares 12 2 2 2 2 2" xfId="3722"/>
    <cellStyle name="Millares 12 2 2 2 2 2 2" xfId="7894"/>
    <cellStyle name="Millares 12 2 2 2 2 2 2 2" xfId="24585"/>
    <cellStyle name="Millares 12 2 2 2 2 2 3" xfId="12068"/>
    <cellStyle name="Millares 12 2 2 2 2 2 3 2" xfId="28759"/>
    <cellStyle name="Millares 12 2 2 2 2 2 4" xfId="16241"/>
    <cellStyle name="Millares 12 2 2 2 2 2 4 2" xfId="32931"/>
    <cellStyle name="Millares 12 2 2 2 2 2 5" xfId="20413"/>
    <cellStyle name="Millares 12 2 2 2 2 3" xfId="5808"/>
    <cellStyle name="Millares 12 2 2 2 2 3 2" xfId="22499"/>
    <cellStyle name="Millares 12 2 2 2 2 4" xfId="9982"/>
    <cellStyle name="Millares 12 2 2 2 2 4 2" xfId="26673"/>
    <cellStyle name="Millares 12 2 2 2 2 5" xfId="14155"/>
    <cellStyle name="Millares 12 2 2 2 2 5 2" xfId="30845"/>
    <cellStyle name="Millares 12 2 2 2 2 6" xfId="18327"/>
    <cellStyle name="Millares 12 2 2 2 3" xfId="2684"/>
    <cellStyle name="Millares 12 2 2 2 3 2" xfId="6856"/>
    <cellStyle name="Millares 12 2 2 2 3 2 2" xfId="23547"/>
    <cellStyle name="Millares 12 2 2 2 3 3" xfId="11030"/>
    <cellStyle name="Millares 12 2 2 2 3 3 2" xfId="27721"/>
    <cellStyle name="Millares 12 2 2 2 3 4" xfId="15203"/>
    <cellStyle name="Millares 12 2 2 2 3 4 2" xfId="31893"/>
    <cellStyle name="Millares 12 2 2 2 3 5" xfId="19375"/>
    <cellStyle name="Millares 12 2 2 2 4" xfId="4770"/>
    <cellStyle name="Millares 12 2 2 2 4 2" xfId="21461"/>
    <cellStyle name="Millares 12 2 2 2 5" xfId="8944"/>
    <cellStyle name="Millares 12 2 2 2 5 2" xfId="25635"/>
    <cellStyle name="Millares 12 2 2 2 6" xfId="13117"/>
    <cellStyle name="Millares 12 2 2 2 6 2" xfId="29807"/>
    <cellStyle name="Millares 12 2 2 2 7" xfId="17289"/>
    <cellStyle name="Millares 12 2 2 3" xfId="828"/>
    <cellStyle name="Millares 12 2 2 3 2" xfId="1876"/>
    <cellStyle name="Millares 12 2 2 3 2 2" xfId="3974"/>
    <cellStyle name="Millares 12 2 2 3 2 2 2" xfId="8146"/>
    <cellStyle name="Millares 12 2 2 3 2 2 2 2" xfId="24837"/>
    <cellStyle name="Millares 12 2 2 3 2 2 3" xfId="12320"/>
    <cellStyle name="Millares 12 2 2 3 2 2 3 2" xfId="29011"/>
    <cellStyle name="Millares 12 2 2 3 2 2 4" xfId="16493"/>
    <cellStyle name="Millares 12 2 2 3 2 2 4 2" xfId="33183"/>
    <cellStyle name="Millares 12 2 2 3 2 2 5" xfId="20665"/>
    <cellStyle name="Millares 12 2 2 3 2 3" xfId="6060"/>
    <cellStyle name="Millares 12 2 2 3 2 3 2" xfId="22751"/>
    <cellStyle name="Millares 12 2 2 3 2 4" xfId="10234"/>
    <cellStyle name="Millares 12 2 2 3 2 4 2" xfId="26925"/>
    <cellStyle name="Millares 12 2 2 3 2 5" xfId="14407"/>
    <cellStyle name="Millares 12 2 2 3 2 5 2" xfId="31097"/>
    <cellStyle name="Millares 12 2 2 3 2 6" xfId="18579"/>
    <cellStyle name="Millares 12 2 2 3 3" xfId="2936"/>
    <cellStyle name="Millares 12 2 2 3 3 2" xfId="7108"/>
    <cellStyle name="Millares 12 2 2 3 3 2 2" xfId="23799"/>
    <cellStyle name="Millares 12 2 2 3 3 3" xfId="11282"/>
    <cellStyle name="Millares 12 2 2 3 3 3 2" xfId="27973"/>
    <cellStyle name="Millares 12 2 2 3 3 4" xfId="15455"/>
    <cellStyle name="Millares 12 2 2 3 3 4 2" xfId="32145"/>
    <cellStyle name="Millares 12 2 2 3 3 5" xfId="19627"/>
    <cellStyle name="Millares 12 2 2 3 4" xfId="5022"/>
    <cellStyle name="Millares 12 2 2 3 4 2" xfId="21713"/>
    <cellStyle name="Millares 12 2 2 3 5" xfId="9196"/>
    <cellStyle name="Millares 12 2 2 3 5 2" xfId="25887"/>
    <cellStyle name="Millares 12 2 2 3 6" xfId="13369"/>
    <cellStyle name="Millares 12 2 2 3 6 2" xfId="30059"/>
    <cellStyle name="Millares 12 2 2 3 7" xfId="17541"/>
    <cellStyle name="Millares 12 2 2 4" xfId="1064"/>
    <cellStyle name="Millares 12 2 2 4 2" xfId="2112"/>
    <cellStyle name="Millares 12 2 2 4 2 2" xfId="4210"/>
    <cellStyle name="Millares 12 2 2 4 2 2 2" xfId="8382"/>
    <cellStyle name="Millares 12 2 2 4 2 2 2 2" xfId="25073"/>
    <cellStyle name="Millares 12 2 2 4 2 2 3" xfId="12556"/>
    <cellStyle name="Millares 12 2 2 4 2 2 3 2" xfId="29247"/>
    <cellStyle name="Millares 12 2 2 4 2 2 4" xfId="16729"/>
    <cellStyle name="Millares 12 2 2 4 2 2 4 2" xfId="33419"/>
    <cellStyle name="Millares 12 2 2 4 2 2 5" xfId="20901"/>
    <cellStyle name="Millares 12 2 2 4 2 3" xfId="6296"/>
    <cellStyle name="Millares 12 2 2 4 2 3 2" xfId="22987"/>
    <cellStyle name="Millares 12 2 2 4 2 4" xfId="10470"/>
    <cellStyle name="Millares 12 2 2 4 2 4 2" xfId="27161"/>
    <cellStyle name="Millares 12 2 2 4 2 5" xfId="14643"/>
    <cellStyle name="Millares 12 2 2 4 2 5 2" xfId="31333"/>
    <cellStyle name="Millares 12 2 2 4 2 6" xfId="18815"/>
    <cellStyle name="Millares 12 2 2 4 3" xfId="3172"/>
    <cellStyle name="Millares 12 2 2 4 3 2" xfId="7344"/>
    <cellStyle name="Millares 12 2 2 4 3 2 2" xfId="24035"/>
    <cellStyle name="Millares 12 2 2 4 3 3" xfId="11518"/>
    <cellStyle name="Millares 12 2 2 4 3 3 2" xfId="28209"/>
    <cellStyle name="Millares 12 2 2 4 3 4" xfId="15691"/>
    <cellStyle name="Millares 12 2 2 4 3 4 2" xfId="32381"/>
    <cellStyle name="Millares 12 2 2 4 3 5" xfId="19863"/>
    <cellStyle name="Millares 12 2 2 4 4" xfId="5258"/>
    <cellStyle name="Millares 12 2 2 4 4 2" xfId="21949"/>
    <cellStyle name="Millares 12 2 2 4 5" xfId="9432"/>
    <cellStyle name="Millares 12 2 2 4 5 2" xfId="26123"/>
    <cellStyle name="Millares 12 2 2 4 6" xfId="13605"/>
    <cellStyle name="Millares 12 2 2 4 6 2" xfId="30295"/>
    <cellStyle name="Millares 12 2 2 4 7" xfId="17777"/>
    <cellStyle name="Millares 12 2 2 5" xfId="1385"/>
    <cellStyle name="Millares 12 2 2 5 2" xfId="3483"/>
    <cellStyle name="Millares 12 2 2 5 2 2" xfId="7655"/>
    <cellStyle name="Millares 12 2 2 5 2 2 2" xfId="24346"/>
    <cellStyle name="Millares 12 2 2 5 2 3" xfId="11829"/>
    <cellStyle name="Millares 12 2 2 5 2 3 2" xfId="28520"/>
    <cellStyle name="Millares 12 2 2 5 2 4" xfId="16002"/>
    <cellStyle name="Millares 12 2 2 5 2 4 2" xfId="32692"/>
    <cellStyle name="Millares 12 2 2 5 2 5" xfId="20174"/>
    <cellStyle name="Millares 12 2 2 5 3" xfId="5569"/>
    <cellStyle name="Millares 12 2 2 5 3 2" xfId="22260"/>
    <cellStyle name="Millares 12 2 2 5 4" xfId="9743"/>
    <cellStyle name="Millares 12 2 2 5 4 2" xfId="26434"/>
    <cellStyle name="Millares 12 2 2 5 5" xfId="13916"/>
    <cellStyle name="Millares 12 2 2 5 5 2" xfId="30606"/>
    <cellStyle name="Millares 12 2 2 5 6" xfId="18088"/>
    <cellStyle name="Millares 12 2 2 6" xfId="2445"/>
    <cellStyle name="Millares 12 2 2 6 2" xfId="6617"/>
    <cellStyle name="Millares 12 2 2 6 2 2" xfId="23308"/>
    <cellStyle name="Millares 12 2 2 6 3" xfId="10791"/>
    <cellStyle name="Millares 12 2 2 6 3 2" xfId="27482"/>
    <cellStyle name="Millares 12 2 2 6 4" xfId="14964"/>
    <cellStyle name="Millares 12 2 2 6 4 2" xfId="31654"/>
    <cellStyle name="Millares 12 2 2 6 5" xfId="19136"/>
    <cellStyle name="Millares 12 2 2 7" xfId="4531"/>
    <cellStyle name="Millares 12 2 2 7 2" xfId="21222"/>
    <cellStyle name="Millares 12 2 2 8" xfId="8705"/>
    <cellStyle name="Millares 12 2 2 8 2" xfId="25396"/>
    <cellStyle name="Millares 12 2 2 9" xfId="12878"/>
    <cellStyle name="Millares 12 2 2 9 2" xfId="29568"/>
    <cellStyle name="Millares 12 2 3" xfId="455"/>
    <cellStyle name="Millares 12 2 3 2" xfId="1503"/>
    <cellStyle name="Millares 12 2 3 2 2" xfId="3601"/>
    <cellStyle name="Millares 12 2 3 2 2 2" xfId="7773"/>
    <cellStyle name="Millares 12 2 3 2 2 2 2" xfId="24464"/>
    <cellStyle name="Millares 12 2 3 2 2 3" xfId="11947"/>
    <cellStyle name="Millares 12 2 3 2 2 3 2" xfId="28638"/>
    <cellStyle name="Millares 12 2 3 2 2 4" xfId="16120"/>
    <cellStyle name="Millares 12 2 3 2 2 4 2" xfId="32810"/>
    <cellStyle name="Millares 12 2 3 2 2 5" xfId="20292"/>
    <cellStyle name="Millares 12 2 3 2 3" xfId="5687"/>
    <cellStyle name="Millares 12 2 3 2 3 2" xfId="22378"/>
    <cellStyle name="Millares 12 2 3 2 4" xfId="9861"/>
    <cellStyle name="Millares 12 2 3 2 4 2" xfId="26552"/>
    <cellStyle name="Millares 12 2 3 2 5" xfId="14034"/>
    <cellStyle name="Millares 12 2 3 2 5 2" xfId="30724"/>
    <cellStyle name="Millares 12 2 3 2 6" xfId="18206"/>
    <cellStyle name="Millares 12 2 3 3" xfId="2563"/>
    <cellStyle name="Millares 12 2 3 3 2" xfId="6735"/>
    <cellStyle name="Millares 12 2 3 3 2 2" xfId="23426"/>
    <cellStyle name="Millares 12 2 3 3 3" xfId="10909"/>
    <cellStyle name="Millares 12 2 3 3 3 2" xfId="27600"/>
    <cellStyle name="Millares 12 2 3 3 4" xfId="15082"/>
    <cellStyle name="Millares 12 2 3 3 4 2" xfId="31772"/>
    <cellStyle name="Millares 12 2 3 3 5" xfId="19254"/>
    <cellStyle name="Millares 12 2 3 4" xfId="4649"/>
    <cellStyle name="Millares 12 2 3 4 2" xfId="21340"/>
    <cellStyle name="Millares 12 2 3 5" xfId="8823"/>
    <cellStyle name="Millares 12 2 3 5 2" xfId="25514"/>
    <cellStyle name="Millares 12 2 3 6" xfId="12996"/>
    <cellStyle name="Millares 12 2 3 6 2" xfId="29686"/>
    <cellStyle name="Millares 12 2 3 7" xfId="17168"/>
    <cellStyle name="Millares 12 2 4" xfId="712"/>
    <cellStyle name="Millares 12 2 4 2" xfId="1760"/>
    <cellStyle name="Millares 12 2 4 2 2" xfId="3858"/>
    <cellStyle name="Millares 12 2 4 2 2 2" xfId="8030"/>
    <cellStyle name="Millares 12 2 4 2 2 2 2" xfId="24721"/>
    <cellStyle name="Millares 12 2 4 2 2 3" xfId="12204"/>
    <cellStyle name="Millares 12 2 4 2 2 3 2" xfId="28895"/>
    <cellStyle name="Millares 12 2 4 2 2 4" xfId="16377"/>
    <cellStyle name="Millares 12 2 4 2 2 4 2" xfId="33067"/>
    <cellStyle name="Millares 12 2 4 2 2 5" xfId="20549"/>
    <cellStyle name="Millares 12 2 4 2 3" xfId="5944"/>
    <cellStyle name="Millares 12 2 4 2 3 2" xfId="22635"/>
    <cellStyle name="Millares 12 2 4 2 4" xfId="10118"/>
    <cellStyle name="Millares 12 2 4 2 4 2" xfId="26809"/>
    <cellStyle name="Millares 12 2 4 2 5" xfId="14291"/>
    <cellStyle name="Millares 12 2 4 2 5 2" xfId="30981"/>
    <cellStyle name="Millares 12 2 4 2 6" xfId="18463"/>
    <cellStyle name="Millares 12 2 4 3" xfId="2820"/>
    <cellStyle name="Millares 12 2 4 3 2" xfId="6992"/>
    <cellStyle name="Millares 12 2 4 3 2 2" xfId="23683"/>
    <cellStyle name="Millares 12 2 4 3 3" xfId="11166"/>
    <cellStyle name="Millares 12 2 4 3 3 2" xfId="27857"/>
    <cellStyle name="Millares 12 2 4 3 4" xfId="15339"/>
    <cellStyle name="Millares 12 2 4 3 4 2" xfId="32029"/>
    <cellStyle name="Millares 12 2 4 3 5" xfId="19511"/>
    <cellStyle name="Millares 12 2 4 4" xfId="4906"/>
    <cellStyle name="Millares 12 2 4 4 2" xfId="21597"/>
    <cellStyle name="Millares 12 2 4 5" xfId="9080"/>
    <cellStyle name="Millares 12 2 4 5 2" xfId="25771"/>
    <cellStyle name="Millares 12 2 4 6" xfId="13253"/>
    <cellStyle name="Millares 12 2 4 6 2" xfId="29943"/>
    <cellStyle name="Millares 12 2 4 7" xfId="17425"/>
    <cellStyle name="Millares 12 2 5" xfId="947"/>
    <cellStyle name="Millares 12 2 5 2" xfId="1995"/>
    <cellStyle name="Millares 12 2 5 2 2" xfId="4093"/>
    <cellStyle name="Millares 12 2 5 2 2 2" xfId="8265"/>
    <cellStyle name="Millares 12 2 5 2 2 2 2" xfId="24956"/>
    <cellStyle name="Millares 12 2 5 2 2 3" xfId="12439"/>
    <cellStyle name="Millares 12 2 5 2 2 3 2" xfId="29130"/>
    <cellStyle name="Millares 12 2 5 2 2 4" xfId="16612"/>
    <cellStyle name="Millares 12 2 5 2 2 4 2" xfId="33302"/>
    <cellStyle name="Millares 12 2 5 2 2 5" xfId="20784"/>
    <cellStyle name="Millares 12 2 5 2 3" xfId="6179"/>
    <cellStyle name="Millares 12 2 5 2 3 2" xfId="22870"/>
    <cellStyle name="Millares 12 2 5 2 4" xfId="10353"/>
    <cellStyle name="Millares 12 2 5 2 4 2" xfId="27044"/>
    <cellStyle name="Millares 12 2 5 2 5" xfId="14526"/>
    <cellStyle name="Millares 12 2 5 2 5 2" xfId="31216"/>
    <cellStyle name="Millares 12 2 5 2 6" xfId="18698"/>
    <cellStyle name="Millares 12 2 5 3" xfId="3055"/>
    <cellStyle name="Millares 12 2 5 3 2" xfId="7227"/>
    <cellStyle name="Millares 12 2 5 3 2 2" xfId="23918"/>
    <cellStyle name="Millares 12 2 5 3 3" xfId="11401"/>
    <cellStyle name="Millares 12 2 5 3 3 2" xfId="28092"/>
    <cellStyle name="Millares 12 2 5 3 4" xfId="15574"/>
    <cellStyle name="Millares 12 2 5 3 4 2" xfId="32264"/>
    <cellStyle name="Millares 12 2 5 3 5" xfId="19746"/>
    <cellStyle name="Millares 12 2 5 4" xfId="5141"/>
    <cellStyle name="Millares 12 2 5 4 2" xfId="21832"/>
    <cellStyle name="Millares 12 2 5 5" xfId="9315"/>
    <cellStyle name="Millares 12 2 5 5 2" xfId="26006"/>
    <cellStyle name="Millares 12 2 5 6" xfId="13488"/>
    <cellStyle name="Millares 12 2 5 6 2" xfId="30178"/>
    <cellStyle name="Millares 12 2 5 7" xfId="17660"/>
    <cellStyle name="Millares 12 2 6" xfId="1244"/>
    <cellStyle name="Millares 12 2 6 2" xfId="3342"/>
    <cellStyle name="Millares 12 2 6 2 2" xfId="7514"/>
    <cellStyle name="Millares 12 2 6 2 2 2" xfId="24205"/>
    <cellStyle name="Millares 12 2 6 2 3" xfId="11688"/>
    <cellStyle name="Millares 12 2 6 2 3 2" xfId="28379"/>
    <cellStyle name="Millares 12 2 6 2 4" xfId="15861"/>
    <cellStyle name="Millares 12 2 6 2 4 2" xfId="32551"/>
    <cellStyle name="Millares 12 2 6 2 5" xfId="20033"/>
    <cellStyle name="Millares 12 2 6 3" xfId="5428"/>
    <cellStyle name="Millares 12 2 6 3 2" xfId="22119"/>
    <cellStyle name="Millares 12 2 6 4" xfId="9602"/>
    <cellStyle name="Millares 12 2 6 4 2" xfId="26293"/>
    <cellStyle name="Millares 12 2 6 5" xfId="13775"/>
    <cellStyle name="Millares 12 2 6 5 2" xfId="30465"/>
    <cellStyle name="Millares 12 2 6 6" xfId="17947"/>
    <cellStyle name="Millares 12 2 7" xfId="2309"/>
    <cellStyle name="Millares 12 2 7 2" xfId="6481"/>
    <cellStyle name="Millares 12 2 7 2 2" xfId="23172"/>
    <cellStyle name="Millares 12 2 7 3" xfId="10655"/>
    <cellStyle name="Millares 12 2 7 3 2" xfId="27346"/>
    <cellStyle name="Millares 12 2 7 4" xfId="14828"/>
    <cellStyle name="Millares 12 2 7 4 2" xfId="31518"/>
    <cellStyle name="Millares 12 2 7 5" xfId="19000"/>
    <cellStyle name="Millares 12 2 8" xfId="4395"/>
    <cellStyle name="Millares 12 2 8 2" xfId="21086"/>
    <cellStyle name="Millares 12 2 9" xfId="8569"/>
    <cellStyle name="Millares 12 2 9 2" xfId="25260"/>
    <cellStyle name="Millares 12 3" xfId="268"/>
    <cellStyle name="Millares 12 3 10" xfId="12809"/>
    <cellStyle name="Millares 12 3 10 2" xfId="29499"/>
    <cellStyle name="Millares 12 3 11" xfId="16981"/>
    <cellStyle name="Millares 12 3 2" xfId="382"/>
    <cellStyle name="Millares 12 3 2 10" xfId="17095"/>
    <cellStyle name="Millares 12 3 2 2" xfId="621"/>
    <cellStyle name="Millares 12 3 2 2 2" xfId="1669"/>
    <cellStyle name="Millares 12 3 2 2 2 2" xfId="3767"/>
    <cellStyle name="Millares 12 3 2 2 2 2 2" xfId="7939"/>
    <cellStyle name="Millares 12 3 2 2 2 2 2 2" xfId="24630"/>
    <cellStyle name="Millares 12 3 2 2 2 2 3" xfId="12113"/>
    <cellStyle name="Millares 12 3 2 2 2 2 3 2" xfId="28804"/>
    <cellStyle name="Millares 12 3 2 2 2 2 4" xfId="16286"/>
    <cellStyle name="Millares 12 3 2 2 2 2 4 2" xfId="32976"/>
    <cellStyle name="Millares 12 3 2 2 2 2 5" xfId="20458"/>
    <cellStyle name="Millares 12 3 2 2 2 3" xfId="5853"/>
    <cellStyle name="Millares 12 3 2 2 2 3 2" xfId="22544"/>
    <cellStyle name="Millares 12 3 2 2 2 4" xfId="10027"/>
    <cellStyle name="Millares 12 3 2 2 2 4 2" xfId="26718"/>
    <cellStyle name="Millares 12 3 2 2 2 5" xfId="14200"/>
    <cellStyle name="Millares 12 3 2 2 2 5 2" xfId="30890"/>
    <cellStyle name="Millares 12 3 2 2 2 6" xfId="18372"/>
    <cellStyle name="Millares 12 3 2 2 3" xfId="2729"/>
    <cellStyle name="Millares 12 3 2 2 3 2" xfId="6901"/>
    <cellStyle name="Millares 12 3 2 2 3 2 2" xfId="23592"/>
    <cellStyle name="Millares 12 3 2 2 3 3" xfId="11075"/>
    <cellStyle name="Millares 12 3 2 2 3 3 2" xfId="27766"/>
    <cellStyle name="Millares 12 3 2 2 3 4" xfId="15248"/>
    <cellStyle name="Millares 12 3 2 2 3 4 2" xfId="31938"/>
    <cellStyle name="Millares 12 3 2 2 3 5" xfId="19420"/>
    <cellStyle name="Millares 12 3 2 2 4" xfId="4815"/>
    <cellStyle name="Millares 12 3 2 2 4 2" xfId="21506"/>
    <cellStyle name="Millares 12 3 2 2 5" xfId="8989"/>
    <cellStyle name="Millares 12 3 2 2 5 2" xfId="25680"/>
    <cellStyle name="Millares 12 3 2 2 6" xfId="13162"/>
    <cellStyle name="Millares 12 3 2 2 6 2" xfId="29852"/>
    <cellStyle name="Millares 12 3 2 2 7" xfId="17334"/>
    <cellStyle name="Millares 12 3 2 3" xfId="873"/>
    <cellStyle name="Millares 12 3 2 3 2" xfId="1921"/>
    <cellStyle name="Millares 12 3 2 3 2 2" xfId="4019"/>
    <cellStyle name="Millares 12 3 2 3 2 2 2" xfId="8191"/>
    <cellStyle name="Millares 12 3 2 3 2 2 2 2" xfId="24882"/>
    <cellStyle name="Millares 12 3 2 3 2 2 3" xfId="12365"/>
    <cellStyle name="Millares 12 3 2 3 2 2 3 2" xfId="29056"/>
    <cellStyle name="Millares 12 3 2 3 2 2 4" xfId="16538"/>
    <cellStyle name="Millares 12 3 2 3 2 2 4 2" xfId="33228"/>
    <cellStyle name="Millares 12 3 2 3 2 2 5" xfId="20710"/>
    <cellStyle name="Millares 12 3 2 3 2 3" xfId="6105"/>
    <cellStyle name="Millares 12 3 2 3 2 3 2" xfId="22796"/>
    <cellStyle name="Millares 12 3 2 3 2 4" xfId="10279"/>
    <cellStyle name="Millares 12 3 2 3 2 4 2" xfId="26970"/>
    <cellStyle name="Millares 12 3 2 3 2 5" xfId="14452"/>
    <cellStyle name="Millares 12 3 2 3 2 5 2" xfId="31142"/>
    <cellStyle name="Millares 12 3 2 3 2 6" xfId="18624"/>
    <cellStyle name="Millares 12 3 2 3 3" xfId="2981"/>
    <cellStyle name="Millares 12 3 2 3 3 2" xfId="7153"/>
    <cellStyle name="Millares 12 3 2 3 3 2 2" xfId="23844"/>
    <cellStyle name="Millares 12 3 2 3 3 3" xfId="11327"/>
    <cellStyle name="Millares 12 3 2 3 3 3 2" xfId="28018"/>
    <cellStyle name="Millares 12 3 2 3 3 4" xfId="15500"/>
    <cellStyle name="Millares 12 3 2 3 3 4 2" xfId="32190"/>
    <cellStyle name="Millares 12 3 2 3 3 5" xfId="19672"/>
    <cellStyle name="Millares 12 3 2 3 4" xfId="5067"/>
    <cellStyle name="Millares 12 3 2 3 4 2" xfId="21758"/>
    <cellStyle name="Millares 12 3 2 3 5" xfId="9241"/>
    <cellStyle name="Millares 12 3 2 3 5 2" xfId="25932"/>
    <cellStyle name="Millares 12 3 2 3 6" xfId="13414"/>
    <cellStyle name="Millares 12 3 2 3 6 2" xfId="30104"/>
    <cellStyle name="Millares 12 3 2 3 7" xfId="17586"/>
    <cellStyle name="Millares 12 3 2 4" xfId="1109"/>
    <cellStyle name="Millares 12 3 2 4 2" xfId="2157"/>
    <cellStyle name="Millares 12 3 2 4 2 2" xfId="4255"/>
    <cellStyle name="Millares 12 3 2 4 2 2 2" xfId="8427"/>
    <cellStyle name="Millares 12 3 2 4 2 2 2 2" xfId="25118"/>
    <cellStyle name="Millares 12 3 2 4 2 2 3" xfId="12601"/>
    <cellStyle name="Millares 12 3 2 4 2 2 3 2" xfId="29292"/>
    <cellStyle name="Millares 12 3 2 4 2 2 4" xfId="16774"/>
    <cellStyle name="Millares 12 3 2 4 2 2 4 2" xfId="33464"/>
    <cellStyle name="Millares 12 3 2 4 2 2 5" xfId="20946"/>
    <cellStyle name="Millares 12 3 2 4 2 3" xfId="6341"/>
    <cellStyle name="Millares 12 3 2 4 2 3 2" xfId="23032"/>
    <cellStyle name="Millares 12 3 2 4 2 4" xfId="10515"/>
    <cellStyle name="Millares 12 3 2 4 2 4 2" xfId="27206"/>
    <cellStyle name="Millares 12 3 2 4 2 5" xfId="14688"/>
    <cellStyle name="Millares 12 3 2 4 2 5 2" xfId="31378"/>
    <cellStyle name="Millares 12 3 2 4 2 6" xfId="18860"/>
    <cellStyle name="Millares 12 3 2 4 3" xfId="3217"/>
    <cellStyle name="Millares 12 3 2 4 3 2" xfId="7389"/>
    <cellStyle name="Millares 12 3 2 4 3 2 2" xfId="24080"/>
    <cellStyle name="Millares 12 3 2 4 3 3" xfId="11563"/>
    <cellStyle name="Millares 12 3 2 4 3 3 2" xfId="28254"/>
    <cellStyle name="Millares 12 3 2 4 3 4" xfId="15736"/>
    <cellStyle name="Millares 12 3 2 4 3 4 2" xfId="32426"/>
    <cellStyle name="Millares 12 3 2 4 3 5" xfId="19908"/>
    <cellStyle name="Millares 12 3 2 4 4" xfId="5303"/>
    <cellStyle name="Millares 12 3 2 4 4 2" xfId="21994"/>
    <cellStyle name="Millares 12 3 2 4 5" xfId="9477"/>
    <cellStyle name="Millares 12 3 2 4 5 2" xfId="26168"/>
    <cellStyle name="Millares 12 3 2 4 6" xfId="13650"/>
    <cellStyle name="Millares 12 3 2 4 6 2" xfId="30340"/>
    <cellStyle name="Millares 12 3 2 4 7" xfId="17822"/>
    <cellStyle name="Millares 12 3 2 5" xfId="1430"/>
    <cellStyle name="Millares 12 3 2 5 2" xfId="3528"/>
    <cellStyle name="Millares 12 3 2 5 2 2" xfId="7700"/>
    <cellStyle name="Millares 12 3 2 5 2 2 2" xfId="24391"/>
    <cellStyle name="Millares 12 3 2 5 2 3" xfId="11874"/>
    <cellStyle name="Millares 12 3 2 5 2 3 2" xfId="28565"/>
    <cellStyle name="Millares 12 3 2 5 2 4" xfId="16047"/>
    <cellStyle name="Millares 12 3 2 5 2 4 2" xfId="32737"/>
    <cellStyle name="Millares 12 3 2 5 2 5" xfId="20219"/>
    <cellStyle name="Millares 12 3 2 5 3" xfId="5614"/>
    <cellStyle name="Millares 12 3 2 5 3 2" xfId="22305"/>
    <cellStyle name="Millares 12 3 2 5 4" xfId="9788"/>
    <cellStyle name="Millares 12 3 2 5 4 2" xfId="26479"/>
    <cellStyle name="Millares 12 3 2 5 5" xfId="13961"/>
    <cellStyle name="Millares 12 3 2 5 5 2" xfId="30651"/>
    <cellStyle name="Millares 12 3 2 5 6" xfId="18133"/>
    <cellStyle name="Millares 12 3 2 6" xfId="2490"/>
    <cellStyle name="Millares 12 3 2 6 2" xfId="6662"/>
    <cellStyle name="Millares 12 3 2 6 2 2" xfId="23353"/>
    <cellStyle name="Millares 12 3 2 6 3" xfId="10836"/>
    <cellStyle name="Millares 12 3 2 6 3 2" xfId="27527"/>
    <cellStyle name="Millares 12 3 2 6 4" xfId="15009"/>
    <cellStyle name="Millares 12 3 2 6 4 2" xfId="31699"/>
    <cellStyle name="Millares 12 3 2 6 5" xfId="19181"/>
    <cellStyle name="Millares 12 3 2 7" xfId="4576"/>
    <cellStyle name="Millares 12 3 2 7 2" xfId="21267"/>
    <cellStyle name="Millares 12 3 2 8" xfId="8750"/>
    <cellStyle name="Millares 12 3 2 8 2" xfId="25441"/>
    <cellStyle name="Millares 12 3 2 9" xfId="12923"/>
    <cellStyle name="Millares 12 3 2 9 2" xfId="29613"/>
    <cellStyle name="Millares 12 3 3" xfId="505"/>
    <cellStyle name="Millares 12 3 3 2" xfId="1553"/>
    <cellStyle name="Millares 12 3 3 2 2" xfId="3651"/>
    <cellStyle name="Millares 12 3 3 2 2 2" xfId="7823"/>
    <cellStyle name="Millares 12 3 3 2 2 2 2" xfId="24514"/>
    <cellStyle name="Millares 12 3 3 2 2 3" xfId="11997"/>
    <cellStyle name="Millares 12 3 3 2 2 3 2" xfId="28688"/>
    <cellStyle name="Millares 12 3 3 2 2 4" xfId="16170"/>
    <cellStyle name="Millares 12 3 3 2 2 4 2" xfId="32860"/>
    <cellStyle name="Millares 12 3 3 2 2 5" xfId="20342"/>
    <cellStyle name="Millares 12 3 3 2 3" xfId="5737"/>
    <cellStyle name="Millares 12 3 3 2 3 2" xfId="22428"/>
    <cellStyle name="Millares 12 3 3 2 4" xfId="9911"/>
    <cellStyle name="Millares 12 3 3 2 4 2" xfId="26602"/>
    <cellStyle name="Millares 12 3 3 2 5" xfId="14084"/>
    <cellStyle name="Millares 12 3 3 2 5 2" xfId="30774"/>
    <cellStyle name="Millares 12 3 3 2 6" xfId="18256"/>
    <cellStyle name="Millares 12 3 3 3" xfId="2613"/>
    <cellStyle name="Millares 12 3 3 3 2" xfId="6785"/>
    <cellStyle name="Millares 12 3 3 3 2 2" xfId="23476"/>
    <cellStyle name="Millares 12 3 3 3 3" xfId="10959"/>
    <cellStyle name="Millares 12 3 3 3 3 2" xfId="27650"/>
    <cellStyle name="Millares 12 3 3 3 4" xfId="15132"/>
    <cellStyle name="Millares 12 3 3 3 4 2" xfId="31822"/>
    <cellStyle name="Millares 12 3 3 3 5" xfId="19304"/>
    <cellStyle name="Millares 12 3 3 4" xfId="4699"/>
    <cellStyle name="Millares 12 3 3 4 2" xfId="21390"/>
    <cellStyle name="Millares 12 3 3 5" xfId="8873"/>
    <cellStyle name="Millares 12 3 3 5 2" xfId="25564"/>
    <cellStyle name="Millares 12 3 3 6" xfId="13046"/>
    <cellStyle name="Millares 12 3 3 6 2" xfId="29736"/>
    <cellStyle name="Millares 12 3 3 7" xfId="17218"/>
    <cellStyle name="Millares 12 3 4" xfId="757"/>
    <cellStyle name="Millares 12 3 4 2" xfId="1805"/>
    <cellStyle name="Millares 12 3 4 2 2" xfId="3903"/>
    <cellStyle name="Millares 12 3 4 2 2 2" xfId="8075"/>
    <cellStyle name="Millares 12 3 4 2 2 2 2" xfId="24766"/>
    <cellStyle name="Millares 12 3 4 2 2 3" xfId="12249"/>
    <cellStyle name="Millares 12 3 4 2 2 3 2" xfId="28940"/>
    <cellStyle name="Millares 12 3 4 2 2 4" xfId="16422"/>
    <cellStyle name="Millares 12 3 4 2 2 4 2" xfId="33112"/>
    <cellStyle name="Millares 12 3 4 2 2 5" xfId="20594"/>
    <cellStyle name="Millares 12 3 4 2 3" xfId="5989"/>
    <cellStyle name="Millares 12 3 4 2 3 2" xfId="22680"/>
    <cellStyle name="Millares 12 3 4 2 4" xfId="10163"/>
    <cellStyle name="Millares 12 3 4 2 4 2" xfId="26854"/>
    <cellStyle name="Millares 12 3 4 2 5" xfId="14336"/>
    <cellStyle name="Millares 12 3 4 2 5 2" xfId="31026"/>
    <cellStyle name="Millares 12 3 4 2 6" xfId="18508"/>
    <cellStyle name="Millares 12 3 4 3" xfId="2865"/>
    <cellStyle name="Millares 12 3 4 3 2" xfId="7037"/>
    <cellStyle name="Millares 12 3 4 3 2 2" xfId="23728"/>
    <cellStyle name="Millares 12 3 4 3 3" xfId="11211"/>
    <cellStyle name="Millares 12 3 4 3 3 2" xfId="27902"/>
    <cellStyle name="Millares 12 3 4 3 4" xfId="15384"/>
    <cellStyle name="Millares 12 3 4 3 4 2" xfId="32074"/>
    <cellStyle name="Millares 12 3 4 3 5" xfId="19556"/>
    <cellStyle name="Millares 12 3 4 4" xfId="4951"/>
    <cellStyle name="Millares 12 3 4 4 2" xfId="21642"/>
    <cellStyle name="Millares 12 3 4 5" xfId="9125"/>
    <cellStyle name="Millares 12 3 4 5 2" xfId="25816"/>
    <cellStyle name="Millares 12 3 4 6" xfId="13298"/>
    <cellStyle name="Millares 12 3 4 6 2" xfId="29988"/>
    <cellStyle name="Millares 12 3 4 7" xfId="17470"/>
    <cellStyle name="Millares 12 3 5" xfId="993"/>
    <cellStyle name="Millares 12 3 5 2" xfId="2041"/>
    <cellStyle name="Millares 12 3 5 2 2" xfId="4139"/>
    <cellStyle name="Millares 12 3 5 2 2 2" xfId="8311"/>
    <cellStyle name="Millares 12 3 5 2 2 2 2" xfId="25002"/>
    <cellStyle name="Millares 12 3 5 2 2 3" xfId="12485"/>
    <cellStyle name="Millares 12 3 5 2 2 3 2" xfId="29176"/>
    <cellStyle name="Millares 12 3 5 2 2 4" xfId="16658"/>
    <cellStyle name="Millares 12 3 5 2 2 4 2" xfId="33348"/>
    <cellStyle name="Millares 12 3 5 2 2 5" xfId="20830"/>
    <cellStyle name="Millares 12 3 5 2 3" xfId="6225"/>
    <cellStyle name="Millares 12 3 5 2 3 2" xfId="22916"/>
    <cellStyle name="Millares 12 3 5 2 4" xfId="10399"/>
    <cellStyle name="Millares 12 3 5 2 4 2" xfId="27090"/>
    <cellStyle name="Millares 12 3 5 2 5" xfId="14572"/>
    <cellStyle name="Millares 12 3 5 2 5 2" xfId="31262"/>
    <cellStyle name="Millares 12 3 5 2 6" xfId="18744"/>
    <cellStyle name="Millares 12 3 5 3" xfId="3101"/>
    <cellStyle name="Millares 12 3 5 3 2" xfId="7273"/>
    <cellStyle name="Millares 12 3 5 3 2 2" xfId="23964"/>
    <cellStyle name="Millares 12 3 5 3 3" xfId="11447"/>
    <cellStyle name="Millares 12 3 5 3 3 2" xfId="28138"/>
    <cellStyle name="Millares 12 3 5 3 4" xfId="15620"/>
    <cellStyle name="Millares 12 3 5 3 4 2" xfId="32310"/>
    <cellStyle name="Millares 12 3 5 3 5" xfId="19792"/>
    <cellStyle name="Millares 12 3 5 4" xfId="5187"/>
    <cellStyle name="Millares 12 3 5 4 2" xfId="21878"/>
    <cellStyle name="Millares 12 3 5 5" xfId="9361"/>
    <cellStyle name="Millares 12 3 5 5 2" xfId="26052"/>
    <cellStyle name="Millares 12 3 5 6" xfId="13534"/>
    <cellStyle name="Millares 12 3 5 6 2" xfId="30224"/>
    <cellStyle name="Millares 12 3 5 7" xfId="17706"/>
    <cellStyle name="Millares 12 3 6" xfId="1314"/>
    <cellStyle name="Millares 12 3 6 2" xfId="3412"/>
    <cellStyle name="Millares 12 3 6 2 2" xfId="7584"/>
    <cellStyle name="Millares 12 3 6 2 2 2" xfId="24275"/>
    <cellStyle name="Millares 12 3 6 2 3" xfId="11758"/>
    <cellStyle name="Millares 12 3 6 2 3 2" xfId="28449"/>
    <cellStyle name="Millares 12 3 6 2 4" xfId="15931"/>
    <cellStyle name="Millares 12 3 6 2 4 2" xfId="32621"/>
    <cellStyle name="Millares 12 3 6 2 5" xfId="20103"/>
    <cellStyle name="Millares 12 3 6 3" xfId="5498"/>
    <cellStyle name="Millares 12 3 6 3 2" xfId="22189"/>
    <cellStyle name="Millares 12 3 6 4" xfId="9672"/>
    <cellStyle name="Millares 12 3 6 4 2" xfId="26363"/>
    <cellStyle name="Millares 12 3 6 5" xfId="13845"/>
    <cellStyle name="Millares 12 3 6 5 2" xfId="30535"/>
    <cellStyle name="Millares 12 3 6 6" xfId="18017"/>
    <cellStyle name="Millares 12 3 7" xfId="2376"/>
    <cellStyle name="Millares 12 3 7 2" xfId="6548"/>
    <cellStyle name="Millares 12 3 7 2 2" xfId="23239"/>
    <cellStyle name="Millares 12 3 7 3" xfId="10722"/>
    <cellStyle name="Millares 12 3 7 3 2" xfId="27413"/>
    <cellStyle name="Millares 12 3 7 4" xfId="14895"/>
    <cellStyle name="Millares 12 3 7 4 2" xfId="31585"/>
    <cellStyle name="Millares 12 3 7 5" xfId="19067"/>
    <cellStyle name="Millares 12 3 8" xfId="4462"/>
    <cellStyle name="Millares 12 3 8 2" xfId="21153"/>
    <cellStyle name="Millares 12 3 9" xfId="8636"/>
    <cellStyle name="Millares 12 3 9 2" xfId="25327"/>
    <cellStyle name="Millares 12 4" xfId="302"/>
    <cellStyle name="Millares 12 4 10" xfId="17015"/>
    <cellStyle name="Millares 12 4 2" xfId="540"/>
    <cellStyle name="Millares 12 4 2 2" xfId="1588"/>
    <cellStyle name="Millares 12 4 2 2 2" xfId="3686"/>
    <cellStyle name="Millares 12 4 2 2 2 2" xfId="7858"/>
    <cellStyle name="Millares 12 4 2 2 2 2 2" xfId="24549"/>
    <cellStyle name="Millares 12 4 2 2 2 3" xfId="12032"/>
    <cellStyle name="Millares 12 4 2 2 2 3 2" xfId="28723"/>
    <cellStyle name="Millares 12 4 2 2 2 4" xfId="16205"/>
    <cellStyle name="Millares 12 4 2 2 2 4 2" xfId="32895"/>
    <cellStyle name="Millares 12 4 2 2 2 5" xfId="20377"/>
    <cellStyle name="Millares 12 4 2 2 3" xfId="5772"/>
    <cellStyle name="Millares 12 4 2 2 3 2" xfId="22463"/>
    <cellStyle name="Millares 12 4 2 2 4" xfId="9946"/>
    <cellStyle name="Millares 12 4 2 2 4 2" xfId="26637"/>
    <cellStyle name="Millares 12 4 2 2 5" xfId="14119"/>
    <cellStyle name="Millares 12 4 2 2 5 2" xfId="30809"/>
    <cellStyle name="Millares 12 4 2 2 6" xfId="18291"/>
    <cellStyle name="Millares 12 4 2 3" xfId="2648"/>
    <cellStyle name="Millares 12 4 2 3 2" xfId="6820"/>
    <cellStyle name="Millares 12 4 2 3 2 2" xfId="23511"/>
    <cellStyle name="Millares 12 4 2 3 3" xfId="10994"/>
    <cellStyle name="Millares 12 4 2 3 3 2" xfId="27685"/>
    <cellStyle name="Millares 12 4 2 3 4" xfId="15167"/>
    <cellStyle name="Millares 12 4 2 3 4 2" xfId="31857"/>
    <cellStyle name="Millares 12 4 2 3 5" xfId="19339"/>
    <cellStyle name="Millares 12 4 2 4" xfId="4734"/>
    <cellStyle name="Millares 12 4 2 4 2" xfId="21425"/>
    <cellStyle name="Millares 12 4 2 5" xfId="8908"/>
    <cellStyle name="Millares 12 4 2 5 2" xfId="25599"/>
    <cellStyle name="Millares 12 4 2 6" xfId="13081"/>
    <cellStyle name="Millares 12 4 2 6 2" xfId="29771"/>
    <cellStyle name="Millares 12 4 2 7" xfId="17253"/>
    <cellStyle name="Millares 12 4 3" xfId="792"/>
    <cellStyle name="Millares 12 4 3 2" xfId="1840"/>
    <cellStyle name="Millares 12 4 3 2 2" xfId="3938"/>
    <cellStyle name="Millares 12 4 3 2 2 2" xfId="8110"/>
    <cellStyle name="Millares 12 4 3 2 2 2 2" xfId="24801"/>
    <cellStyle name="Millares 12 4 3 2 2 3" xfId="12284"/>
    <cellStyle name="Millares 12 4 3 2 2 3 2" xfId="28975"/>
    <cellStyle name="Millares 12 4 3 2 2 4" xfId="16457"/>
    <cellStyle name="Millares 12 4 3 2 2 4 2" xfId="33147"/>
    <cellStyle name="Millares 12 4 3 2 2 5" xfId="20629"/>
    <cellStyle name="Millares 12 4 3 2 3" xfId="6024"/>
    <cellStyle name="Millares 12 4 3 2 3 2" xfId="22715"/>
    <cellStyle name="Millares 12 4 3 2 4" xfId="10198"/>
    <cellStyle name="Millares 12 4 3 2 4 2" xfId="26889"/>
    <cellStyle name="Millares 12 4 3 2 5" xfId="14371"/>
    <cellStyle name="Millares 12 4 3 2 5 2" xfId="31061"/>
    <cellStyle name="Millares 12 4 3 2 6" xfId="18543"/>
    <cellStyle name="Millares 12 4 3 3" xfId="2900"/>
    <cellStyle name="Millares 12 4 3 3 2" xfId="7072"/>
    <cellStyle name="Millares 12 4 3 3 2 2" xfId="23763"/>
    <cellStyle name="Millares 12 4 3 3 3" xfId="11246"/>
    <cellStyle name="Millares 12 4 3 3 3 2" xfId="27937"/>
    <cellStyle name="Millares 12 4 3 3 4" xfId="15419"/>
    <cellStyle name="Millares 12 4 3 3 4 2" xfId="32109"/>
    <cellStyle name="Millares 12 4 3 3 5" xfId="19591"/>
    <cellStyle name="Millares 12 4 3 4" xfId="4986"/>
    <cellStyle name="Millares 12 4 3 4 2" xfId="21677"/>
    <cellStyle name="Millares 12 4 3 5" xfId="9160"/>
    <cellStyle name="Millares 12 4 3 5 2" xfId="25851"/>
    <cellStyle name="Millares 12 4 3 6" xfId="13333"/>
    <cellStyle name="Millares 12 4 3 6 2" xfId="30023"/>
    <cellStyle name="Millares 12 4 3 7" xfId="17505"/>
    <cellStyle name="Millares 12 4 4" xfId="1028"/>
    <cellStyle name="Millares 12 4 4 2" xfId="2076"/>
    <cellStyle name="Millares 12 4 4 2 2" xfId="4174"/>
    <cellStyle name="Millares 12 4 4 2 2 2" xfId="8346"/>
    <cellStyle name="Millares 12 4 4 2 2 2 2" xfId="25037"/>
    <cellStyle name="Millares 12 4 4 2 2 3" xfId="12520"/>
    <cellStyle name="Millares 12 4 4 2 2 3 2" xfId="29211"/>
    <cellStyle name="Millares 12 4 4 2 2 4" xfId="16693"/>
    <cellStyle name="Millares 12 4 4 2 2 4 2" xfId="33383"/>
    <cellStyle name="Millares 12 4 4 2 2 5" xfId="20865"/>
    <cellStyle name="Millares 12 4 4 2 3" xfId="6260"/>
    <cellStyle name="Millares 12 4 4 2 3 2" xfId="22951"/>
    <cellStyle name="Millares 12 4 4 2 4" xfId="10434"/>
    <cellStyle name="Millares 12 4 4 2 4 2" xfId="27125"/>
    <cellStyle name="Millares 12 4 4 2 5" xfId="14607"/>
    <cellStyle name="Millares 12 4 4 2 5 2" xfId="31297"/>
    <cellStyle name="Millares 12 4 4 2 6" xfId="18779"/>
    <cellStyle name="Millares 12 4 4 3" xfId="3136"/>
    <cellStyle name="Millares 12 4 4 3 2" xfId="7308"/>
    <cellStyle name="Millares 12 4 4 3 2 2" xfId="23999"/>
    <cellStyle name="Millares 12 4 4 3 3" xfId="11482"/>
    <cellStyle name="Millares 12 4 4 3 3 2" xfId="28173"/>
    <cellStyle name="Millares 12 4 4 3 4" xfId="15655"/>
    <cellStyle name="Millares 12 4 4 3 4 2" xfId="32345"/>
    <cellStyle name="Millares 12 4 4 3 5" xfId="19827"/>
    <cellStyle name="Millares 12 4 4 4" xfId="5222"/>
    <cellStyle name="Millares 12 4 4 4 2" xfId="21913"/>
    <cellStyle name="Millares 12 4 4 5" xfId="9396"/>
    <cellStyle name="Millares 12 4 4 5 2" xfId="26087"/>
    <cellStyle name="Millares 12 4 4 6" xfId="13569"/>
    <cellStyle name="Millares 12 4 4 6 2" xfId="30259"/>
    <cellStyle name="Millares 12 4 4 7" xfId="17741"/>
    <cellStyle name="Millares 12 4 5" xfId="1349"/>
    <cellStyle name="Millares 12 4 5 2" xfId="3447"/>
    <cellStyle name="Millares 12 4 5 2 2" xfId="7619"/>
    <cellStyle name="Millares 12 4 5 2 2 2" xfId="24310"/>
    <cellStyle name="Millares 12 4 5 2 3" xfId="11793"/>
    <cellStyle name="Millares 12 4 5 2 3 2" xfId="28484"/>
    <cellStyle name="Millares 12 4 5 2 4" xfId="15966"/>
    <cellStyle name="Millares 12 4 5 2 4 2" xfId="32656"/>
    <cellStyle name="Millares 12 4 5 2 5" xfId="20138"/>
    <cellStyle name="Millares 12 4 5 3" xfId="5533"/>
    <cellStyle name="Millares 12 4 5 3 2" xfId="22224"/>
    <cellStyle name="Millares 12 4 5 4" xfId="9707"/>
    <cellStyle name="Millares 12 4 5 4 2" xfId="26398"/>
    <cellStyle name="Millares 12 4 5 5" xfId="13880"/>
    <cellStyle name="Millares 12 4 5 5 2" xfId="30570"/>
    <cellStyle name="Millares 12 4 5 6" xfId="18052"/>
    <cellStyle name="Millares 12 4 6" xfId="2410"/>
    <cellStyle name="Millares 12 4 6 2" xfId="6582"/>
    <cellStyle name="Millares 12 4 6 2 2" xfId="23273"/>
    <cellStyle name="Millares 12 4 6 3" xfId="10756"/>
    <cellStyle name="Millares 12 4 6 3 2" xfId="27447"/>
    <cellStyle name="Millares 12 4 6 4" xfId="14929"/>
    <cellStyle name="Millares 12 4 6 4 2" xfId="31619"/>
    <cellStyle name="Millares 12 4 6 5" xfId="19101"/>
    <cellStyle name="Millares 12 4 7" xfId="4496"/>
    <cellStyle name="Millares 12 4 7 2" xfId="21187"/>
    <cellStyle name="Millares 12 4 8" xfId="8670"/>
    <cellStyle name="Millares 12 4 8 2" xfId="25361"/>
    <cellStyle name="Millares 12 4 9" xfId="12843"/>
    <cellStyle name="Millares 12 4 9 2" xfId="29533"/>
    <cellStyle name="Millares 12 5" xfId="418"/>
    <cellStyle name="Millares 12 5 2" xfId="1466"/>
    <cellStyle name="Millares 12 5 2 2" xfId="3564"/>
    <cellStyle name="Millares 12 5 2 2 2" xfId="7736"/>
    <cellStyle name="Millares 12 5 2 2 2 2" xfId="24427"/>
    <cellStyle name="Millares 12 5 2 2 3" xfId="11910"/>
    <cellStyle name="Millares 12 5 2 2 3 2" xfId="28601"/>
    <cellStyle name="Millares 12 5 2 2 4" xfId="16083"/>
    <cellStyle name="Millares 12 5 2 2 4 2" xfId="32773"/>
    <cellStyle name="Millares 12 5 2 2 5" xfId="20255"/>
    <cellStyle name="Millares 12 5 2 3" xfId="5650"/>
    <cellStyle name="Millares 12 5 2 3 2" xfId="22341"/>
    <cellStyle name="Millares 12 5 2 4" xfId="9824"/>
    <cellStyle name="Millares 12 5 2 4 2" xfId="26515"/>
    <cellStyle name="Millares 12 5 2 5" xfId="13997"/>
    <cellStyle name="Millares 12 5 2 5 2" xfId="30687"/>
    <cellStyle name="Millares 12 5 2 6" xfId="18169"/>
    <cellStyle name="Millares 12 5 3" xfId="2526"/>
    <cellStyle name="Millares 12 5 3 2" xfId="6698"/>
    <cellStyle name="Millares 12 5 3 2 2" xfId="23389"/>
    <cellStyle name="Millares 12 5 3 3" xfId="10872"/>
    <cellStyle name="Millares 12 5 3 3 2" xfId="27563"/>
    <cellStyle name="Millares 12 5 3 4" xfId="15045"/>
    <cellStyle name="Millares 12 5 3 4 2" xfId="31735"/>
    <cellStyle name="Millares 12 5 3 5" xfId="19217"/>
    <cellStyle name="Millares 12 5 4" xfId="4612"/>
    <cellStyle name="Millares 12 5 4 2" xfId="21303"/>
    <cellStyle name="Millares 12 5 5" xfId="8786"/>
    <cellStyle name="Millares 12 5 5 2" xfId="25477"/>
    <cellStyle name="Millares 12 5 6" xfId="12959"/>
    <cellStyle name="Millares 12 5 6 2" xfId="29649"/>
    <cellStyle name="Millares 12 5 7" xfId="17131"/>
    <cellStyle name="Millares 12 6" xfId="676"/>
    <cellStyle name="Millares 12 6 2" xfId="1724"/>
    <cellStyle name="Millares 12 6 2 2" xfId="3822"/>
    <cellStyle name="Millares 12 6 2 2 2" xfId="7994"/>
    <cellStyle name="Millares 12 6 2 2 2 2" xfId="24685"/>
    <cellStyle name="Millares 12 6 2 2 3" xfId="12168"/>
    <cellStyle name="Millares 12 6 2 2 3 2" xfId="28859"/>
    <cellStyle name="Millares 12 6 2 2 4" xfId="16341"/>
    <cellStyle name="Millares 12 6 2 2 4 2" xfId="33031"/>
    <cellStyle name="Millares 12 6 2 2 5" xfId="20513"/>
    <cellStyle name="Millares 12 6 2 3" xfId="5908"/>
    <cellStyle name="Millares 12 6 2 3 2" xfId="22599"/>
    <cellStyle name="Millares 12 6 2 4" xfId="10082"/>
    <cellStyle name="Millares 12 6 2 4 2" xfId="26773"/>
    <cellStyle name="Millares 12 6 2 5" xfId="14255"/>
    <cellStyle name="Millares 12 6 2 5 2" xfId="30945"/>
    <cellStyle name="Millares 12 6 2 6" xfId="18427"/>
    <cellStyle name="Millares 12 6 3" xfId="2784"/>
    <cellStyle name="Millares 12 6 3 2" xfId="6956"/>
    <cellStyle name="Millares 12 6 3 2 2" xfId="23647"/>
    <cellStyle name="Millares 12 6 3 3" xfId="11130"/>
    <cellStyle name="Millares 12 6 3 3 2" xfId="27821"/>
    <cellStyle name="Millares 12 6 3 4" xfId="15303"/>
    <cellStyle name="Millares 12 6 3 4 2" xfId="31993"/>
    <cellStyle name="Millares 12 6 3 5" xfId="19475"/>
    <cellStyle name="Millares 12 6 4" xfId="4870"/>
    <cellStyle name="Millares 12 6 4 2" xfId="21561"/>
    <cellStyle name="Millares 12 6 5" xfId="9044"/>
    <cellStyle name="Millares 12 6 5 2" xfId="25735"/>
    <cellStyle name="Millares 12 6 6" xfId="13217"/>
    <cellStyle name="Millares 12 6 6 2" xfId="29907"/>
    <cellStyle name="Millares 12 6 7" xfId="17389"/>
    <cellStyle name="Millares 12 7" xfId="909"/>
    <cellStyle name="Millares 12 7 2" xfId="1957"/>
    <cellStyle name="Millares 12 7 2 2" xfId="4055"/>
    <cellStyle name="Millares 12 7 2 2 2" xfId="8227"/>
    <cellStyle name="Millares 12 7 2 2 2 2" xfId="24918"/>
    <cellStyle name="Millares 12 7 2 2 3" xfId="12401"/>
    <cellStyle name="Millares 12 7 2 2 3 2" xfId="29092"/>
    <cellStyle name="Millares 12 7 2 2 4" xfId="16574"/>
    <cellStyle name="Millares 12 7 2 2 4 2" xfId="33264"/>
    <cellStyle name="Millares 12 7 2 2 5" xfId="20746"/>
    <cellStyle name="Millares 12 7 2 3" xfId="6141"/>
    <cellStyle name="Millares 12 7 2 3 2" xfId="22832"/>
    <cellStyle name="Millares 12 7 2 4" xfId="10315"/>
    <cellStyle name="Millares 12 7 2 4 2" xfId="27006"/>
    <cellStyle name="Millares 12 7 2 5" xfId="14488"/>
    <cellStyle name="Millares 12 7 2 5 2" xfId="31178"/>
    <cellStyle name="Millares 12 7 2 6" xfId="18660"/>
    <cellStyle name="Millares 12 7 3" xfId="3017"/>
    <cellStyle name="Millares 12 7 3 2" xfId="7189"/>
    <cellStyle name="Millares 12 7 3 2 2" xfId="23880"/>
    <cellStyle name="Millares 12 7 3 3" xfId="11363"/>
    <cellStyle name="Millares 12 7 3 3 2" xfId="28054"/>
    <cellStyle name="Millares 12 7 3 4" xfId="15536"/>
    <cellStyle name="Millares 12 7 3 4 2" xfId="32226"/>
    <cellStyle name="Millares 12 7 3 5" xfId="19708"/>
    <cellStyle name="Millares 12 7 4" xfId="5103"/>
    <cellStyle name="Millares 12 7 4 2" xfId="21794"/>
    <cellStyle name="Millares 12 7 5" xfId="9277"/>
    <cellStyle name="Millares 12 7 5 2" xfId="25968"/>
    <cellStyle name="Millares 12 7 6" xfId="13450"/>
    <cellStyle name="Millares 12 7 6 2" xfId="30140"/>
    <cellStyle name="Millares 12 7 7" xfId="17622"/>
    <cellStyle name="Millares 12 8" xfId="1175"/>
    <cellStyle name="Millares 12 8 2" xfId="3273"/>
    <cellStyle name="Millares 12 8 2 2" xfId="7445"/>
    <cellStyle name="Millares 12 8 2 2 2" xfId="24136"/>
    <cellStyle name="Millares 12 8 2 3" xfId="11619"/>
    <cellStyle name="Millares 12 8 2 3 2" xfId="28310"/>
    <cellStyle name="Millares 12 8 2 4" xfId="15792"/>
    <cellStyle name="Millares 12 8 2 4 2" xfId="32482"/>
    <cellStyle name="Millares 12 8 2 5" xfId="19964"/>
    <cellStyle name="Millares 12 8 3" xfId="5359"/>
    <cellStyle name="Millares 12 8 3 2" xfId="22050"/>
    <cellStyle name="Millares 12 8 4" xfId="9533"/>
    <cellStyle name="Millares 12 8 4 2" xfId="26224"/>
    <cellStyle name="Millares 12 8 5" xfId="13706"/>
    <cellStyle name="Millares 12 8 5 2" xfId="30396"/>
    <cellStyle name="Millares 12 8 6" xfId="17878"/>
    <cellStyle name="Millares 12 9" xfId="2227"/>
    <cellStyle name="Millares 12 9 2" xfId="6399"/>
    <cellStyle name="Millares 12 9 2 2" xfId="23090"/>
    <cellStyle name="Millares 12 9 3" xfId="10573"/>
    <cellStyle name="Millares 12 9 3 2" xfId="27264"/>
    <cellStyle name="Millares 12 9 4" xfId="14746"/>
    <cellStyle name="Millares 12 9 4 2" xfId="31436"/>
    <cellStyle name="Millares 12 9 5" xfId="18918"/>
    <cellStyle name="Millares 13" xfId="153"/>
    <cellStyle name="Millares 13 10" xfId="4348"/>
    <cellStyle name="Millares 13 10 2" xfId="21039"/>
    <cellStyle name="Millares 13 11" xfId="8522"/>
    <cellStyle name="Millares 13 11 2" xfId="25213"/>
    <cellStyle name="Millares 13 12" xfId="12695"/>
    <cellStyle name="Millares 13 12 2" xfId="29385"/>
    <cellStyle name="Millares 13 13" xfId="16867"/>
    <cellStyle name="Millares 13 2" xfId="209"/>
    <cellStyle name="Millares 13 2 10" xfId="12750"/>
    <cellStyle name="Millares 13 2 10 2" xfId="29440"/>
    <cellStyle name="Millares 13 2 11" xfId="16922"/>
    <cellStyle name="Millares 13 2 2" xfId="339"/>
    <cellStyle name="Millares 13 2 2 10" xfId="17052"/>
    <cellStyle name="Millares 13 2 2 2" xfId="578"/>
    <cellStyle name="Millares 13 2 2 2 2" xfId="1626"/>
    <cellStyle name="Millares 13 2 2 2 2 2" xfId="3724"/>
    <cellStyle name="Millares 13 2 2 2 2 2 2" xfId="7896"/>
    <cellStyle name="Millares 13 2 2 2 2 2 2 2" xfId="24587"/>
    <cellStyle name="Millares 13 2 2 2 2 2 3" xfId="12070"/>
    <cellStyle name="Millares 13 2 2 2 2 2 3 2" xfId="28761"/>
    <cellStyle name="Millares 13 2 2 2 2 2 4" xfId="16243"/>
    <cellStyle name="Millares 13 2 2 2 2 2 4 2" xfId="32933"/>
    <cellStyle name="Millares 13 2 2 2 2 2 5" xfId="20415"/>
    <cellStyle name="Millares 13 2 2 2 2 3" xfId="5810"/>
    <cellStyle name="Millares 13 2 2 2 2 3 2" xfId="22501"/>
    <cellStyle name="Millares 13 2 2 2 2 4" xfId="9984"/>
    <cellStyle name="Millares 13 2 2 2 2 4 2" xfId="26675"/>
    <cellStyle name="Millares 13 2 2 2 2 5" xfId="14157"/>
    <cellStyle name="Millares 13 2 2 2 2 5 2" xfId="30847"/>
    <cellStyle name="Millares 13 2 2 2 2 6" xfId="18329"/>
    <cellStyle name="Millares 13 2 2 2 3" xfId="2686"/>
    <cellStyle name="Millares 13 2 2 2 3 2" xfId="6858"/>
    <cellStyle name="Millares 13 2 2 2 3 2 2" xfId="23549"/>
    <cellStyle name="Millares 13 2 2 2 3 3" xfId="11032"/>
    <cellStyle name="Millares 13 2 2 2 3 3 2" xfId="27723"/>
    <cellStyle name="Millares 13 2 2 2 3 4" xfId="15205"/>
    <cellStyle name="Millares 13 2 2 2 3 4 2" xfId="31895"/>
    <cellStyle name="Millares 13 2 2 2 3 5" xfId="19377"/>
    <cellStyle name="Millares 13 2 2 2 4" xfId="4772"/>
    <cellStyle name="Millares 13 2 2 2 4 2" xfId="21463"/>
    <cellStyle name="Millares 13 2 2 2 5" xfId="8946"/>
    <cellStyle name="Millares 13 2 2 2 5 2" xfId="25637"/>
    <cellStyle name="Millares 13 2 2 2 6" xfId="13119"/>
    <cellStyle name="Millares 13 2 2 2 6 2" xfId="29809"/>
    <cellStyle name="Millares 13 2 2 2 7" xfId="17291"/>
    <cellStyle name="Millares 13 2 2 3" xfId="830"/>
    <cellStyle name="Millares 13 2 2 3 2" xfId="1878"/>
    <cellStyle name="Millares 13 2 2 3 2 2" xfId="3976"/>
    <cellStyle name="Millares 13 2 2 3 2 2 2" xfId="8148"/>
    <cellStyle name="Millares 13 2 2 3 2 2 2 2" xfId="24839"/>
    <cellStyle name="Millares 13 2 2 3 2 2 3" xfId="12322"/>
    <cellStyle name="Millares 13 2 2 3 2 2 3 2" xfId="29013"/>
    <cellStyle name="Millares 13 2 2 3 2 2 4" xfId="16495"/>
    <cellStyle name="Millares 13 2 2 3 2 2 4 2" xfId="33185"/>
    <cellStyle name="Millares 13 2 2 3 2 2 5" xfId="20667"/>
    <cellStyle name="Millares 13 2 2 3 2 3" xfId="6062"/>
    <cellStyle name="Millares 13 2 2 3 2 3 2" xfId="22753"/>
    <cellStyle name="Millares 13 2 2 3 2 4" xfId="10236"/>
    <cellStyle name="Millares 13 2 2 3 2 4 2" xfId="26927"/>
    <cellStyle name="Millares 13 2 2 3 2 5" xfId="14409"/>
    <cellStyle name="Millares 13 2 2 3 2 5 2" xfId="31099"/>
    <cellStyle name="Millares 13 2 2 3 2 6" xfId="18581"/>
    <cellStyle name="Millares 13 2 2 3 3" xfId="2938"/>
    <cellStyle name="Millares 13 2 2 3 3 2" xfId="7110"/>
    <cellStyle name="Millares 13 2 2 3 3 2 2" xfId="23801"/>
    <cellStyle name="Millares 13 2 2 3 3 3" xfId="11284"/>
    <cellStyle name="Millares 13 2 2 3 3 3 2" xfId="27975"/>
    <cellStyle name="Millares 13 2 2 3 3 4" xfId="15457"/>
    <cellStyle name="Millares 13 2 2 3 3 4 2" xfId="32147"/>
    <cellStyle name="Millares 13 2 2 3 3 5" xfId="19629"/>
    <cellStyle name="Millares 13 2 2 3 4" xfId="5024"/>
    <cellStyle name="Millares 13 2 2 3 4 2" xfId="21715"/>
    <cellStyle name="Millares 13 2 2 3 5" xfId="9198"/>
    <cellStyle name="Millares 13 2 2 3 5 2" xfId="25889"/>
    <cellStyle name="Millares 13 2 2 3 6" xfId="13371"/>
    <cellStyle name="Millares 13 2 2 3 6 2" xfId="30061"/>
    <cellStyle name="Millares 13 2 2 3 7" xfId="17543"/>
    <cellStyle name="Millares 13 2 2 4" xfId="1066"/>
    <cellStyle name="Millares 13 2 2 4 2" xfId="2114"/>
    <cellStyle name="Millares 13 2 2 4 2 2" xfId="4212"/>
    <cellStyle name="Millares 13 2 2 4 2 2 2" xfId="8384"/>
    <cellStyle name="Millares 13 2 2 4 2 2 2 2" xfId="25075"/>
    <cellStyle name="Millares 13 2 2 4 2 2 3" xfId="12558"/>
    <cellStyle name="Millares 13 2 2 4 2 2 3 2" xfId="29249"/>
    <cellStyle name="Millares 13 2 2 4 2 2 4" xfId="16731"/>
    <cellStyle name="Millares 13 2 2 4 2 2 4 2" xfId="33421"/>
    <cellStyle name="Millares 13 2 2 4 2 2 5" xfId="20903"/>
    <cellStyle name="Millares 13 2 2 4 2 3" xfId="6298"/>
    <cellStyle name="Millares 13 2 2 4 2 3 2" xfId="22989"/>
    <cellStyle name="Millares 13 2 2 4 2 4" xfId="10472"/>
    <cellStyle name="Millares 13 2 2 4 2 4 2" xfId="27163"/>
    <cellStyle name="Millares 13 2 2 4 2 5" xfId="14645"/>
    <cellStyle name="Millares 13 2 2 4 2 5 2" xfId="31335"/>
    <cellStyle name="Millares 13 2 2 4 2 6" xfId="18817"/>
    <cellStyle name="Millares 13 2 2 4 3" xfId="3174"/>
    <cellStyle name="Millares 13 2 2 4 3 2" xfId="7346"/>
    <cellStyle name="Millares 13 2 2 4 3 2 2" xfId="24037"/>
    <cellStyle name="Millares 13 2 2 4 3 3" xfId="11520"/>
    <cellStyle name="Millares 13 2 2 4 3 3 2" xfId="28211"/>
    <cellStyle name="Millares 13 2 2 4 3 4" xfId="15693"/>
    <cellStyle name="Millares 13 2 2 4 3 4 2" xfId="32383"/>
    <cellStyle name="Millares 13 2 2 4 3 5" xfId="19865"/>
    <cellStyle name="Millares 13 2 2 4 4" xfId="5260"/>
    <cellStyle name="Millares 13 2 2 4 4 2" xfId="21951"/>
    <cellStyle name="Millares 13 2 2 4 5" xfId="9434"/>
    <cellStyle name="Millares 13 2 2 4 5 2" xfId="26125"/>
    <cellStyle name="Millares 13 2 2 4 6" xfId="13607"/>
    <cellStyle name="Millares 13 2 2 4 6 2" xfId="30297"/>
    <cellStyle name="Millares 13 2 2 4 7" xfId="17779"/>
    <cellStyle name="Millares 13 2 2 5" xfId="1387"/>
    <cellStyle name="Millares 13 2 2 5 2" xfId="3485"/>
    <cellStyle name="Millares 13 2 2 5 2 2" xfId="7657"/>
    <cellStyle name="Millares 13 2 2 5 2 2 2" xfId="24348"/>
    <cellStyle name="Millares 13 2 2 5 2 3" xfId="11831"/>
    <cellStyle name="Millares 13 2 2 5 2 3 2" xfId="28522"/>
    <cellStyle name="Millares 13 2 2 5 2 4" xfId="16004"/>
    <cellStyle name="Millares 13 2 2 5 2 4 2" xfId="32694"/>
    <cellStyle name="Millares 13 2 2 5 2 5" xfId="20176"/>
    <cellStyle name="Millares 13 2 2 5 3" xfId="5571"/>
    <cellStyle name="Millares 13 2 2 5 3 2" xfId="22262"/>
    <cellStyle name="Millares 13 2 2 5 4" xfId="9745"/>
    <cellStyle name="Millares 13 2 2 5 4 2" xfId="26436"/>
    <cellStyle name="Millares 13 2 2 5 5" xfId="13918"/>
    <cellStyle name="Millares 13 2 2 5 5 2" xfId="30608"/>
    <cellStyle name="Millares 13 2 2 5 6" xfId="18090"/>
    <cellStyle name="Millares 13 2 2 6" xfId="2447"/>
    <cellStyle name="Millares 13 2 2 6 2" xfId="6619"/>
    <cellStyle name="Millares 13 2 2 6 2 2" xfId="23310"/>
    <cellStyle name="Millares 13 2 2 6 3" xfId="10793"/>
    <cellStyle name="Millares 13 2 2 6 3 2" xfId="27484"/>
    <cellStyle name="Millares 13 2 2 6 4" xfId="14966"/>
    <cellStyle name="Millares 13 2 2 6 4 2" xfId="31656"/>
    <cellStyle name="Millares 13 2 2 6 5" xfId="19138"/>
    <cellStyle name="Millares 13 2 2 7" xfId="4533"/>
    <cellStyle name="Millares 13 2 2 7 2" xfId="21224"/>
    <cellStyle name="Millares 13 2 2 8" xfId="8707"/>
    <cellStyle name="Millares 13 2 2 8 2" xfId="25398"/>
    <cellStyle name="Millares 13 2 2 9" xfId="12880"/>
    <cellStyle name="Millares 13 2 2 9 2" xfId="29570"/>
    <cellStyle name="Millares 13 2 3" xfId="458"/>
    <cellStyle name="Millares 13 2 3 2" xfId="1506"/>
    <cellStyle name="Millares 13 2 3 2 2" xfId="3604"/>
    <cellStyle name="Millares 13 2 3 2 2 2" xfId="7776"/>
    <cellStyle name="Millares 13 2 3 2 2 2 2" xfId="24467"/>
    <cellStyle name="Millares 13 2 3 2 2 3" xfId="11950"/>
    <cellStyle name="Millares 13 2 3 2 2 3 2" xfId="28641"/>
    <cellStyle name="Millares 13 2 3 2 2 4" xfId="16123"/>
    <cellStyle name="Millares 13 2 3 2 2 4 2" xfId="32813"/>
    <cellStyle name="Millares 13 2 3 2 2 5" xfId="20295"/>
    <cellStyle name="Millares 13 2 3 2 3" xfId="5690"/>
    <cellStyle name="Millares 13 2 3 2 3 2" xfId="22381"/>
    <cellStyle name="Millares 13 2 3 2 4" xfId="9864"/>
    <cellStyle name="Millares 13 2 3 2 4 2" xfId="26555"/>
    <cellStyle name="Millares 13 2 3 2 5" xfId="14037"/>
    <cellStyle name="Millares 13 2 3 2 5 2" xfId="30727"/>
    <cellStyle name="Millares 13 2 3 2 6" xfId="18209"/>
    <cellStyle name="Millares 13 2 3 3" xfId="2566"/>
    <cellStyle name="Millares 13 2 3 3 2" xfId="6738"/>
    <cellStyle name="Millares 13 2 3 3 2 2" xfId="23429"/>
    <cellStyle name="Millares 13 2 3 3 3" xfId="10912"/>
    <cellStyle name="Millares 13 2 3 3 3 2" xfId="27603"/>
    <cellStyle name="Millares 13 2 3 3 4" xfId="15085"/>
    <cellStyle name="Millares 13 2 3 3 4 2" xfId="31775"/>
    <cellStyle name="Millares 13 2 3 3 5" xfId="19257"/>
    <cellStyle name="Millares 13 2 3 4" xfId="4652"/>
    <cellStyle name="Millares 13 2 3 4 2" xfId="21343"/>
    <cellStyle name="Millares 13 2 3 5" xfId="8826"/>
    <cellStyle name="Millares 13 2 3 5 2" xfId="25517"/>
    <cellStyle name="Millares 13 2 3 6" xfId="12999"/>
    <cellStyle name="Millares 13 2 3 6 2" xfId="29689"/>
    <cellStyle name="Millares 13 2 3 7" xfId="17171"/>
    <cellStyle name="Millares 13 2 4" xfId="714"/>
    <cellStyle name="Millares 13 2 4 2" xfId="1762"/>
    <cellStyle name="Millares 13 2 4 2 2" xfId="3860"/>
    <cellStyle name="Millares 13 2 4 2 2 2" xfId="8032"/>
    <cellStyle name="Millares 13 2 4 2 2 2 2" xfId="24723"/>
    <cellStyle name="Millares 13 2 4 2 2 3" xfId="12206"/>
    <cellStyle name="Millares 13 2 4 2 2 3 2" xfId="28897"/>
    <cellStyle name="Millares 13 2 4 2 2 4" xfId="16379"/>
    <cellStyle name="Millares 13 2 4 2 2 4 2" xfId="33069"/>
    <cellStyle name="Millares 13 2 4 2 2 5" xfId="20551"/>
    <cellStyle name="Millares 13 2 4 2 3" xfId="5946"/>
    <cellStyle name="Millares 13 2 4 2 3 2" xfId="22637"/>
    <cellStyle name="Millares 13 2 4 2 4" xfId="10120"/>
    <cellStyle name="Millares 13 2 4 2 4 2" xfId="26811"/>
    <cellStyle name="Millares 13 2 4 2 5" xfId="14293"/>
    <cellStyle name="Millares 13 2 4 2 5 2" xfId="30983"/>
    <cellStyle name="Millares 13 2 4 2 6" xfId="18465"/>
    <cellStyle name="Millares 13 2 4 3" xfId="2822"/>
    <cellStyle name="Millares 13 2 4 3 2" xfId="6994"/>
    <cellStyle name="Millares 13 2 4 3 2 2" xfId="23685"/>
    <cellStyle name="Millares 13 2 4 3 3" xfId="11168"/>
    <cellStyle name="Millares 13 2 4 3 3 2" xfId="27859"/>
    <cellStyle name="Millares 13 2 4 3 4" xfId="15341"/>
    <cellStyle name="Millares 13 2 4 3 4 2" xfId="32031"/>
    <cellStyle name="Millares 13 2 4 3 5" xfId="19513"/>
    <cellStyle name="Millares 13 2 4 4" xfId="4908"/>
    <cellStyle name="Millares 13 2 4 4 2" xfId="21599"/>
    <cellStyle name="Millares 13 2 4 5" xfId="9082"/>
    <cellStyle name="Millares 13 2 4 5 2" xfId="25773"/>
    <cellStyle name="Millares 13 2 4 6" xfId="13255"/>
    <cellStyle name="Millares 13 2 4 6 2" xfId="29945"/>
    <cellStyle name="Millares 13 2 4 7" xfId="17427"/>
    <cellStyle name="Millares 13 2 5" xfId="949"/>
    <cellStyle name="Millares 13 2 5 2" xfId="1997"/>
    <cellStyle name="Millares 13 2 5 2 2" xfId="4095"/>
    <cellStyle name="Millares 13 2 5 2 2 2" xfId="8267"/>
    <cellStyle name="Millares 13 2 5 2 2 2 2" xfId="24958"/>
    <cellStyle name="Millares 13 2 5 2 2 3" xfId="12441"/>
    <cellStyle name="Millares 13 2 5 2 2 3 2" xfId="29132"/>
    <cellStyle name="Millares 13 2 5 2 2 4" xfId="16614"/>
    <cellStyle name="Millares 13 2 5 2 2 4 2" xfId="33304"/>
    <cellStyle name="Millares 13 2 5 2 2 5" xfId="20786"/>
    <cellStyle name="Millares 13 2 5 2 3" xfId="6181"/>
    <cellStyle name="Millares 13 2 5 2 3 2" xfId="22872"/>
    <cellStyle name="Millares 13 2 5 2 4" xfId="10355"/>
    <cellStyle name="Millares 13 2 5 2 4 2" xfId="27046"/>
    <cellStyle name="Millares 13 2 5 2 5" xfId="14528"/>
    <cellStyle name="Millares 13 2 5 2 5 2" xfId="31218"/>
    <cellStyle name="Millares 13 2 5 2 6" xfId="18700"/>
    <cellStyle name="Millares 13 2 5 3" xfId="3057"/>
    <cellStyle name="Millares 13 2 5 3 2" xfId="7229"/>
    <cellStyle name="Millares 13 2 5 3 2 2" xfId="23920"/>
    <cellStyle name="Millares 13 2 5 3 3" xfId="11403"/>
    <cellStyle name="Millares 13 2 5 3 3 2" xfId="28094"/>
    <cellStyle name="Millares 13 2 5 3 4" xfId="15576"/>
    <cellStyle name="Millares 13 2 5 3 4 2" xfId="32266"/>
    <cellStyle name="Millares 13 2 5 3 5" xfId="19748"/>
    <cellStyle name="Millares 13 2 5 4" xfId="5143"/>
    <cellStyle name="Millares 13 2 5 4 2" xfId="21834"/>
    <cellStyle name="Millares 13 2 5 5" xfId="9317"/>
    <cellStyle name="Millares 13 2 5 5 2" xfId="26008"/>
    <cellStyle name="Millares 13 2 5 6" xfId="13490"/>
    <cellStyle name="Millares 13 2 5 6 2" xfId="30180"/>
    <cellStyle name="Millares 13 2 5 7" xfId="17662"/>
    <cellStyle name="Millares 13 2 6" xfId="1252"/>
    <cellStyle name="Millares 13 2 6 2" xfId="3350"/>
    <cellStyle name="Millares 13 2 6 2 2" xfId="7522"/>
    <cellStyle name="Millares 13 2 6 2 2 2" xfId="24213"/>
    <cellStyle name="Millares 13 2 6 2 3" xfId="11696"/>
    <cellStyle name="Millares 13 2 6 2 3 2" xfId="28387"/>
    <cellStyle name="Millares 13 2 6 2 4" xfId="15869"/>
    <cellStyle name="Millares 13 2 6 2 4 2" xfId="32559"/>
    <cellStyle name="Millares 13 2 6 2 5" xfId="20041"/>
    <cellStyle name="Millares 13 2 6 3" xfId="5436"/>
    <cellStyle name="Millares 13 2 6 3 2" xfId="22127"/>
    <cellStyle name="Millares 13 2 6 4" xfId="9610"/>
    <cellStyle name="Millares 13 2 6 4 2" xfId="26301"/>
    <cellStyle name="Millares 13 2 6 5" xfId="13783"/>
    <cellStyle name="Millares 13 2 6 5 2" xfId="30473"/>
    <cellStyle name="Millares 13 2 6 6" xfId="17955"/>
    <cellStyle name="Millares 13 2 7" xfId="2317"/>
    <cellStyle name="Millares 13 2 7 2" xfId="6489"/>
    <cellStyle name="Millares 13 2 7 2 2" xfId="23180"/>
    <cellStyle name="Millares 13 2 7 3" xfId="10663"/>
    <cellStyle name="Millares 13 2 7 3 2" xfId="27354"/>
    <cellStyle name="Millares 13 2 7 4" xfId="14836"/>
    <cellStyle name="Millares 13 2 7 4 2" xfId="31526"/>
    <cellStyle name="Millares 13 2 7 5" xfId="19008"/>
    <cellStyle name="Millares 13 2 8" xfId="4403"/>
    <cellStyle name="Millares 13 2 8 2" xfId="21094"/>
    <cellStyle name="Millares 13 2 9" xfId="8577"/>
    <cellStyle name="Millares 13 2 9 2" xfId="25268"/>
    <cellStyle name="Millares 13 3" xfId="270"/>
    <cellStyle name="Millares 13 3 10" xfId="12811"/>
    <cellStyle name="Millares 13 3 10 2" xfId="29501"/>
    <cellStyle name="Millares 13 3 11" xfId="16983"/>
    <cellStyle name="Millares 13 3 2" xfId="384"/>
    <cellStyle name="Millares 13 3 2 10" xfId="17097"/>
    <cellStyle name="Millares 13 3 2 2" xfId="623"/>
    <cellStyle name="Millares 13 3 2 2 2" xfId="1671"/>
    <cellStyle name="Millares 13 3 2 2 2 2" xfId="3769"/>
    <cellStyle name="Millares 13 3 2 2 2 2 2" xfId="7941"/>
    <cellStyle name="Millares 13 3 2 2 2 2 2 2" xfId="24632"/>
    <cellStyle name="Millares 13 3 2 2 2 2 3" xfId="12115"/>
    <cellStyle name="Millares 13 3 2 2 2 2 3 2" xfId="28806"/>
    <cellStyle name="Millares 13 3 2 2 2 2 4" xfId="16288"/>
    <cellStyle name="Millares 13 3 2 2 2 2 4 2" xfId="32978"/>
    <cellStyle name="Millares 13 3 2 2 2 2 5" xfId="20460"/>
    <cellStyle name="Millares 13 3 2 2 2 3" xfId="5855"/>
    <cellStyle name="Millares 13 3 2 2 2 3 2" xfId="22546"/>
    <cellStyle name="Millares 13 3 2 2 2 4" xfId="10029"/>
    <cellStyle name="Millares 13 3 2 2 2 4 2" xfId="26720"/>
    <cellStyle name="Millares 13 3 2 2 2 5" xfId="14202"/>
    <cellStyle name="Millares 13 3 2 2 2 5 2" xfId="30892"/>
    <cellStyle name="Millares 13 3 2 2 2 6" xfId="18374"/>
    <cellStyle name="Millares 13 3 2 2 3" xfId="2731"/>
    <cellStyle name="Millares 13 3 2 2 3 2" xfId="6903"/>
    <cellStyle name="Millares 13 3 2 2 3 2 2" xfId="23594"/>
    <cellStyle name="Millares 13 3 2 2 3 3" xfId="11077"/>
    <cellStyle name="Millares 13 3 2 2 3 3 2" xfId="27768"/>
    <cellStyle name="Millares 13 3 2 2 3 4" xfId="15250"/>
    <cellStyle name="Millares 13 3 2 2 3 4 2" xfId="31940"/>
    <cellStyle name="Millares 13 3 2 2 3 5" xfId="19422"/>
    <cellStyle name="Millares 13 3 2 2 4" xfId="4817"/>
    <cellStyle name="Millares 13 3 2 2 4 2" xfId="21508"/>
    <cellStyle name="Millares 13 3 2 2 5" xfId="8991"/>
    <cellStyle name="Millares 13 3 2 2 5 2" xfId="25682"/>
    <cellStyle name="Millares 13 3 2 2 6" xfId="13164"/>
    <cellStyle name="Millares 13 3 2 2 6 2" xfId="29854"/>
    <cellStyle name="Millares 13 3 2 2 7" xfId="17336"/>
    <cellStyle name="Millares 13 3 2 3" xfId="875"/>
    <cellStyle name="Millares 13 3 2 3 2" xfId="1923"/>
    <cellStyle name="Millares 13 3 2 3 2 2" xfId="4021"/>
    <cellStyle name="Millares 13 3 2 3 2 2 2" xfId="8193"/>
    <cellStyle name="Millares 13 3 2 3 2 2 2 2" xfId="24884"/>
    <cellStyle name="Millares 13 3 2 3 2 2 3" xfId="12367"/>
    <cellStyle name="Millares 13 3 2 3 2 2 3 2" xfId="29058"/>
    <cellStyle name="Millares 13 3 2 3 2 2 4" xfId="16540"/>
    <cellStyle name="Millares 13 3 2 3 2 2 4 2" xfId="33230"/>
    <cellStyle name="Millares 13 3 2 3 2 2 5" xfId="20712"/>
    <cellStyle name="Millares 13 3 2 3 2 3" xfId="6107"/>
    <cellStyle name="Millares 13 3 2 3 2 3 2" xfId="22798"/>
    <cellStyle name="Millares 13 3 2 3 2 4" xfId="10281"/>
    <cellStyle name="Millares 13 3 2 3 2 4 2" xfId="26972"/>
    <cellStyle name="Millares 13 3 2 3 2 5" xfId="14454"/>
    <cellStyle name="Millares 13 3 2 3 2 5 2" xfId="31144"/>
    <cellStyle name="Millares 13 3 2 3 2 6" xfId="18626"/>
    <cellStyle name="Millares 13 3 2 3 3" xfId="2983"/>
    <cellStyle name="Millares 13 3 2 3 3 2" xfId="7155"/>
    <cellStyle name="Millares 13 3 2 3 3 2 2" xfId="23846"/>
    <cellStyle name="Millares 13 3 2 3 3 3" xfId="11329"/>
    <cellStyle name="Millares 13 3 2 3 3 3 2" xfId="28020"/>
    <cellStyle name="Millares 13 3 2 3 3 4" xfId="15502"/>
    <cellStyle name="Millares 13 3 2 3 3 4 2" xfId="32192"/>
    <cellStyle name="Millares 13 3 2 3 3 5" xfId="19674"/>
    <cellStyle name="Millares 13 3 2 3 4" xfId="5069"/>
    <cellStyle name="Millares 13 3 2 3 4 2" xfId="21760"/>
    <cellStyle name="Millares 13 3 2 3 5" xfId="9243"/>
    <cellStyle name="Millares 13 3 2 3 5 2" xfId="25934"/>
    <cellStyle name="Millares 13 3 2 3 6" xfId="13416"/>
    <cellStyle name="Millares 13 3 2 3 6 2" xfId="30106"/>
    <cellStyle name="Millares 13 3 2 3 7" xfId="17588"/>
    <cellStyle name="Millares 13 3 2 4" xfId="1111"/>
    <cellStyle name="Millares 13 3 2 4 2" xfId="2159"/>
    <cellStyle name="Millares 13 3 2 4 2 2" xfId="4257"/>
    <cellStyle name="Millares 13 3 2 4 2 2 2" xfId="8429"/>
    <cellStyle name="Millares 13 3 2 4 2 2 2 2" xfId="25120"/>
    <cellStyle name="Millares 13 3 2 4 2 2 3" xfId="12603"/>
    <cellStyle name="Millares 13 3 2 4 2 2 3 2" xfId="29294"/>
    <cellStyle name="Millares 13 3 2 4 2 2 4" xfId="16776"/>
    <cellStyle name="Millares 13 3 2 4 2 2 4 2" xfId="33466"/>
    <cellStyle name="Millares 13 3 2 4 2 2 5" xfId="20948"/>
    <cellStyle name="Millares 13 3 2 4 2 3" xfId="6343"/>
    <cellStyle name="Millares 13 3 2 4 2 3 2" xfId="23034"/>
    <cellStyle name="Millares 13 3 2 4 2 4" xfId="10517"/>
    <cellStyle name="Millares 13 3 2 4 2 4 2" xfId="27208"/>
    <cellStyle name="Millares 13 3 2 4 2 5" xfId="14690"/>
    <cellStyle name="Millares 13 3 2 4 2 5 2" xfId="31380"/>
    <cellStyle name="Millares 13 3 2 4 2 6" xfId="18862"/>
    <cellStyle name="Millares 13 3 2 4 3" xfId="3219"/>
    <cellStyle name="Millares 13 3 2 4 3 2" xfId="7391"/>
    <cellStyle name="Millares 13 3 2 4 3 2 2" xfId="24082"/>
    <cellStyle name="Millares 13 3 2 4 3 3" xfId="11565"/>
    <cellStyle name="Millares 13 3 2 4 3 3 2" xfId="28256"/>
    <cellStyle name="Millares 13 3 2 4 3 4" xfId="15738"/>
    <cellStyle name="Millares 13 3 2 4 3 4 2" xfId="32428"/>
    <cellStyle name="Millares 13 3 2 4 3 5" xfId="19910"/>
    <cellStyle name="Millares 13 3 2 4 4" xfId="5305"/>
    <cellStyle name="Millares 13 3 2 4 4 2" xfId="21996"/>
    <cellStyle name="Millares 13 3 2 4 5" xfId="9479"/>
    <cellStyle name="Millares 13 3 2 4 5 2" xfId="26170"/>
    <cellStyle name="Millares 13 3 2 4 6" xfId="13652"/>
    <cellStyle name="Millares 13 3 2 4 6 2" xfId="30342"/>
    <cellStyle name="Millares 13 3 2 4 7" xfId="17824"/>
    <cellStyle name="Millares 13 3 2 5" xfId="1432"/>
    <cellStyle name="Millares 13 3 2 5 2" xfId="3530"/>
    <cellStyle name="Millares 13 3 2 5 2 2" xfId="7702"/>
    <cellStyle name="Millares 13 3 2 5 2 2 2" xfId="24393"/>
    <cellStyle name="Millares 13 3 2 5 2 3" xfId="11876"/>
    <cellStyle name="Millares 13 3 2 5 2 3 2" xfId="28567"/>
    <cellStyle name="Millares 13 3 2 5 2 4" xfId="16049"/>
    <cellStyle name="Millares 13 3 2 5 2 4 2" xfId="32739"/>
    <cellStyle name="Millares 13 3 2 5 2 5" xfId="20221"/>
    <cellStyle name="Millares 13 3 2 5 3" xfId="5616"/>
    <cellStyle name="Millares 13 3 2 5 3 2" xfId="22307"/>
    <cellStyle name="Millares 13 3 2 5 4" xfId="9790"/>
    <cellStyle name="Millares 13 3 2 5 4 2" xfId="26481"/>
    <cellStyle name="Millares 13 3 2 5 5" xfId="13963"/>
    <cellStyle name="Millares 13 3 2 5 5 2" xfId="30653"/>
    <cellStyle name="Millares 13 3 2 5 6" xfId="18135"/>
    <cellStyle name="Millares 13 3 2 6" xfId="2492"/>
    <cellStyle name="Millares 13 3 2 6 2" xfId="6664"/>
    <cellStyle name="Millares 13 3 2 6 2 2" xfId="23355"/>
    <cellStyle name="Millares 13 3 2 6 3" xfId="10838"/>
    <cellStyle name="Millares 13 3 2 6 3 2" xfId="27529"/>
    <cellStyle name="Millares 13 3 2 6 4" xfId="15011"/>
    <cellStyle name="Millares 13 3 2 6 4 2" xfId="31701"/>
    <cellStyle name="Millares 13 3 2 6 5" xfId="19183"/>
    <cellStyle name="Millares 13 3 2 7" xfId="4578"/>
    <cellStyle name="Millares 13 3 2 7 2" xfId="21269"/>
    <cellStyle name="Millares 13 3 2 8" xfId="8752"/>
    <cellStyle name="Millares 13 3 2 8 2" xfId="25443"/>
    <cellStyle name="Millares 13 3 2 9" xfId="12925"/>
    <cellStyle name="Millares 13 3 2 9 2" xfId="29615"/>
    <cellStyle name="Millares 13 3 3" xfId="507"/>
    <cellStyle name="Millares 13 3 3 2" xfId="1555"/>
    <cellStyle name="Millares 13 3 3 2 2" xfId="3653"/>
    <cellStyle name="Millares 13 3 3 2 2 2" xfId="7825"/>
    <cellStyle name="Millares 13 3 3 2 2 2 2" xfId="24516"/>
    <cellStyle name="Millares 13 3 3 2 2 3" xfId="11999"/>
    <cellStyle name="Millares 13 3 3 2 2 3 2" xfId="28690"/>
    <cellStyle name="Millares 13 3 3 2 2 4" xfId="16172"/>
    <cellStyle name="Millares 13 3 3 2 2 4 2" xfId="32862"/>
    <cellStyle name="Millares 13 3 3 2 2 5" xfId="20344"/>
    <cellStyle name="Millares 13 3 3 2 3" xfId="5739"/>
    <cellStyle name="Millares 13 3 3 2 3 2" xfId="22430"/>
    <cellStyle name="Millares 13 3 3 2 4" xfId="9913"/>
    <cellStyle name="Millares 13 3 3 2 4 2" xfId="26604"/>
    <cellStyle name="Millares 13 3 3 2 5" xfId="14086"/>
    <cellStyle name="Millares 13 3 3 2 5 2" xfId="30776"/>
    <cellStyle name="Millares 13 3 3 2 6" xfId="18258"/>
    <cellStyle name="Millares 13 3 3 3" xfId="2615"/>
    <cellStyle name="Millares 13 3 3 3 2" xfId="6787"/>
    <cellStyle name="Millares 13 3 3 3 2 2" xfId="23478"/>
    <cellStyle name="Millares 13 3 3 3 3" xfId="10961"/>
    <cellStyle name="Millares 13 3 3 3 3 2" xfId="27652"/>
    <cellStyle name="Millares 13 3 3 3 4" xfId="15134"/>
    <cellStyle name="Millares 13 3 3 3 4 2" xfId="31824"/>
    <cellStyle name="Millares 13 3 3 3 5" xfId="19306"/>
    <cellStyle name="Millares 13 3 3 4" xfId="4701"/>
    <cellStyle name="Millares 13 3 3 4 2" xfId="21392"/>
    <cellStyle name="Millares 13 3 3 5" xfId="8875"/>
    <cellStyle name="Millares 13 3 3 5 2" xfId="25566"/>
    <cellStyle name="Millares 13 3 3 6" xfId="13048"/>
    <cellStyle name="Millares 13 3 3 6 2" xfId="29738"/>
    <cellStyle name="Millares 13 3 3 7" xfId="17220"/>
    <cellStyle name="Millares 13 3 4" xfId="759"/>
    <cellStyle name="Millares 13 3 4 2" xfId="1807"/>
    <cellStyle name="Millares 13 3 4 2 2" xfId="3905"/>
    <cellStyle name="Millares 13 3 4 2 2 2" xfId="8077"/>
    <cellStyle name="Millares 13 3 4 2 2 2 2" xfId="24768"/>
    <cellStyle name="Millares 13 3 4 2 2 3" xfId="12251"/>
    <cellStyle name="Millares 13 3 4 2 2 3 2" xfId="28942"/>
    <cellStyle name="Millares 13 3 4 2 2 4" xfId="16424"/>
    <cellStyle name="Millares 13 3 4 2 2 4 2" xfId="33114"/>
    <cellStyle name="Millares 13 3 4 2 2 5" xfId="20596"/>
    <cellStyle name="Millares 13 3 4 2 3" xfId="5991"/>
    <cellStyle name="Millares 13 3 4 2 3 2" xfId="22682"/>
    <cellStyle name="Millares 13 3 4 2 4" xfId="10165"/>
    <cellStyle name="Millares 13 3 4 2 4 2" xfId="26856"/>
    <cellStyle name="Millares 13 3 4 2 5" xfId="14338"/>
    <cellStyle name="Millares 13 3 4 2 5 2" xfId="31028"/>
    <cellStyle name="Millares 13 3 4 2 6" xfId="18510"/>
    <cellStyle name="Millares 13 3 4 3" xfId="2867"/>
    <cellStyle name="Millares 13 3 4 3 2" xfId="7039"/>
    <cellStyle name="Millares 13 3 4 3 2 2" xfId="23730"/>
    <cellStyle name="Millares 13 3 4 3 3" xfId="11213"/>
    <cellStyle name="Millares 13 3 4 3 3 2" xfId="27904"/>
    <cellStyle name="Millares 13 3 4 3 4" xfId="15386"/>
    <cellStyle name="Millares 13 3 4 3 4 2" xfId="32076"/>
    <cellStyle name="Millares 13 3 4 3 5" xfId="19558"/>
    <cellStyle name="Millares 13 3 4 4" xfId="4953"/>
    <cellStyle name="Millares 13 3 4 4 2" xfId="21644"/>
    <cellStyle name="Millares 13 3 4 5" xfId="9127"/>
    <cellStyle name="Millares 13 3 4 5 2" xfId="25818"/>
    <cellStyle name="Millares 13 3 4 6" xfId="13300"/>
    <cellStyle name="Millares 13 3 4 6 2" xfId="29990"/>
    <cellStyle name="Millares 13 3 4 7" xfId="17472"/>
    <cellStyle name="Millares 13 3 5" xfId="995"/>
    <cellStyle name="Millares 13 3 5 2" xfId="2043"/>
    <cellStyle name="Millares 13 3 5 2 2" xfId="4141"/>
    <cellStyle name="Millares 13 3 5 2 2 2" xfId="8313"/>
    <cellStyle name="Millares 13 3 5 2 2 2 2" xfId="25004"/>
    <cellStyle name="Millares 13 3 5 2 2 3" xfId="12487"/>
    <cellStyle name="Millares 13 3 5 2 2 3 2" xfId="29178"/>
    <cellStyle name="Millares 13 3 5 2 2 4" xfId="16660"/>
    <cellStyle name="Millares 13 3 5 2 2 4 2" xfId="33350"/>
    <cellStyle name="Millares 13 3 5 2 2 5" xfId="20832"/>
    <cellStyle name="Millares 13 3 5 2 3" xfId="6227"/>
    <cellStyle name="Millares 13 3 5 2 3 2" xfId="22918"/>
    <cellStyle name="Millares 13 3 5 2 4" xfId="10401"/>
    <cellStyle name="Millares 13 3 5 2 4 2" xfId="27092"/>
    <cellStyle name="Millares 13 3 5 2 5" xfId="14574"/>
    <cellStyle name="Millares 13 3 5 2 5 2" xfId="31264"/>
    <cellStyle name="Millares 13 3 5 2 6" xfId="18746"/>
    <cellStyle name="Millares 13 3 5 3" xfId="3103"/>
    <cellStyle name="Millares 13 3 5 3 2" xfId="7275"/>
    <cellStyle name="Millares 13 3 5 3 2 2" xfId="23966"/>
    <cellStyle name="Millares 13 3 5 3 3" xfId="11449"/>
    <cellStyle name="Millares 13 3 5 3 3 2" xfId="28140"/>
    <cellStyle name="Millares 13 3 5 3 4" xfId="15622"/>
    <cellStyle name="Millares 13 3 5 3 4 2" xfId="32312"/>
    <cellStyle name="Millares 13 3 5 3 5" xfId="19794"/>
    <cellStyle name="Millares 13 3 5 4" xfId="5189"/>
    <cellStyle name="Millares 13 3 5 4 2" xfId="21880"/>
    <cellStyle name="Millares 13 3 5 5" xfId="9363"/>
    <cellStyle name="Millares 13 3 5 5 2" xfId="26054"/>
    <cellStyle name="Millares 13 3 5 6" xfId="13536"/>
    <cellStyle name="Millares 13 3 5 6 2" xfId="30226"/>
    <cellStyle name="Millares 13 3 5 7" xfId="17708"/>
    <cellStyle name="Millares 13 3 6" xfId="1316"/>
    <cellStyle name="Millares 13 3 6 2" xfId="3414"/>
    <cellStyle name="Millares 13 3 6 2 2" xfId="7586"/>
    <cellStyle name="Millares 13 3 6 2 2 2" xfId="24277"/>
    <cellStyle name="Millares 13 3 6 2 3" xfId="11760"/>
    <cellStyle name="Millares 13 3 6 2 3 2" xfId="28451"/>
    <cellStyle name="Millares 13 3 6 2 4" xfId="15933"/>
    <cellStyle name="Millares 13 3 6 2 4 2" xfId="32623"/>
    <cellStyle name="Millares 13 3 6 2 5" xfId="20105"/>
    <cellStyle name="Millares 13 3 6 3" xfId="5500"/>
    <cellStyle name="Millares 13 3 6 3 2" xfId="22191"/>
    <cellStyle name="Millares 13 3 6 4" xfId="9674"/>
    <cellStyle name="Millares 13 3 6 4 2" xfId="26365"/>
    <cellStyle name="Millares 13 3 6 5" xfId="13847"/>
    <cellStyle name="Millares 13 3 6 5 2" xfId="30537"/>
    <cellStyle name="Millares 13 3 6 6" xfId="18019"/>
    <cellStyle name="Millares 13 3 7" xfId="2378"/>
    <cellStyle name="Millares 13 3 7 2" xfId="6550"/>
    <cellStyle name="Millares 13 3 7 2 2" xfId="23241"/>
    <cellStyle name="Millares 13 3 7 3" xfId="10724"/>
    <cellStyle name="Millares 13 3 7 3 2" xfId="27415"/>
    <cellStyle name="Millares 13 3 7 4" xfId="14897"/>
    <cellStyle name="Millares 13 3 7 4 2" xfId="31587"/>
    <cellStyle name="Millares 13 3 7 5" xfId="19069"/>
    <cellStyle name="Millares 13 3 8" xfId="4464"/>
    <cellStyle name="Millares 13 3 8 2" xfId="21155"/>
    <cellStyle name="Millares 13 3 9" xfId="8638"/>
    <cellStyle name="Millares 13 3 9 2" xfId="25329"/>
    <cellStyle name="Millares 13 4" xfId="304"/>
    <cellStyle name="Millares 13 4 10" xfId="17017"/>
    <cellStyle name="Millares 13 4 2" xfId="542"/>
    <cellStyle name="Millares 13 4 2 2" xfId="1590"/>
    <cellStyle name="Millares 13 4 2 2 2" xfId="3688"/>
    <cellStyle name="Millares 13 4 2 2 2 2" xfId="7860"/>
    <cellStyle name="Millares 13 4 2 2 2 2 2" xfId="24551"/>
    <cellStyle name="Millares 13 4 2 2 2 3" xfId="12034"/>
    <cellStyle name="Millares 13 4 2 2 2 3 2" xfId="28725"/>
    <cellStyle name="Millares 13 4 2 2 2 4" xfId="16207"/>
    <cellStyle name="Millares 13 4 2 2 2 4 2" xfId="32897"/>
    <cellStyle name="Millares 13 4 2 2 2 5" xfId="20379"/>
    <cellStyle name="Millares 13 4 2 2 3" xfId="5774"/>
    <cellStyle name="Millares 13 4 2 2 3 2" xfId="22465"/>
    <cellStyle name="Millares 13 4 2 2 4" xfId="9948"/>
    <cellStyle name="Millares 13 4 2 2 4 2" xfId="26639"/>
    <cellStyle name="Millares 13 4 2 2 5" xfId="14121"/>
    <cellStyle name="Millares 13 4 2 2 5 2" xfId="30811"/>
    <cellStyle name="Millares 13 4 2 2 6" xfId="18293"/>
    <cellStyle name="Millares 13 4 2 3" xfId="2650"/>
    <cellStyle name="Millares 13 4 2 3 2" xfId="6822"/>
    <cellStyle name="Millares 13 4 2 3 2 2" xfId="23513"/>
    <cellStyle name="Millares 13 4 2 3 3" xfId="10996"/>
    <cellStyle name="Millares 13 4 2 3 3 2" xfId="27687"/>
    <cellStyle name="Millares 13 4 2 3 4" xfId="15169"/>
    <cellStyle name="Millares 13 4 2 3 4 2" xfId="31859"/>
    <cellStyle name="Millares 13 4 2 3 5" xfId="19341"/>
    <cellStyle name="Millares 13 4 2 4" xfId="4736"/>
    <cellStyle name="Millares 13 4 2 4 2" xfId="21427"/>
    <cellStyle name="Millares 13 4 2 5" xfId="8910"/>
    <cellStyle name="Millares 13 4 2 5 2" xfId="25601"/>
    <cellStyle name="Millares 13 4 2 6" xfId="13083"/>
    <cellStyle name="Millares 13 4 2 6 2" xfId="29773"/>
    <cellStyle name="Millares 13 4 2 7" xfId="17255"/>
    <cellStyle name="Millares 13 4 3" xfId="794"/>
    <cellStyle name="Millares 13 4 3 2" xfId="1842"/>
    <cellStyle name="Millares 13 4 3 2 2" xfId="3940"/>
    <cellStyle name="Millares 13 4 3 2 2 2" xfId="8112"/>
    <cellStyle name="Millares 13 4 3 2 2 2 2" xfId="24803"/>
    <cellStyle name="Millares 13 4 3 2 2 3" xfId="12286"/>
    <cellStyle name="Millares 13 4 3 2 2 3 2" xfId="28977"/>
    <cellStyle name="Millares 13 4 3 2 2 4" xfId="16459"/>
    <cellStyle name="Millares 13 4 3 2 2 4 2" xfId="33149"/>
    <cellStyle name="Millares 13 4 3 2 2 5" xfId="20631"/>
    <cellStyle name="Millares 13 4 3 2 3" xfId="6026"/>
    <cellStyle name="Millares 13 4 3 2 3 2" xfId="22717"/>
    <cellStyle name="Millares 13 4 3 2 4" xfId="10200"/>
    <cellStyle name="Millares 13 4 3 2 4 2" xfId="26891"/>
    <cellStyle name="Millares 13 4 3 2 5" xfId="14373"/>
    <cellStyle name="Millares 13 4 3 2 5 2" xfId="31063"/>
    <cellStyle name="Millares 13 4 3 2 6" xfId="18545"/>
    <cellStyle name="Millares 13 4 3 3" xfId="2902"/>
    <cellStyle name="Millares 13 4 3 3 2" xfId="7074"/>
    <cellStyle name="Millares 13 4 3 3 2 2" xfId="23765"/>
    <cellStyle name="Millares 13 4 3 3 3" xfId="11248"/>
    <cellStyle name="Millares 13 4 3 3 3 2" xfId="27939"/>
    <cellStyle name="Millares 13 4 3 3 4" xfId="15421"/>
    <cellStyle name="Millares 13 4 3 3 4 2" xfId="32111"/>
    <cellStyle name="Millares 13 4 3 3 5" xfId="19593"/>
    <cellStyle name="Millares 13 4 3 4" xfId="4988"/>
    <cellStyle name="Millares 13 4 3 4 2" xfId="21679"/>
    <cellStyle name="Millares 13 4 3 5" xfId="9162"/>
    <cellStyle name="Millares 13 4 3 5 2" xfId="25853"/>
    <cellStyle name="Millares 13 4 3 6" xfId="13335"/>
    <cellStyle name="Millares 13 4 3 6 2" xfId="30025"/>
    <cellStyle name="Millares 13 4 3 7" xfId="17507"/>
    <cellStyle name="Millares 13 4 4" xfId="1030"/>
    <cellStyle name="Millares 13 4 4 2" xfId="2078"/>
    <cellStyle name="Millares 13 4 4 2 2" xfId="4176"/>
    <cellStyle name="Millares 13 4 4 2 2 2" xfId="8348"/>
    <cellStyle name="Millares 13 4 4 2 2 2 2" xfId="25039"/>
    <cellStyle name="Millares 13 4 4 2 2 3" xfId="12522"/>
    <cellStyle name="Millares 13 4 4 2 2 3 2" xfId="29213"/>
    <cellStyle name="Millares 13 4 4 2 2 4" xfId="16695"/>
    <cellStyle name="Millares 13 4 4 2 2 4 2" xfId="33385"/>
    <cellStyle name="Millares 13 4 4 2 2 5" xfId="20867"/>
    <cellStyle name="Millares 13 4 4 2 3" xfId="6262"/>
    <cellStyle name="Millares 13 4 4 2 3 2" xfId="22953"/>
    <cellStyle name="Millares 13 4 4 2 4" xfId="10436"/>
    <cellStyle name="Millares 13 4 4 2 4 2" xfId="27127"/>
    <cellStyle name="Millares 13 4 4 2 5" xfId="14609"/>
    <cellStyle name="Millares 13 4 4 2 5 2" xfId="31299"/>
    <cellStyle name="Millares 13 4 4 2 6" xfId="18781"/>
    <cellStyle name="Millares 13 4 4 3" xfId="3138"/>
    <cellStyle name="Millares 13 4 4 3 2" xfId="7310"/>
    <cellStyle name="Millares 13 4 4 3 2 2" xfId="24001"/>
    <cellStyle name="Millares 13 4 4 3 3" xfId="11484"/>
    <cellStyle name="Millares 13 4 4 3 3 2" xfId="28175"/>
    <cellStyle name="Millares 13 4 4 3 4" xfId="15657"/>
    <cellStyle name="Millares 13 4 4 3 4 2" xfId="32347"/>
    <cellStyle name="Millares 13 4 4 3 5" xfId="19829"/>
    <cellStyle name="Millares 13 4 4 4" xfId="5224"/>
    <cellStyle name="Millares 13 4 4 4 2" xfId="21915"/>
    <cellStyle name="Millares 13 4 4 5" xfId="9398"/>
    <cellStyle name="Millares 13 4 4 5 2" xfId="26089"/>
    <cellStyle name="Millares 13 4 4 6" xfId="13571"/>
    <cellStyle name="Millares 13 4 4 6 2" xfId="30261"/>
    <cellStyle name="Millares 13 4 4 7" xfId="17743"/>
    <cellStyle name="Millares 13 4 5" xfId="1351"/>
    <cellStyle name="Millares 13 4 5 2" xfId="3449"/>
    <cellStyle name="Millares 13 4 5 2 2" xfId="7621"/>
    <cellStyle name="Millares 13 4 5 2 2 2" xfId="24312"/>
    <cellStyle name="Millares 13 4 5 2 3" xfId="11795"/>
    <cellStyle name="Millares 13 4 5 2 3 2" xfId="28486"/>
    <cellStyle name="Millares 13 4 5 2 4" xfId="15968"/>
    <cellStyle name="Millares 13 4 5 2 4 2" xfId="32658"/>
    <cellStyle name="Millares 13 4 5 2 5" xfId="20140"/>
    <cellStyle name="Millares 13 4 5 3" xfId="5535"/>
    <cellStyle name="Millares 13 4 5 3 2" xfId="22226"/>
    <cellStyle name="Millares 13 4 5 4" xfId="9709"/>
    <cellStyle name="Millares 13 4 5 4 2" xfId="26400"/>
    <cellStyle name="Millares 13 4 5 5" xfId="13882"/>
    <cellStyle name="Millares 13 4 5 5 2" xfId="30572"/>
    <cellStyle name="Millares 13 4 5 6" xfId="18054"/>
    <cellStyle name="Millares 13 4 6" xfId="2412"/>
    <cellStyle name="Millares 13 4 6 2" xfId="6584"/>
    <cellStyle name="Millares 13 4 6 2 2" xfId="23275"/>
    <cellStyle name="Millares 13 4 6 3" xfId="10758"/>
    <cellStyle name="Millares 13 4 6 3 2" xfId="27449"/>
    <cellStyle name="Millares 13 4 6 4" xfId="14931"/>
    <cellStyle name="Millares 13 4 6 4 2" xfId="31621"/>
    <cellStyle name="Millares 13 4 6 5" xfId="19103"/>
    <cellStyle name="Millares 13 4 7" xfId="4498"/>
    <cellStyle name="Millares 13 4 7 2" xfId="21189"/>
    <cellStyle name="Millares 13 4 8" xfId="8672"/>
    <cellStyle name="Millares 13 4 8 2" xfId="25363"/>
    <cellStyle name="Millares 13 4 9" xfId="12845"/>
    <cellStyle name="Millares 13 4 9 2" xfId="29535"/>
    <cellStyle name="Millares 13 5" xfId="421"/>
    <cellStyle name="Millares 13 5 2" xfId="1469"/>
    <cellStyle name="Millares 13 5 2 2" xfId="3567"/>
    <cellStyle name="Millares 13 5 2 2 2" xfId="7739"/>
    <cellStyle name="Millares 13 5 2 2 2 2" xfId="24430"/>
    <cellStyle name="Millares 13 5 2 2 3" xfId="11913"/>
    <cellStyle name="Millares 13 5 2 2 3 2" xfId="28604"/>
    <cellStyle name="Millares 13 5 2 2 4" xfId="16086"/>
    <cellStyle name="Millares 13 5 2 2 4 2" xfId="32776"/>
    <cellStyle name="Millares 13 5 2 2 5" xfId="20258"/>
    <cellStyle name="Millares 13 5 2 3" xfId="5653"/>
    <cellStyle name="Millares 13 5 2 3 2" xfId="22344"/>
    <cellStyle name="Millares 13 5 2 4" xfId="9827"/>
    <cellStyle name="Millares 13 5 2 4 2" xfId="26518"/>
    <cellStyle name="Millares 13 5 2 5" xfId="14000"/>
    <cellStyle name="Millares 13 5 2 5 2" xfId="30690"/>
    <cellStyle name="Millares 13 5 2 6" xfId="18172"/>
    <cellStyle name="Millares 13 5 3" xfId="2529"/>
    <cellStyle name="Millares 13 5 3 2" xfId="6701"/>
    <cellStyle name="Millares 13 5 3 2 2" xfId="23392"/>
    <cellStyle name="Millares 13 5 3 3" xfId="10875"/>
    <cellStyle name="Millares 13 5 3 3 2" xfId="27566"/>
    <cellStyle name="Millares 13 5 3 4" xfId="15048"/>
    <cellStyle name="Millares 13 5 3 4 2" xfId="31738"/>
    <cellStyle name="Millares 13 5 3 5" xfId="19220"/>
    <cellStyle name="Millares 13 5 4" xfId="4615"/>
    <cellStyle name="Millares 13 5 4 2" xfId="21306"/>
    <cellStyle name="Millares 13 5 5" xfId="8789"/>
    <cellStyle name="Millares 13 5 5 2" xfId="25480"/>
    <cellStyle name="Millares 13 5 6" xfId="12962"/>
    <cellStyle name="Millares 13 5 6 2" xfId="29652"/>
    <cellStyle name="Millares 13 5 7" xfId="17134"/>
    <cellStyle name="Millares 13 6" xfId="678"/>
    <cellStyle name="Millares 13 6 2" xfId="1726"/>
    <cellStyle name="Millares 13 6 2 2" xfId="3824"/>
    <cellStyle name="Millares 13 6 2 2 2" xfId="7996"/>
    <cellStyle name="Millares 13 6 2 2 2 2" xfId="24687"/>
    <cellStyle name="Millares 13 6 2 2 3" xfId="12170"/>
    <cellStyle name="Millares 13 6 2 2 3 2" xfId="28861"/>
    <cellStyle name="Millares 13 6 2 2 4" xfId="16343"/>
    <cellStyle name="Millares 13 6 2 2 4 2" xfId="33033"/>
    <cellStyle name="Millares 13 6 2 2 5" xfId="20515"/>
    <cellStyle name="Millares 13 6 2 3" xfId="5910"/>
    <cellStyle name="Millares 13 6 2 3 2" xfId="22601"/>
    <cellStyle name="Millares 13 6 2 4" xfId="10084"/>
    <cellStyle name="Millares 13 6 2 4 2" xfId="26775"/>
    <cellStyle name="Millares 13 6 2 5" xfId="14257"/>
    <cellStyle name="Millares 13 6 2 5 2" xfId="30947"/>
    <cellStyle name="Millares 13 6 2 6" xfId="18429"/>
    <cellStyle name="Millares 13 6 3" xfId="2786"/>
    <cellStyle name="Millares 13 6 3 2" xfId="6958"/>
    <cellStyle name="Millares 13 6 3 2 2" xfId="23649"/>
    <cellStyle name="Millares 13 6 3 3" xfId="11132"/>
    <cellStyle name="Millares 13 6 3 3 2" xfId="27823"/>
    <cellStyle name="Millares 13 6 3 4" xfId="15305"/>
    <cellStyle name="Millares 13 6 3 4 2" xfId="31995"/>
    <cellStyle name="Millares 13 6 3 5" xfId="19477"/>
    <cellStyle name="Millares 13 6 4" xfId="4872"/>
    <cellStyle name="Millares 13 6 4 2" xfId="21563"/>
    <cellStyle name="Millares 13 6 5" xfId="9046"/>
    <cellStyle name="Millares 13 6 5 2" xfId="25737"/>
    <cellStyle name="Millares 13 6 6" xfId="13219"/>
    <cellStyle name="Millares 13 6 6 2" xfId="29909"/>
    <cellStyle name="Millares 13 6 7" xfId="17391"/>
    <cellStyle name="Millares 13 7" xfId="911"/>
    <cellStyle name="Millares 13 7 2" xfId="1959"/>
    <cellStyle name="Millares 13 7 2 2" xfId="4057"/>
    <cellStyle name="Millares 13 7 2 2 2" xfId="8229"/>
    <cellStyle name="Millares 13 7 2 2 2 2" xfId="24920"/>
    <cellStyle name="Millares 13 7 2 2 3" xfId="12403"/>
    <cellStyle name="Millares 13 7 2 2 3 2" xfId="29094"/>
    <cellStyle name="Millares 13 7 2 2 4" xfId="16576"/>
    <cellStyle name="Millares 13 7 2 2 4 2" xfId="33266"/>
    <cellStyle name="Millares 13 7 2 2 5" xfId="20748"/>
    <cellStyle name="Millares 13 7 2 3" xfId="6143"/>
    <cellStyle name="Millares 13 7 2 3 2" xfId="22834"/>
    <cellStyle name="Millares 13 7 2 4" xfId="10317"/>
    <cellStyle name="Millares 13 7 2 4 2" xfId="27008"/>
    <cellStyle name="Millares 13 7 2 5" xfId="14490"/>
    <cellStyle name="Millares 13 7 2 5 2" xfId="31180"/>
    <cellStyle name="Millares 13 7 2 6" xfId="18662"/>
    <cellStyle name="Millares 13 7 3" xfId="3019"/>
    <cellStyle name="Millares 13 7 3 2" xfId="7191"/>
    <cellStyle name="Millares 13 7 3 2 2" xfId="23882"/>
    <cellStyle name="Millares 13 7 3 3" xfId="11365"/>
    <cellStyle name="Millares 13 7 3 3 2" xfId="28056"/>
    <cellStyle name="Millares 13 7 3 4" xfId="15538"/>
    <cellStyle name="Millares 13 7 3 4 2" xfId="32228"/>
    <cellStyle name="Millares 13 7 3 5" xfId="19710"/>
    <cellStyle name="Millares 13 7 4" xfId="5105"/>
    <cellStyle name="Millares 13 7 4 2" xfId="21796"/>
    <cellStyle name="Millares 13 7 5" xfId="9279"/>
    <cellStyle name="Millares 13 7 5 2" xfId="25970"/>
    <cellStyle name="Millares 13 7 6" xfId="13452"/>
    <cellStyle name="Millares 13 7 6 2" xfId="30142"/>
    <cellStyle name="Millares 13 7 7" xfId="17624"/>
    <cellStyle name="Millares 13 8" xfId="1183"/>
    <cellStyle name="Millares 13 8 2" xfId="3281"/>
    <cellStyle name="Millares 13 8 2 2" xfId="7453"/>
    <cellStyle name="Millares 13 8 2 2 2" xfId="24144"/>
    <cellStyle name="Millares 13 8 2 3" xfId="11627"/>
    <cellStyle name="Millares 13 8 2 3 2" xfId="28318"/>
    <cellStyle name="Millares 13 8 2 4" xfId="15800"/>
    <cellStyle name="Millares 13 8 2 4 2" xfId="32490"/>
    <cellStyle name="Millares 13 8 2 5" xfId="19972"/>
    <cellStyle name="Millares 13 8 3" xfId="5367"/>
    <cellStyle name="Millares 13 8 3 2" xfId="22058"/>
    <cellStyle name="Millares 13 8 4" xfId="9541"/>
    <cellStyle name="Millares 13 8 4 2" xfId="26232"/>
    <cellStyle name="Millares 13 8 5" xfId="13714"/>
    <cellStyle name="Millares 13 8 5 2" xfId="30404"/>
    <cellStyle name="Millares 13 8 6" xfId="17886"/>
    <cellStyle name="Millares 13 9" xfId="2262"/>
    <cellStyle name="Millares 13 9 2" xfId="6434"/>
    <cellStyle name="Millares 13 9 2 2" xfId="23125"/>
    <cellStyle name="Millares 13 9 3" xfId="10608"/>
    <cellStyle name="Millares 13 9 3 2" xfId="27299"/>
    <cellStyle name="Millares 13 9 4" xfId="14781"/>
    <cellStyle name="Millares 13 9 4 2" xfId="31471"/>
    <cellStyle name="Millares 13 9 5" xfId="18953"/>
    <cellStyle name="Millares 14" xfId="154"/>
    <cellStyle name="Millares 14 10" xfId="4349"/>
    <cellStyle name="Millares 14 10 2" xfId="21040"/>
    <cellStyle name="Millares 14 11" xfId="8523"/>
    <cellStyle name="Millares 14 11 2" xfId="25214"/>
    <cellStyle name="Millares 14 12" xfId="12696"/>
    <cellStyle name="Millares 14 12 2" xfId="29386"/>
    <cellStyle name="Millares 14 13" xfId="16868"/>
    <cellStyle name="Millares 14 2" xfId="217"/>
    <cellStyle name="Millares 14 2 10" xfId="12758"/>
    <cellStyle name="Millares 14 2 10 2" xfId="29448"/>
    <cellStyle name="Millares 14 2 11" xfId="16930"/>
    <cellStyle name="Millares 14 2 2" xfId="344"/>
    <cellStyle name="Millares 14 2 2 10" xfId="17057"/>
    <cellStyle name="Millares 14 2 2 2" xfId="583"/>
    <cellStyle name="Millares 14 2 2 2 2" xfId="1631"/>
    <cellStyle name="Millares 14 2 2 2 2 2" xfId="3729"/>
    <cellStyle name="Millares 14 2 2 2 2 2 2" xfId="7901"/>
    <cellStyle name="Millares 14 2 2 2 2 2 2 2" xfId="24592"/>
    <cellStyle name="Millares 14 2 2 2 2 2 3" xfId="12075"/>
    <cellStyle name="Millares 14 2 2 2 2 2 3 2" xfId="28766"/>
    <cellStyle name="Millares 14 2 2 2 2 2 4" xfId="16248"/>
    <cellStyle name="Millares 14 2 2 2 2 2 4 2" xfId="32938"/>
    <cellStyle name="Millares 14 2 2 2 2 2 5" xfId="20420"/>
    <cellStyle name="Millares 14 2 2 2 2 3" xfId="5815"/>
    <cellStyle name="Millares 14 2 2 2 2 3 2" xfId="22506"/>
    <cellStyle name="Millares 14 2 2 2 2 4" xfId="9989"/>
    <cellStyle name="Millares 14 2 2 2 2 4 2" xfId="26680"/>
    <cellStyle name="Millares 14 2 2 2 2 5" xfId="14162"/>
    <cellStyle name="Millares 14 2 2 2 2 5 2" xfId="30852"/>
    <cellStyle name="Millares 14 2 2 2 2 6" xfId="18334"/>
    <cellStyle name="Millares 14 2 2 2 3" xfId="2691"/>
    <cellStyle name="Millares 14 2 2 2 3 2" xfId="6863"/>
    <cellStyle name="Millares 14 2 2 2 3 2 2" xfId="23554"/>
    <cellStyle name="Millares 14 2 2 2 3 3" xfId="11037"/>
    <cellStyle name="Millares 14 2 2 2 3 3 2" xfId="27728"/>
    <cellStyle name="Millares 14 2 2 2 3 4" xfId="15210"/>
    <cellStyle name="Millares 14 2 2 2 3 4 2" xfId="31900"/>
    <cellStyle name="Millares 14 2 2 2 3 5" xfId="19382"/>
    <cellStyle name="Millares 14 2 2 2 4" xfId="4777"/>
    <cellStyle name="Millares 14 2 2 2 4 2" xfId="21468"/>
    <cellStyle name="Millares 14 2 2 2 5" xfId="8951"/>
    <cellStyle name="Millares 14 2 2 2 5 2" xfId="25642"/>
    <cellStyle name="Millares 14 2 2 2 6" xfId="13124"/>
    <cellStyle name="Millares 14 2 2 2 6 2" xfId="29814"/>
    <cellStyle name="Millares 14 2 2 2 7" xfId="17296"/>
    <cellStyle name="Millares 14 2 2 3" xfId="835"/>
    <cellStyle name="Millares 14 2 2 3 2" xfId="1883"/>
    <cellStyle name="Millares 14 2 2 3 2 2" xfId="3981"/>
    <cellStyle name="Millares 14 2 2 3 2 2 2" xfId="8153"/>
    <cellStyle name="Millares 14 2 2 3 2 2 2 2" xfId="24844"/>
    <cellStyle name="Millares 14 2 2 3 2 2 3" xfId="12327"/>
    <cellStyle name="Millares 14 2 2 3 2 2 3 2" xfId="29018"/>
    <cellStyle name="Millares 14 2 2 3 2 2 4" xfId="16500"/>
    <cellStyle name="Millares 14 2 2 3 2 2 4 2" xfId="33190"/>
    <cellStyle name="Millares 14 2 2 3 2 2 5" xfId="20672"/>
    <cellStyle name="Millares 14 2 2 3 2 3" xfId="6067"/>
    <cellStyle name="Millares 14 2 2 3 2 3 2" xfId="22758"/>
    <cellStyle name="Millares 14 2 2 3 2 4" xfId="10241"/>
    <cellStyle name="Millares 14 2 2 3 2 4 2" xfId="26932"/>
    <cellStyle name="Millares 14 2 2 3 2 5" xfId="14414"/>
    <cellStyle name="Millares 14 2 2 3 2 5 2" xfId="31104"/>
    <cellStyle name="Millares 14 2 2 3 2 6" xfId="18586"/>
    <cellStyle name="Millares 14 2 2 3 3" xfId="2943"/>
    <cellStyle name="Millares 14 2 2 3 3 2" xfId="7115"/>
    <cellStyle name="Millares 14 2 2 3 3 2 2" xfId="23806"/>
    <cellStyle name="Millares 14 2 2 3 3 3" xfId="11289"/>
    <cellStyle name="Millares 14 2 2 3 3 3 2" xfId="27980"/>
    <cellStyle name="Millares 14 2 2 3 3 4" xfId="15462"/>
    <cellStyle name="Millares 14 2 2 3 3 4 2" xfId="32152"/>
    <cellStyle name="Millares 14 2 2 3 3 5" xfId="19634"/>
    <cellStyle name="Millares 14 2 2 3 4" xfId="5029"/>
    <cellStyle name="Millares 14 2 2 3 4 2" xfId="21720"/>
    <cellStyle name="Millares 14 2 2 3 5" xfId="9203"/>
    <cellStyle name="Millares 14 2 2 3 5 2" xfId="25894"/>
    <cellStyle name="Millares 14 2 2 3 6" xfId="13376"/>
    <cellStyle name="Millares 14 2 2 3 6 2" xfId="30066"/>
    <cellStyle name="Millares 14 2 2 3 7" xfId="17548"/>
    <cellStyle name="Millares 14 2 2 4" xfId="1071"/>
    <cellStyle name="Millares 14 2 2 4 2" xfId="2119"/>
    <cellStyle name="Millares 14 2 2 4 2 2" xfId="4217"/>
    <cellStyle name="Millares 14 2 2 4 2 2 2" xfId="8389"/>
    <cellStyle name="Millares 14 2 2 4 2 2 2 2" xfId="25080"/>
    <cellStyle name="Millares 14 2 2 4 2 2 3" xfId="12563"/>
    <cellStyle name="Millares 14 2 2 4 2 2 3 2" xfId="29254"/>
    <cellStyle name="Millares 14 2 2 4 2 2 4" xfId="16736"/>
    <cellStyle name="Millares 14 2 2 4 2 2 4 2" xfId="33426"/>
    <cellStyle name="Millares 14 2 2 4 2 2 5" xfId="20908"/>
    <cellStyle name="Millares 14 2 2 4 2 3" xfId="6303"/>
    <cellStyle name="Millares 14 2 2 4 2 3 2" xfId="22994"/>
    <cellStyle name="Millares 14 2 2 4 2 4" xfId="10477"/>
    <cellStyle name="Millares 14 2 2 4 2 4 2" xfId="27168"/>
    <cellStyle name="Millares 14 2 2 4 2 5" xfId="14650"/>
    <cellStyle name="Millares 14 2 2 4 2 5 2" xfId="31340"/>
    <cellStyle name="Millares 14 2 2 4 2 6" xfId="18822"/>
    <cellStyle name="Millares 14 2 2 4 3" xfId="3179"/>
    <cellStyle name="Millares 14 2 2 4 3 2" xfId="7351"/>
    <cellStyle name="Millares 14 2 2 4 3 2 2" xfId="24042"/>
    <cellStyle name="Millares 14 2 2 4 3 3" xfId="11525"/>
    <cellStyle name="Millares 14 2 2 4 3 3 2" xfId="28216"/>
    <cellStyle name="Millares 14 2 2 4 3 4" xfId="15698"/>
    <cellStyle name="Millares 14 2 2 4 3 4 2" xfId="32388"/>
    <cellStyle name="Millares 14 2 2 4 3 5" xfId="19870"/>
    <cellStyle name="Millares 14 2 2 4 4" xfId="5265"/>
    <cellStyle name="Millares 14 2 2 4 4 2" xfId="21956"/>
    <cellStyle name="Millares 14 2 2 4 5" xfId="9439"/>
    <cellStyle name="Millares 14 2 2 4 5 2" xfId="26130"/>
    <cellStyle name="Millares 14 2 2 4 6" xfId="13612"/>
    <cellStyle name="Millares 14 2 2 4 6 2" xfId="30302"/>
    <cellStyle name="Millares 14 2 2 4 7" xfId="17784"/>
    <cellStyle name="Millares 14 2 2 5" xfId="1392"/>
    <cellStyle name="Millares 14 2 2 5 2" xfId="3490"/>
    <cellStyle name="Millares 14 2 2 5 2 2" xfId="7662"/>
    <cellStyle name="Millares 14 2 2 5 2 2 2" xfId="24353"/>
    <cellStyle name="Millares 14 2 2 5 2 3" xfId="11836"/>
    <cellStyle name="Millares 14 2 2 5 2 3 2" xfId="28527"/>
    <cellStyle name="Millares 14 2 2 5 2 4" xfId="16009"/>
    <cellStyle name="Millares 14 2 2 5 2 4 2" xfId="32699"/>
    <cellStyle name="Millares 14 2 2 5 2 5" xfId="20181"/>
    <cellStyle name="Millares 14 2 2 5 3" xfId="5576"/>
    <cellStyle name="Millares 14 2 2 5 3 2" xfId="22267"/>
    <cellStyle name="Millares 14 2 2 5 4" xfId="9750"/>
    <cellStyle name="Millares 14 2 2 5 4 2" xfId="26441"/>
    <cellStyle name="Millares 14 2 2 5 5" xfId="13923"/>
    <cellStyle name="Millares 14 2 2 5 5 2" xfId="30613"/>
    <cellStyle name="Millares 14 2 2 5 6" xfId="18095"/>
    <cellStyle name="Millares 14 2 2 6" xfId="2452"/>
    <cellStyle name="Millares 14 2 2 6 2" xfId="6624"/>
    <cellStyle name="Millares 14 2 2 6 2 2" xfId="23315"/>
    <cellStyle name="Millares 14 2 2 6 3" xfId="10798"/>
    <cellStyle name="Millares 14 2 2 6 3 2" xfId="27489"/>
    <cellStyle name="Millares 14 2 2 6 4" xfId="14971"/>
    <cellStyle name="Millares 14 2 2 6 4 2" xfId="31661"/>
    <cellStyle name="Millares 14 2 2 6 5" xfId="19143"/>
    <cellStyle name="Millares 14 2 2 7" xfId="4538"/>
    <cellStyle name="Millares 14 2 2 7 2" xfId="21229"/>
    <cellStyle name="Millares 14 2 2 8" xfId="8712"/>
    <cellStyle name="Millares 14 2 2 8 2" xfId="25403"/>
    <cellStyle name="Millares 14 2 2 9" xfId="12885"/>
    <cellStyle name="Millares 14 2 2 9 2" xfId="29575"/>
    <cellStyle name="Millares 14 2 3" xfId="463"/>
    <cellStyle name="Millares 14 2 3 2" xfId="1511"/>
    <cellStyle name="Millares 14 2 3 2 2" xfId="3609"/>
    <cellStyle name="Millares 14 2 3 2 2 2" xfId="7781"/>
    <cellStyle name="Millares 14 2 3 2 2 2 2" xfId="24472"/>
    <cellStyle name="Millares 14 2 3 2 2 3" xfId="11955"/>
    <cellStyle name="Millares 14 2 3 2 2 3 2" xfId="28646"/>
    <cellStyle name="Millares 14 2 3 2 2 4" xfId="16128"/>
    <cellStyle name="Millares 14 2 3 2 2 4 2" xfId="32818"/>
    <cellStyle name="Millares 14 2 3 2 2 5" xfId="20300"/>
    <cellStyle name="Millares 14 2 3 2 3" xfId="5695"/>
    <cellStyle name="Millares 14 2 3 2 3 2" xfId="22386"/>
    <cellStyle name="Millares 14 2 3 2 4" xfId="9869"/>
    <cellStyle name="Millares 14 2 3 2 4 2" xfId="26560"/>
    <cellStyle name="Millares 14 2 3 2 5" xfId="14042"/>
    <cellStyle name="Millares 14 2 3 2 5 2" xfId="30732"/>
    <cellStyle name="Millares 14 2 3 2 6" xfId="18214"/>
    <cellStyle name="Millares 14 2 3 3" xfId="2571"/>
    <cellStyle name="Millares 14 2 3 3 2" xfId="6743"/>
    <cellStyle name="Millares 14 2 3 3 2 2" xfId="23434"/>
    <cellStyle name="Millares 14 2 3 3 3" xfId="10917"/>
    <cellStyle name="Millares 14 2 3 3 3 2" xfId="27608"/>
    <cellStyle name="Millares 14 2 3 3 4" xfId="15090"/>
    <cellStyle name="Millares 14 2 3 3 4 2" xfId="31780"/>
    <cellStyle name="Millares 14 2 3 3 5" xfId="19262"/>
    <cellStyle name="Millares 14 2 3 4" xfId="4657"/>
    <cellStyle name="Millares 14 2 3 4 2" xfId="21348"/>
    <cellStyle name="Millares 14 2 3 5" xfId="8831"/>
    <cellStyle name="Millares 14 2 3 5 2" xfId="25522"/>
    <cellStyle name="Millares 14 2 3 6" xfId="13004"/>
    <cellStyle name="Millares 14 2 3 6 2" xfId="29694"/>
    <cellStyle name="Millares 14 2 3 7" xfId="17176"/>
    <cellStyle name="Millares 14 2 4" xfId="719"/>
    <cellStyle name="Millares 14 2 4 2" xfId="1767"/>
    <cellStyle name="Millares 14 2 4 2 2" xfId="3865"/>
    <cellStyle name="Millares 14 2 4 2 2 2" xfId="8037"/>
    <cellStyle name="Millares 14 2 4 2 2 2 2" xfId="24728"/>
    <cellStyle name="Millares 14 2 4 2 2 3" xfId="12211"/>
    <cellStyle name="Millares 14 2 4 2 2 3 2" xfId="28902"/>
    <cellStyle name="Millares 14 2 4 2 2 4" xfId="16384"/>
    <cellStyle name="Millares 14 2 4 2 2 4 2" xfId="33074"/>
    <cellStyle name="Millares 14 2 4 2 2 5" xfId="20556"/>
    <cellStyle name="Millares 14 2 4 2 3" xfId="5951"/>
    <cellStyle name="Millares 14 2 4 2 3 2" xfId="22642"/>
    <cellStyle name="Millares 14 2 4 2 4" xfId="10125"/>
    <cellStyle name="Millares 14 2 4 2 4 2" xfId="26816"/>
    <cellStyle name="Millares 14 2 4 2 5" xfId="14298"/>
    <cellStyle name="Millares 14 2 4 2 5 2" xfId="30988"/>
    <cellStyle name="Millares 14 2 4 2 6" xfId="18470"/>
    <cellStyle name="Millares 14 2 4 3" xfId="2827"/>
    <cellStyle name="Millares 14 2 4 3 2" xfId="6999"/>
    <cellStyle name="Millares 14 2 4 3 2 2" xfId="23690"/>
    <cellStyle name="Millares 14 2 4 3 3" xfId="11173"/>
    <cellStyle name="Millares 14 2 4 3 3 2" xfId="27864"/>
    <cellStyle name="Millares 14 2 4 3 4" xfId="15346"/>
    <cellStyle name="Millares 14 2 4 3 4 2" xfId="32036"/>
    <cellStyle name="Millares 14 2 4 3 5" xfId="19518"/>
    <cellStyle name="Millares 14 2 4 4" xfId="4913"/>
    <cellStyle name="Millares 14 2 4 4 2" xfId="21604"/>
    <cellStyle name="Millares 14 2 4 5" xfId="9087"/>
    <cellStyle name="Millares 14 2 4 5 2" xfId="25778"/>
    <cellStyle name="Millares 14 2 4 6" xfId="13260"/>
    <cellStyle name="Millares 14 2 4 6 2" xfId="29950"/>
    <cellStyle name="Millares 14 2 4 7" xfId="17432"/>
    <cellStyle name="Millares 14 2 5" xfId="954"/>
    <cellStyle name="Millares 14 2 5 2" xfId="2002"/>
    <cellStyle name="Millares 14 2 5 2 2" xfId="4100"/>
    <cellStyle name="Millares 14 2 5 2 2 2" xfId="8272"/>
    <cellStyle name="Millares 14 2 5 2 2 2 2" xfId="24963"/>
    <cellStyle name="Millares 14 2 5 2 2 3" xfId="12446"/>
    <cellStyle name="Millares 14 2 5 2 2 3 2" xfId="29137"/>
    <cellStyle name="Millares 14 2 5 2 2 4" xfId="16619"/>
    <cellStyle name="Millares 14 2 5 2 2 4 2" xfId="33309"/>
    <cellStyle name="Millares 14 2 5 2 2 5" xfId="20791"/>
    <cellStyle name="Millares 14 2 5 2 3" xfId="6186"/>
    <cellStyle name="Millares 14 2 5 2 3 2" xfId="22877"/>
    <cellStyle name="Millares 14 2 5 2 4" xfId="10360"/>
    <cellStyle name="Millares 14 2 5 2 4 2" xfId="27051"/>
    <cellStyle name="Millares 14 2 5 2 5" xfId="14533"/>
    <cellStyle name="Millares 14 2 5 2 5 2" xfId="31223"/>
    <cellStyle name="Millares 14 2 5 2 6" xfId="18705"/>
    <cellStyle name="Millares 14 2 5 3" xfId="3062"/>
    <cellStyle name="Millares 14 2 5 3 2" xfId="7234"/>
    <cellStyle name="Millares 14 2 5 3 2 2" xfId="23925"/>
    <cellStyle name="Millares 14 2 5 3 3" xfId="11408"/>
    <cellStyle name="Millares 14 2 5 3 3 2" xfId="28099"/>
    <cellStyle name="Millares 14 2 5 3 4" xfId="15581"/>
    <cellStyle name="Millares 14 2 5 3 4 2" xfId="32271"/>
    <cellStyle name="Millares 14 2 5 3 5" xfId="19753"/>
    <cellStyle name="Millares 14 2 5 4" xfId="5148"/>
    <cellStyle name="Millares 14 2 5 4 2" xfId="21839"/>
    <cellStyle name="Millares 14 2 5 5" xfId="9322"/>
    <cellStyle name="Millares 14 2 5 5 2" xfId="26013"/>
    <cellStyle name="Millares 14 2 5 6" xfId="13495"/>
    <cellStyle name="Millares 14 2 5 6 2" xfId="30185"/>
    <cellStyle name="Millares 14 2 5 7" xfId="17667"/>
    <cellStyle name="Millares 14 2 6" xfId="1260"/>
    <cellStyle name="Millares 14 2 6 2" xfId="3358"/>
    <cellStyle name="Millares 14 2 6 2 2" xfId="7530"/>
    <cellStyle name="Millares 14 2 6 2 2 2" xfId="24221"/>
    <cellStyle name="Millares 14 2 6 2 3" xfId="11704"/>
    <cellStyle name="Millares 14 2 6 2 3 2" xfId="28395"/>
    <cellStyle name="Millares 14 2 6 2 4" xfId="15877"/>
    <cellStyle name="Millares 14 2 6 2 4 2" xfId="32567"/>
    <cellStyle name="Millares 14 2 6 2 5" xfId="20049"/>
    <cellStyle name="Millares 14 2 6 3" xfId="5444"/>
    <cellStyle name="Millares 14 2 6 3 2" xfId="22135"/>
    <cellStyle name="Millares 14 2 6 4" xfId="9618"/>
    <cellStyle name="Millares 14 2 6 4 2" xfId="26309"/>
    <cellStyle name="Millares 14 2 6 5" xfId="13791"/>
    <cellStyle name="Millares 14 2 6 5 2" xfId="30481"/>
    <cellStyle name="Millares 14 2 6 6" xfId="17963"/>
    <cellStyle name="Millares 14 2 7" xfId="2325"/>
    <cellStyle name="Millares 14 2 7 2" xfId="6497"/>
    <cellStyle name="Millares 14 2 7 2 2" xfId="23188"/>
    <cellStyle name="Millares 14 2 7 3" xfId="10671"/>
    <cellStyle name="Millares 14 2 7 3 2" xfId="27362"/>
    <cellStyle name="Millares 14 2 7 4" xfId="14844"/>
    <cellStyle name="Millares 14 2 7 4 2" xfId="31534"/>
    <cellStyle name="Millares 14 2 7 5" xfId="19016"/>
    <cellStyle name="Millares 14 2 8" xfId="4411"/>
    <cellStyle name="Millares 14 2 8 2" xfId="21102"/>
    <cellStyle name="Millares 14 2 9" xfId="8585"/>
    <cellStyle name="Millares 14 2 9 2" xfId="25276"/>
    <cellStyle name="Millares 14 3" xfId="275"/>
    <cellStyle name="Millares 14 3 10" xfId="12816"/>
    <cellStyle name="Millares 14 3 10 2" xfId="29506"/>
    <cellStyle name="Millares 14 3 11" xfId="16988"/>
    <cellStyle name="Millares 14 3 2" xfId="389"/>
    <cellStyle name="Millares 14 3 2 10" xfId="17102"/>
    <cellStyle name="Millares 14 3 2 2" xfId="628"/>
    <cellStyle name="Millares 14 3 2 2 2" xfId="1676"/>
    <cellStyle name="Millares 14 3 2 2 2 2" xfId="3774"/>
    <cellStyle name="Millares 14 3 2 2 2 2 2" xfId="7946"/>
    <cellStyle name="Millares 14 3 2 2 2 2 2 2" xfId="24637"/>
    <cellStyle name="Millares 14 3 2 2 2 2 3" xfId="12120"/>
    <cellStyle name="Millares 14 3 2 2 2 2 3 2" xfId="28811"/>
    <cellStyle name="Millares 14 3 2 2 2 2 4" xfId="16293"/>
    <cellStyle name="Millares 14 3 2 2 2 2 4 2" xfId="32983"/>
    <cellStyle name="Millares 14 3 2 2 2 2 5" xfId="20465"/>
    <cellStyle name="Millares 14 3 2 2 2 3" xfId="5860"/>
    <cellStyle name="Millares 14 3 2 2 2 3 2" xfId="22551"/>
    <cellStyle name="Millares 14 3 2 2 2 4" xfId="10034"/>
    <cellStyle name="Millares 14 3 2 2 2 4 2" xfId="26725"/>
    <cellStyle name="Millares 14 3 2 2 2 5" xfId="14207"/>
    <cellStyle name="Millares 14 3 2 2 2 5 2" xfId="30897"/>
    <cellStyle name="Millares 14 3 2 2 2 6" xfId="18379"/>
    <cellStyle name="Millares 14 3 2 2 3" xfId="2736"/>
    <cellStyle name="Millares 14 3 2 2 3 2" xfId="6908"/>
    <cellStyle name="Millares 14 3 2 2 3 2 2" xfId="23599"/>
    <cellStyle name="Millares 14 3 2 2 3 3" xfId="11082"/>
    <cellStyle name="Millares 14 3 2 2 3 3 2" xfId="27773"/>
    <cellStyle name="Millares 14 3 2 2 3 4" xfId="15255"/>
    <cellStyle name="Millares 14 3 2 2 3 4 2" xfId="31945"/>
    <cellStyle name="Millares 14 3 2 2 3 5" xfId="19427"/>
    <cellStyle name="Millares 14 3 2 2 4" xfId="4822"/>
    <cellStyle name="Millares 14 3 2 2 4 2" xfId="21513"/>
    <cellStyle name="Millares 14 3 2 2 5" xfId="8996"/>
    <cellStyle name="Millares 14 3 2 2 5 2" xfId="25687"/>
    <cellStyle name="Millares 14 3 2 2 6" xfId="13169"/>
    <cellStyle name="Millares 14 3 2 2 6 2" xfId="29859"/>
    <cellStyle name="Millares 14 3 2 2 7" xfId="17341"/>
    <cellStyle name="Millares 14 3 2 3" xfId="880"/>
    <cellStyle name="Millares 14 3 2 3 2" xfId="1928"/>
    <cellStyle name="Millares 14 3 2 3 2 2" xfId="4026"/>
    <cellStyle name="Millares 14 3 2 3 2 2 2" xfId="8198"/>
    <cellStyle name="Millares 14 3 2 3 2 2 2 2" xfId="24889"/>
    <cellStyle name="Millares 14 3 2 3 2 2 3" xfId="12372"/>
    <cellStyle name="Millares 14 3 2 3 2 2 3 2" xfId="29063"/>
    <cellStyle name="Millares 14 3 2 3 2 2 4" xfId="16545"/>
    <cellStyle name="Millares 14 3 2 3 2 2 4 2" xfId="33235"/>
    <cellStyle name="Millares 14 3 2 3 2 2 5" xfId="20717"/>
    <cellStyle name="Millares 14 3 2 3 2 3" xfId="6112"/>
    <cellStyle name="Millares 14 3 2 3 2 3 2" xfId="22803"/>
    <cellStyle name="Millares 14 3 2 3 2 4" xfId="10286"/>
    <cellStyle name="Millares 14 3 2 3 2 4 2" xfId="26977"/>
    <cellStyle name="Millares 14 3 2 3 2 5" xfId="14459"/>
    <cellStyle name="Millares 14 3 2 3 2 5 2" xfId="31149"/>
    <cellStyle name="Millares 14 3 2 3 2 6" xfId="18631"/>
    <cellStyle name="Millares 14 3 2 3 3" xfId="2988"/>
    <cellStyle name="Millares 14 3 2 3 3 2" xfId="7160"/>
    <cellStyle name="Millares 14 3 2 3 3 2 2" xfId="23851"/>
    <cellStyle name="Millares 14 3 2 3 3 3" xfId="11334"/>
    <cellStyle name="Millares 14 3 2 3 3 3 2" xfId="28025"/>
    <cellStyle name="Millares 14 3 2 3 3 4" xfId="15507"/>
    <cellStyle name="Millares 14 3 2 3 3 4 2" xfId="32197"/>
    <cellStyle name="Millares 14 3 2 3 3 5" xfId="19679"/>
    <cellStyle name="Millares 14 3 2 3 4" xfId="5074"/>
    <cellStyle name="Millares 14 3 2 3 4 2" xfId="21765"/>
    <cellStyle name="Millares 14 3 2 3 5" xfId="9248"/>
    <cellStyle name="Millares 14 3 2 3 5 2" xfId="25939"/>
    <cellStyle name="Millares 14 3 2 3 6" xfId="13421"/>
    <cellStyle name="Millares 14 3 2 3 6 2" xfId="30111"/>
    <cellStyle name="Millares 14 3 2 3 7" xfId="17593"/>
    <cellStyle name="Millares 14 3 2 4" xfId="1116"/>
    <cellStyle name="Millares 14 3 2 4 2" xfId="2164"/>
    <cellStyle name="Millares 14 3 2 4 2 2" xfId="4262"/>
    <cellStyle name="Millares 14 3 2 4 2 2 2" xfId="8434"/>
    <cellStyle name="Millares 14 3 2 4 2 2 2 2" xfId="25125"/>
    <cellStyle name="Millares 14 3 2 4 2 2 3" xfId="12608"/>
    <cellStyle name="Millares 14 3 2 4 2 2 3 2" xfId="29299"/>
    <cellStyle name="Millares 14 3 2 4 2 2 4" xfId="16781"/>
    <cellStyle name="Millares 14 3 2 4 2 2 4 2" xfId="33471"/>
    <cellStyle name="Millares 14 3 2 4 2 2 5" xfId="20953"/>
    <cellStyle name="Millares 14 3 2 4 2 3" xfId="6348"/>
    <cellStyle name="Millares 14 3 2 4 2 3 2" xfId="23039"/>
    <cellStyle name="Millares 14 3 2 4 2 4" xfId="10522"/>
    <cellStyle name="Millares 14 3 2 4 2 4 2" xfId="27213"/>
    <cellStyle name="Millares 14 3 2 4 2 5" xfId="14695"/>
    <cellStyle name="Millares 14 3 2 4 2 5 2" xfId="31385"/>
    <cellStyle name="Millares 14 3 2 4 2 6" xfId="18867"/>
    <cellStyle name="Millares 14 3 2 4 3" xfId="3224"/>
    <cellStyle name="Millares 14 3 2 4 3 2" xfId="7396"/>
    <cellStyle name="Millares 14 3 2 4 3 2 2" xfId="24087"/>
    <cellStyle name="Millares 14 3 2 4 3 3" xfId="11570"/>
    <cellStyle name="Millares 14 3 2 4 3 3 2" xfId="28261"/>
    <cellStyle name="Millares 14 3 2 4 3 4" xfId="15743"/>
    <cellStyle name="Millares 14 3 2 4 3 4 2" xfId="32433"/>
    <cellStyle name="Millares 14 3 2 4 3 5" xfId="19915"/>
    <cellStyle name="Millares 14 3 2 4 4" xfId="5310"/>
    <cellStyle name="Millares 14 3 2 4 4 2" xfId="22001"/>
    <cellStyle name="Millares 14 3 2 4 5" xfId="9484"/>
    <cellStyle name="Millares 14 3 2 4 5 2" xfId="26175"/>
    <cellStyle name="Millares 14 3 2 4 6" xfId="13657"/>
    <cellStyle name="Millares 14 3 2 4 6 2" xfId="30347"/>
    <cellStyle name="Millares 14 3 2 4 7" xfId="17829"/>
    <cellStyle name="Millares 14 3 2 5" xfId="1437"/>
    <cellStyle name="Millares 14 3 2 5 2" xfId="3535"/>
    <cellStyle name="Millares 14 3 2 5 2 2" xfId="7707"/>
    <cellStyle name="Millares 14 3 2 5 2 2 2" xfId="24398"/>
    <cellStyle name="Millares 14 3 2 5 2 3" xfId="11881"/>
    <cellStyle name="Millares 14 3 2 5 2 3 2" xfId="28572"/>
    <cellStyle name="Millares 14 3 2 5 2 4" xfId="16054"/>
    <cellStyle name="Millares 14 3 2 5 2 4 2" xfId="32744"/>
    <cellStyle name="Millares 14 3 2 5 2 5" xfId="20226"/>
    <cellStyle name="Millares 14 3 2 5 3" xfId="5621"/>
    <cellStyle name="Millares 14 3 2 5 3 2" xfId="22312"/>
    <cellStyle name="Millares 14 3 2 5 4" xfId="9795"/>
    <cellStyle name="Millares 14 3 2 5 4 2" xfId="26486"/>
    <cellStyle name="Millares 14 3 2 5 5" xfId="13968"/>
    <cellStyle name="Millares 14 3 2 5 5 2" xfId="30658"/>
    <cellStyle name="Millares 14 3 2 5 6" xfId="18140"/>
    <cellStyle name="Millares 14 3 2 6" xfId="2497"/>
    <cellStyle name="Millares 14 3 2 6 2" xfId="6669"/>
    <cellStyle name="Millares 14 3 2 6 2 2" xfId="23360"/>
    <cellStyle name="Millares 14 3 2 6 3" xfId="10843"/>
    <cellStyle name="Millares 14 3 2 6 3 2" xfId="27534"/>
    <cellStyle name="Millares 14 3 2 6 4" xfId="15016"/>
    <cellStyle name="Millares 14 3 2 6 4 2" xfId="31706"/>
    <cellStyle name="Millares 14 3 2 6 5" xfId="19188"/>
    <cellStyle name="Millares 14 3 2 7" xfId="4583"/>
    <cellStyle name="Millares 14 3 2 7 2" xfId="21274"/>
    <cellStyle name="Millares 14 3 2 8" xfId="8757"/>
    <cellStyle name="Millares 14 3 2 8 2" xfId="25448"/>
    <cellStyle name="Millares 14 3 2 9" xfId="12930"/>
    <cellStyle name="Millares 14 3 2 9 2" xfId="29620"/>
    <cellStyle name="Millares 14 3 3" xfId="512"/>
    <cellStyle name="Millares 14 3 3 2" xfId="1560"/>
    <cellStyle name="Millares 14 3 3 2 2" xfId="3658"/>
    <cellStyle name="Millares 14 3 3 2 2 2" xfId="7830"/>
    <cellStyle name="Millares 14 3 3 2 2 2 2" xfId="24521"/>
    <cellStyle name="Millares 14 3 3 2 2 3" xfId="12004"/>
    <cellStyle name="Millares 14 3 3 2 2 3 2" xfId="28695"/>
    <cellStyle name="Millares 14 3 3 2 2 4" xfId="16177"/>
    <cellStyle name="Millares 14 3 3 2 2 4 2" xfId="32867"/>
    <cellStyle name="Millares 14 3 3 2 2 5" xfId="20349"/>
    <cellStyle name="Millares 14 3 3 2 3" xfId="5744"/>
    <cellStyle name="Millares 14 3 3 2 3 2" xfId="22435"/>
    <cellStyle name="Millares 14 3 3 2 4" xfId="9918"/>
    <cellStyle name="Millares 14 3 3 2 4 2" xfId="26609"/>
    <cellStyle name="Millares 14 3 3 2 5" xfId="14091"/>
    <cellStyle name="Millares 14 3 3 2 5 2" xfId="30781"/>
    <cellStyle name="Millares 14 3 3 2 6" xfId="18263"/>
    <cellStyle name="Millares 14 3 3 3" xfId="2620"/>
    <cellStyle name="Millares 14 3 3 3 2" xfId="6792"/>
    <cellStyle name="Millares 14 3 3 3 2 2" xfId="23483"/>
    <cellStyle name="Millares 14 3 3 3 3" xfId="10966"/>
    <cellStyle name="Millares 14 3 3 3 3 2" xfId="27657"/>
    <cellStyle name="Millares 14 3 3 3 4" xfId="15139"/>
    <cellStyle name="Millares 14 3 3 3 4 2" xfId="31829"/>
    <cellStyle name="Millares 14 3 3 3 5" xfId="19311"/>
    <cellStyle name="Millares 14 3 3 4" xfId="4706"/>
    <cellStyle name="Millares 14 3 3 4 2" xfId="21397"/>
    <cellStyle name="Millares 14 3 3 5" xfId="8880"/>
    <cellStyle name="Millares 14 3 3 5 2" xfId="25571"/>
    <cellStyle name="Millares 14 3 3 6" xfId="13053"/>
    <cellStyle name="Millares 14 3 3 6 2" xfId="29743"/>
    <cellStyle name="Millares 14 3 3 7" xfId="17225"/>
    <cellStyle name="Millares 14 3 4" xfId="764"/>
    <cellStyle name="Millares 14 3 4 2" xfId="1812"/>
    <cellStyle name="Millares 14 3 4 2 2" xfId="3910"/>
    <cellStyle name="Millares 14 3 4 2 2 2" xfId="8082"/>
    <cellStyle name="Millares 14 3 4 2 2 2 2" xfId="24773"/>
    <cellStyle name="Millares 14 3 4 2 2 3" xfId="12256"/>
    <cellStyle name="Millares 14 3 4 2 2 3 2" xfId="28947"/>
    <cellStyle name="Millares 14 3 4 2 2 4" xfId="16429"/>
    <cellStyle name="Millares 14 3 4 2 2 4 2" xfId="33119"/>
    <cellStyle name="Millares 14 3 4 2 2 5" xfId="20601"/>
    <cellStyle name="Millares 14 3 4 2 3" xfId="5996"/>
    <cellStyle name="Millares 14 3 4 2 3 2" xfId="22687"/>
    <cellStyle name="Millares 14 3 4 2 4" xfId="10170"/>
    <cellStyle name="Millares 14 3 4 2 4 2" xfId="26861"/>
    <cellStyle name="Millares 14 3 4 2 5" xfId="14343"/>
    <cellStyle name="Millares 14 3 4 2 5 2" xfId="31033"/>
    <cellStyle name="Millares 14 3 4 2 6" xfId="18515"/>
    <cellStyle name="Millares 14 3 4 3" xfId="2872"/>
    <cellStyle name="Millares 14 3 4 3 2" xfId="7044"/>
    <cellStyle name="Millares 14 3 4 3 2 2" xfId="23735"/>
    <cellStyle name="Millares 14 3 4 3 3" xfId="11218"/>
    <cellStyle name="Millares 14 3 4 3 3 2" xfId="27909"/>
    <cellStyle name="Millares 14 3 4 3 4" xfId="15391"/>
    <cellStyle name="Millares 14 3 4 3 4 2" xfId="32081"/>
    <cellStyle name="Millares 14 3 4 3 5" xfId="19563"/>
    <cellStyle name="Millares 14 3 4 4" xfId="4958"/>
    <cellStyle name="Millares 14 3 4 4 2" xfId="21649"/>
    <cellStyle name="Millares 14 3 4 5" xfId="9132"/>
    <cellStyle name="Millares 14 3 4 5 2" xfId="25823"/>
    <cellStyle name="Millares 14 3 4 6" xfId="13305"/>
    <cellStyle name="Millares 14 3 4 6 2" xfId="29995"/>
    <cellStyle name="Millares 14 3 4 7" xfId="17477"/>
    <cellStyle name="Millares 14 3 5" xfId="1000"/>
    <cellStyle name="Millares 14 3 5 2" xfId="2048"/>
    <cellStyle name="Millares 14 3 5 2 2" xfId="4146"/>
    <cellStyle name="Millares 14 3 5 2 2 2" xfId="8318"/>
    <cellStyle name="Millares 14 3 5 2 2 2 2" xfId="25009"/>
    <cellStyle name="Millares 14 3 5 2 2 3" xfId="12492"/>
    <cellStyle name="Millares 14 3 5 2 2 3 2" xfId="29183"/>
    <cellStyle name="Millares 14 3 5 2 2 4" xfId="16665"/>
    <cellStyle name="Millares 14 3 5 2 2 4 2" xfId="33355"/>
    <cellStyle name="Millares 14 3 5 2 2 5" xfId="20837"/>
    <cellStyle name="Millares 14 3 5 2 3" xfId="6232"/>
    <cellStyle name="Millares 14 3 5 2 3 2" xfId="22923"/>
    <cellStyle name="Millares 14 3 5 2 4" xfId="10406"/>
    <cellStyle name="Millares 14 3 5 2 4 2" xfId="27097"/>
    <cellStyle name="Millares 14 3 5 2 5" xfId="14579"/>
    <cellStyle name="Millares 14 3 5 2 5 2" xfId="31269"/>
    <cellStyle name="Millares 14 3 5 2 6" xfId="18751"/>
    <cellStyle name="Millares 14 3 5 3" xfId="3108"/>
    <cellStyle name="Millares 14 3 5 3 2" xfId="7280"/>
    <cellStyle name="Millares 14 3 5 3 2 2" xfId="23971"/>
    <cellStyle name="Millares 14 3 5 3 3" xfId="11454"/>
    <cellStyle name="Millares 14 3 5 3 3 2" xfId="28145"/>
    <cellStyle name="Millares 14 3 5 3 4" xfId="15627"/>
    <cellStyle name="Millares 14 3 5 3 4 2" xfId="32317"/>
    <cellStyle name="Millares 14 3 5 3 5" xfId="19799"/>
    <cellStyle name="Millares 14 3 5 4" xfId="5194"/>
    <cellStyle name="Millares 14 3 5 4 2" xfId="21885"/>
    <cellStyle name="Millares 14 3 5 5" xfId="9368"/>
    <cellStyle name="Millares 14 3 5 5 2" xfId="26059"/>
    <cellStyle name="Millares 14 3 5 6" xfId="13541"/>
    <cellStyle name="Millares 14 3 5 6 2" xfId="30231"/>
    <cellStyle name="Millares 14 3 5 7" xfId="17713"/>
    <cellStyle name="Millares 14 3 6" xfId="1321"/>
    <cellStyle name="Millares 14 3 6 2" xfId="3419"/>
    <cellStyle name="Millares 14 3 6 2 2" xfId="7591"/>
    <cellStyle name="Millares 14 3 6 2 2 2" xfId="24282"/>
    <cellStyle name="Millares 14 3 6 2 3" xfId="11765"/>
    <cellStyle name="Millares 14 3 6 2 3 2" xfId="28456"/>
    <cellStyle name="Millares 14 3 6 2 4" xfId="15938"/>
    <cellStyle name="Millares 14 3 6 2 4 2" xfId="32628"/>
    <cellStyle name="Millares 14 3 6 2 5" xfId="20110"/>
    <cellStyle name="Millares 14 3 6 3" xfId="5505"/>
    <cellStyle name="Millares 14 3 6 3 2" xfId="22196"/>
    <cellStyle name="Millares 14 3 6 4" xfId="9679"/>
    <cellStyle name="Millares 14 3 6 4 2" xfId="26370"/>
    <cellStyle name="Millares 14 3 6 5" xfId="13852"/>
    <cellStyle name="Millares 14 3 6 5 2" xfId="30542"/>
    <cellStyle name="Millares 14 3 6 6" xfId="18024"/>
    <cellStyle name="Millares 14 3 7" xfId="2383"/>
    <cellStyle name="Millares 14 3 7 2" xfId="6555"/>
    <cellStyle name="Millares 14 3 7 2 2" xfId="23246"/>
    <cellStyle name="Millares 14 3 7 3" xfId="10729"/>
    <cellStyle name="Millares 14 3 7 3 2" xfId="27420"/>
    <cellStyle name="Millares 14 3 7 4" xfId="14902"/>
    <cellStyle name="Millares 14 3 7 4 2" xfId="31592"/>
    <cellStyle name="Millares 14 3 7 5" xfId="19074"/>
    <cellStyle name="Millares 14 3 8" xfId="4469"/>
    <cellStyle name="Millares 14 3 8 2" xfId="21160"/>
    <cellStyle name="Millares 14 3 9" xfId="8643"/>
    <cellStyle name="Millares 14 3 9 2" xfId="25334"/>
    <cellStyle name="Millares 14 4" xfId="309"/>
    <cellStyle name="Millares 14 4 10" xfId="17022"/>
    <cellStyle name="Millares 14 4 2" xfId="547"/>
    <cellStyle name="Millares 14 4 2 2" xfId="1595"/>
    <cellStyle name="Millares 14 4 2 2 2" xfId="3693"/>
    <cellStyle name="Millares 14 4 2 2 2 2" xfId="7865"/>
    <cellStyle name="Millares 14 4 2 2 2 2 2" xfId="24556"/>
    <cellStyle name="Millares 14 4 2 2 2 3" xfId="12039"/>
    <cellStyle name="Millares 14 4 2 2 2 3 2" xfId="28730"/>
    <cellStyle name="Millares 14 4 2 2 2 4" xfId="16212"/>
    <cellStyle name="Millares 14 4 2 2 2 4 2" xfId="32902"/>
    <cellStyle name="Millares 14 4 2 2 2 5" xfId="20384"/>
    <cellStyle name="Millares 14 4 2 2 3" xfId="5779"/>
    <cellStyle name="Millares 14 4 2 2 3 2" xfId="22470"/>
    <cellStyle name="Millares 14 4 2 2 4" xfId="9953"/>
    <cellStyle name="Millares 14 4 2 2 4 2" xfId="26644"/>
    <cellStyle name="Millares 14 4 2 2 5" xfId="14126"/>
    <cellStyle name="Millares 14 4 2 2 5 2" xfId="30816"/>
    <cellStyle name="Millares 14 4 2 2 6" xfId="18298"/>
    <cellStyle name="Millares 14 4 2 3" xfId="2655"/>
    <cellStyle name="Millares 14 4 2 3 2" xfId="6827"/>
    <cellStyle name="Millares 14 4 2 3 2 2" xfId="23518"/>
    <cellStyle name="Millares 14 4 2 3 3" xfId="11001"/>
    <cellStyle name="Millares 14 4 2 3 3 2" xfId="27692"/>
    <cellStyle name="Millares 14 4 2 3 4" xfId="15174"/>
    <cellStyle name="Millares 14 4 2 3 4 2" xfId="31864"/>
    <cellStyle name="Millares 14 4 2 3 5" xfId="19346"/>
    <cellStyle name="Millares 14 4 2 4" xfId="4741"/>
    <cellStyle name="Millares 14 4 2 4 2" xfId="21432"/>
    <cellStyle name="Millares 14 4 2 5" xfId="8915"/>
    <cellStyle name="Millares 14 4 2 5 2" xfId="25606"/>
    <cellStyle name="Millares 14 4 2 6" xfId="13088"/>
    <cellStyle name="Millares 14 4 2 6 2" xfId="29778"/>
    <cellStyle name="Millares 14 4 2 7" xfId="17260"/>
    <cellStyle name="Millares 14 4 3" xfId="799"/>
    <cellStyle name="Millares 14 4 3 2" xfId="1847"/>
    <cellStyle name="Millares 14 4 3 2 2" xfId="3945"/>
    <cellStyle name="Millares 14 4 3 2 2 2" xfId="8117"/>
    <cellStyle name="Millares 14 4 3 2 2 2 2" xfId="24808"/>
    <cellStyle name="Millares 14 4 3 2 2 3" xfId="12291"/>
    <cellStyle name="Millares 14 4 3 2 2 3 2" xfId="28982"/>
    <cellStyle name="Millares 14 4 3 2 2 4" xfId="16464"/>
    <cellStyle name="Millares 14 4 3 2 2 4 2" xfId="33154"/>
    <cellStyle name="Millares 14 4 3 2 2 5" xfId="20636"/>
    <cellStyle name="Millares 14 4 3 2 3" xfId="6031"/>
    <cellStyle name="Millares 14 4 3 2 3 2" xfId="22722"/>
    <cellStyle name="Millares 14 4 3 2 4" xfId="10205"/>
    <cellStyle name="Millares 14 4 3 2 4 2" xfId="26896"/>
    <cellStyle name="Millares 14 4 3 2 5" xfId="14378"/>
    <cellStyle name="Millares 14 4 3 2 5 2" xfId="31068"/>
    <cellStyle name="Millares 14 4 3 2 6" xfId="18550"/>
    <cellStyle name="Millares 14 4 3 3" xfId="2907"/>
    <cellStyle name="Millares 14 4 3 3 2" xfId="7079"/>
    <cellStyle name="Millares 14 4 3 3 2 2" xfId="23770"/>
    <cellStyle name="Millares 14 4 3 3 3" xfId="11253"/>
    <cellStyle name="Millares 14 4 3 3 3 2" xfId="27944"/>
    <cellStyle name="Millares 14 4 3 3 4" xfId="15426"/>
    <cellStyle name="Millares 14 4 3 3 4 2" xfId="32116"/>
    <cellStyle name="Millares 14 4 3 3 5" xfId="19598"/>
    <cellStyle name="Millares 14 4 3 4" xfId="4993"/>
    <cellStyle name="Millares 14 4 3 4 2" xfId="21684"/>
    <cellStyle name="Millares 14 4 3 5" xfId="9167"/>
    <cellStyle name="Millares 14 4 3 5 2" xfId="25858"/>
    <cellStyle name="Millares 14 4 3 6" xfId="13340"/>
    <cellStyle name="Millares 14 4 3 6 2" xfId="30030"/>
    <cellStyle name="Millares 14 4 3 7" xfId="17512"/>
    <cellStyle name="Millares 14 4 4" xfId="1035"/>
    <cellStyle name="Millares 14 4 4 2" xfId="2083"/>
    <cellStyle name="Millares 14 4 4 2 2" xfId="4181"/>
    <cellStyle name="Millares 14 4 4 2 2 2" xfId="8353"/>
    <cellStyle name="Millares 14 4 4 2 2 2 2" xfId="25044"/>
    <cellStyle name="Millares 14 4 4 2 2 3" xfId="12527"/>
    <cellStyle name="Millares 14 4 4 2 2 3 2" xfId="29218"/>
    <cellStyle name="Millares 14 4 4 2 2 4" xfId="16700"/>
    <cellStyle name="Millares 14 4 4 2 2 4 2" xfId="33390"/>
    <cellStyle name="Millares 14 4 4 2 2 5" xfId="20872"/>
    <cellStyle name="Millares 14 4 4 2 3" xfId="6267"/>
    <cellStyle name="Millares 14 4 4 2 3 2" xfId="22958"/>
    <cellStyle name="Millares 14 4 4 2 4" xfId="10441"/>
    <cellStyle name="Millares 14 4 4 2 4 2" xfId="27132"/>
    <cellStyle name="Millares 14 4 4 2 5" xfId="14614"/>
    <cellStyle name="Millares 14 4 4 2 5 2" xfId="31304"/>
    <cellStyle name="Millares 14 4 4 2 6" xfId="18786"/>
    <cellStyle name="Millares 14 4 4 3" xfId="3143"/>
    <cellStyle name="Millares 14 4 4 3 2" xfId="7315"/>
    <cellStyle name="Millares 14 4 4 3 2 2" xfId="24006"/>
    <cellStyle name="Millares 14 4 4 3 3" xfId="11489"/>
    <cellStyle name="Millares 14 4 4 3 3 2" xfId="28180"/>
    <cellStyle name="Millares 14 4 4 3 4" xfId="15662"/>
    <cellStyle name="Millares 14 4 4 3 4 2" xfId="32352"/>
    <cellStyle name="Millares 14 4 4 3 5" xfId="19834"/>
    <cellStyle name="Millares 14 4 4 4" xfId="5229"/>
    <cellStyle name="Millares 14 4 4 4 2" xfId="21920"/>
    <cellStyle name="Millares 14 4 4 5" xfId="9403"/>
    <cellStyle name="Millares 14 4 4 5 2" xfId="26094"/>
    <cellStyle name="Millares 14 4 4 6" xfId="13576"/>
    <cellStyle name="Millares 14 4 4 6 2" xfId="30266"/>
    <cellStyle name="Millares 14 4 4 7" xfId="17748"/>
    <cellStyle name="Millares 14 4 5" xfId="1356"/>
    <cellStyle name="Millares 14 4 5 2" xfId="3454"/>
    <cellStyle name="Millares 14 4 5 2 2" xfId="7626"/>
    <cellStyle name="Millares 14 4 5 2 2 2" xfId="24317"/>
    <cellStyle name="Millares 14 4 5 2 3" xfId="11800"/>
    <cellStyle name="Millares 14 4 5 2 3 2" xfId="28491"/>
    <cellStyle name="Millares 14 4 5 2 4" xfId="15973"/>
    <cellStyle name="Millares 14 4 5 2 4 2" xfId="32663"/>
    <cellStyle name="Millares 14 4 5 2 5" xfId="20145"/>
    <cellStyle name="Millares 14 4 5 3" xfId="5540"/>
    <cellStyle name="Millares 14 4 5 3 2" xfId="22231"/>
    <cellStyle name="Millares 14 4 5 4" xfId="9714"/>
    <cellStyle name="Millares 14 4 5 4 2" xfId="26405"/>
    <cellStyle name="Millares 14 4 5 5" xfId="13887"/>
    <cellStyle name="Millares 14 4 5 5 2" xfId="30577"/>
    <cellStyle name="Millares 14 4 5 6" xfId="18059"/>
    <cellStyle name="Millares 14 4 6" xfId="2417"/>
    <cellStyle name="Millares 14 4 6 2" xfId="6589"/>
    <cellStyle name="Millares 14 4 6 2 2" xfId="23280"/>
    <cellStyle name="Millares 14 4 6 3" xfId="10763"/>
    <cellStyle name="Millares 14 4 6 3 2" xfId="27454"/>
    <cellStyle name="Millares 14 4 6 4" xfId="14936"/>
    <cellStyle name="Millares 14 4 6 4 2" xfId="31626"/>
    <cellStyle name="Millares 14 4 6 5" xfId="19108"/>
    <cellStyle name="Millares 14 4 7" xfId="4503"/>
    <cellStyle name="Millares 14 4 7 2" xfId="21194"/>
    <cellStyle name="Millares 14 4 8" xfId="8677"/>
    <cellStyle name="Millares 14 4 8 2" xfId="25368"/>
    <cellStyle name="Millares 14 4 9" xfId="12850"/>
    <cellStyle name="Millares 14 4 9 2" xfId="29540"/>
    <cellStyle name="Millares 14 5" xfId="426"/>
    <cellStyle name="Millares 14 5 2" xfId="1474"/>
    <cellStyle name="Millares 14 5 2 2" xfId="3572"/>
    <cellStyle name="Millares 14 5 2 2 2" xfId="7744"/>
    <cellStyle name="Millares 14 5 2 2 2 2" xfId="24435"/>
    <cellStyle name="Millares 14 5 2 2 3" xfId="11918"/>
    <cellStyle name="Millares 14 5 2 2 3 2" xfId="28609"/>
    <cellStyle name="Millares 14 5 2 2 4" xfId="16091"/>
    <cellStyle name="Millares 14 5 2 2 4 2" xfId="32781"/>
    <cellStyle name="Millares 14 5 2 2 5" xfId="20263"/>
    <cellStyle name="Millares 14 5 2 3" xfId="5658"/>
    <cellStyle name="Millares 14 5 2 3 2" xfId="22349"/>
    <cellStyle name="Millares 14 5 2 4" xfId="9832"/>
    <cellStyle name="Millares 14 5 2 4 2" xfId="26523"/>
    <cellStyle name="Millares 14 5 2 5" xfId="14005"/>
    <cellStyle name="Millares 14 5 2 5 2" xfId="30695"/>
    <cellStyle name="Millares 14 5 2 6" xfId="18177"/>
    <cellStyle name="Millares 14 5 3" xfId="2534"/>
    <cellStyle name="Millares 14 5 3 2" xfId="6706"/>
    <cellStyle name="Millares 14 5 3 2 2" xfId="23397"/>
    <cellStyle name="Millares 14 5 3 3" xfId="10880"/>
    <cellStyle name="Millares 14 5 3 3 2" xfId="27571"/>
    <cellStyle name="Millares 14 5 3 4" xfId="15053"/>
    <cellStyle name="Millares 14 5 3 4 2" xfId="31743"/>
    <cellStyle name="Millares 14 5 3 5" xfId="19225"/>
    <cellStyle name="Millares 14 5 4" xfId="4620"/>
    <cellStyle name="Millares 14 5 4 2" xfId="21311"/>
    <cellStyle name="Millares 14 5 5" xfId="8794"/>
    <cellStyle name="Millares 14 5 5 2" xfId="25485"/>
    <cellStyle name="Millares 14 5 6" xfId="12967"/>
    <cellStyle name="Millares 14 5 6 2" xfId="29657"/>
    <cellStyle name="Millares 14 5 7" xfId="17139"/>
    <cellStyle name="Millares 14 6" xfId="683"/>
    <cellStyle name="Millares 14 6 2" xfId="1731"/>
    <cellStyle name="Millares 14 6 2 2" xfId="3829"/>
    <cellStyle name="Millares 14 6 2 2 2" xfId="8001"/>
    <cellStyle name="Millares 14 6 2 2 2 2" xfId="24692"/>
    <cellStyle name="Millares 14 6 2 2 3" xfId="12175"/>
    <cellStyle name="Millares 14 6 2 2 3 2" xfId="28866"/>
    <cellStyle name="Millares 14 6 2 2 4" xfId="16348"/>
    <cellStyle name="Millares 14 6 2 2 4 2" xfId="33038"/>
    <cellStyle name="Millares 14 6 2 2 5" xfId="20520"/>
    <cellStyle name="Millares 14 6 2 3" xfId="5915"/>
    <cellStyle name="Millares 14 6 2 3 2" xfId="22606"/>
    <cellStyle name="Millares 14 6 2 4" xfId="10089"/>
    <cellStyle name="Millares 14 6 2 4 2" xfId="26780"/>
    <cellStyle name="Millares 14 6 2 5" xfId="14262"/>
    <cellStyle name="Millares 14 6 2 5 2" xfId="30952"/>
    <cellStyle name="Millares 14 6 2 6" xfId="18434"/>
    <cellStyle name="Millares 14 6 3" xfId="2791"/>
    <cellStyle name="Millares 14 6 3 2" xfId="6963"/>
    <cellStyle name="Millares 14 6 3 2 2" xfId="23654"/>
    <cellStyle name="Millares 14 6 3 3" xfId="11137"/>
    <cellStyle name="Millares 14 6 3 3 2" xfId="27828"/>
    <cellStyle name="Millares 14 6 3 4" xfId="15310"/>
    <cellStyle name="Millares 14 6 3 4 2" xfId="32000"/>
    <cellStyle name="Millares 14 6 3 5" xfId="19482"/>
    <cellStyle name="Millares 14 6 4" xfId="4877"/>
    <cellStyle name="Millares 14 6 4 2" xfId="21568"/>
    <cellStyle name="Millares 14 6 5" xfId="9051"/>
    <cellStyle name="Millares 14 6 5 2" xfId="25742"/>
    <cellStyle name="Millares 14 6 6" xfId="13224"/>
    <cellStyle name="Millares 14 6 6 2" xfId="29914"/>
    <cellStyle name="Millares 14 6 7" xfId="17396"/>
    <cellStyle name="Millares 14 7" xfId="916"/>
    <cellStyle name="Millares 14 7 2" xfId="1964"/>
    <cellStyle name="Millares 14 7 2 2" xfId="4062"/>
    <cellStyle name="Millares 14 7 2 2 2" xfId="8234"/>
    <cellStyle name="Millares 14 7 2 2 2 2" xfId="24925"/>
    <cellStyle name="Millares 14 7 2 2 3" xfId="12408"/>
    <cellStyle name="Millares 14 7 2 2 3 2" xfId="29099"/>
    <cellStyle name="Millares 14 7 2 2 4" xfId="16581"/>
    <cellStyle name="Millares 14 7 2 2 4 2" xfId="33271"/>
    <cellStyle name="Millares 14 7 2 2 5" xfId="20753"/>
    <cellStyle name="Millares 14 7 2 3" xfId="6148"/>
    <cellStyle name="Millares 14 7 2 3 2" xfId="22839"/>
    <cellStyle name="Millares 14 7 2 4" xfId="10322"/>
    <cellStyle name="Millares 14 7 2 4 2" xfId="27013"/>
    <cellStyle name="Millares 14 7 2 5" xfId="14495"/>
    <cellStyle name="Millares 14 7 2 5 2" xfId="31185"/>
    <cellStyle name="Millares 14 7 2 6" xfId="18667"/>
    <cellStyle name="Millares 14 7 3" xfId="3024"/>
    <cellStyle name="Millares 14 7 3 2" xfId="7196"/>
    <cellStyle name="Millares 14 7 3 2 2" xfId="23887"/>
    <cellStyle name="Millares 14 7 3 3" xfId="11370"/>
    <cellStyle name="Millares 14 7 3 3 2" xfId="28061"/>
    <cellStyle name="Millares 14 7 3 4" xfId="15543"/>
    <cellStyle name="Millares 14 7 3 4 2" xfId="32233"/>
    <cellStyle name="Millares 14 7 3 5" xfId="19715"/>
    <cellStyle name="Millares 14 7 4" xfId="5110"/>
    <cellStyle name="Millares 14 7 4 2" xfId="21801"/>
    <cellStyle name="Millares 14 7 5" xfId="9284"/>
    <cellStyle name="Millares 14 7 5 2" xfId="25975"/>
    <cellStyle name="Millares 14 7 6" xfId="13457"/>
    <cellStyle name="Millares 14 7 6 2" xfId="30147"/>
    <cellStyle name="Millares 14 7 7" xfId="17629"/>
    <cellStyle name="Millares 14 8" xfId="1191"/>
    <cellStyle name="Millares 14 8 2" xfId="3289"/>
    <cellStyle name="Millares 14 8 2 2" xfId="7461"/>
    <cellStyle name="Millares 14 8 2 2 2" xfId="24152"/>
    <cellStyle name="Millares 14 8 2 3" xfId="11635"/>
    <cellStyle name="Millares 14 8 2 3 2" xfId="28326"/>
    <cellStyle name="Millares 14 8 2 4" xfId="15808"/>
    <cellStyle name="Millares 14 8 2 4 2" xfId="32498"/>
    <cellStyle name="Millares 14 8 2 5" xfId="19980"/>
    <cellStyle name="Millares 14 8 3" xfId="5375"/>
    <cellStyle name="Millares 14 8 3 2" xfId="22066"/>
    <cellStyle name="Millares 14 8 4" xfId="9549"/>
    <cellStyle name="Millares 14 8 4 2" xfId="26240"/>
    <cellStyle name="Millares 14 8 5" xfId="13722"/>
    <cellStyle name="Millares 14 8 5 2" xfId="30412"/>
    <cellStyle name="Millares 14 8 6" xfId="17894"/>
    <cellStyle name="Millares 14 9" xfId="2263"/>
    <cellStyle name="Millares 14 9 2" xfId="6435"/>
    <cellStyle name="Millares 14 9 2 2" xfId="23126"/>
    <cellStyle name="Millares 14 9 3" xfId="10609"/>
    <cellStyle name="Millares 14 9 3 2" xfId="27300"/>
    <cellStyle name="Millares 14 9 4" xfId="14782"/>
    <cellStyle name="Millares 14 9 4 2" xfId="31472"/>
    <cellStyle name="Millares 14 9 5" xfId="18954"/>
    <cellStyle name="Millares 15" xfId="160"/>
    <cellStyle name="Millares 15 10" xfId="4355"/>
    <cellStyle name="Millares 15 10 2" xfId="21046"/>
    <cellStyle name="Millares 15 11" xfId="8529"/>
    <cellStyle name="Millares 15 11 2" xfId="25220"/>
    <cellStyle name="Millares 15 12" xfId="12702"/>
    <cellStyle name="Millares 15 12 2" xfId="29392"/>
    <cellStyle name="Millares 15 13" xfId="16874"/>
    <cellStyle name="Millares 15 2" xfId="215"/>
    <cellStyle name="Millares 15 2 10" xfId="12756"/>
    <cellStyle name="Millares 15 2 10 2" xfId="29446"/>
    <cellStyle name="Millares 15 2 11" xfId="16928"/>
    <cellStyle name="Millares 15 2 2" xfId="343"/>
    <cellStyle name="Millares 15 2 2 10" xfId="17056"/>
    <cellStyle name="Millares 15 2 2 2" xfId="582"/>
    <cellStyle name="Millares 15 2 2 2 2" xfId="1630"/>
    <cellStyle name="Millares 15 2 2 2 2 2" xfId="3728"/>
    <cellStyle name="Millares 15 2 2 2 2 2 2" xfId="7900"/>
    <cellStyle name="Millares 15 2 2 2 2 2 2 2" xfId="24591"/>
    <cellStyle name="Millares 15 2 2 2 2 2 3" xfId="12074"/>
    <cellStyle name="Millares 15 2 2 2 2 2 3 2" xfId="28765"/>
    <cellStyle name="Millares 15 2 2 2 2 2 4" xfId="16247"/>
    <cellStyle name="Millares 15 2 2 2 2 2 4 2" xfId="32937"/>
    <cellStyle name="Millares 15 2 2 2 2 2 5" xfId="20419"/>
    <cellStyle name="Millares 15 2 2 2 2 3" xfId="5814"/>
    <cellStyle name="Millares 15 2 2 2 2 3 2" xfId="22505"/>
    <cellStyle name="Millares 15 2 2 2 2 4" xfId="9988"/>
    <cellStyle name="Millares 15 2 2 2 2 4 2" xfId="26679"/>
    <cellStyle name="Millares 15 2 2 2 2 5" xfId="14161"/>
    <cellStyle name="Millares 15 2 2 2 2 5 2" xfId="30851"/>
    <cellStyle name="Millares 15 2 2 2 2 6" xfId="18333"/>
    <cellStyle name="Millares 15 2 2 2 3" xfId="2690"/>
    <cellStyle name="Millares 15 2 2 2 3 2" xfId="6862"/>
    <cellStyle name="Millares 15 2 2 2 3 2 2" xfId="23553"/>
    <cellStyle name="Millares 15 2 2 2 3 3" xfId="11036"/>
    <cellStyle name="Millares 15 2 2 2 3 3 2" xfId="27727"/>
    <cellStyle name="Millares 15 2 2 2 3 4" xfId="15209"/>
    <cellStyle name="Millares 15 2 2 2 3 4 2" xfId="31899"/>
    <cellStyle name="Millares 15 2 2 2 3 5" xfId="19381"/>
    <cellStyle name="Millares 15 2 2 2 4" xfId="4776"/>
    <cellStyle name="Millares 15 2 2 2 4 2" xfId="21467"/>
    <cellStyle name="Millares 15 2 2 2 5" xfId="8950"/>
    <cellStyle name="Millares 15 2 2 2 5 2" xfId="25641"/>
    <cellStyle name="Millares 15 2 2 2 6" xfId="13123"/>
    <cellStyle name="Millares 15 2 2 2 6 2" xfId="29813"/>
    <cellStyle name="Millares 15 2 2 2 7" xfId="17295"/>
    <cellStyle name="Millares 15 2 2 3" xfId="834"/>
    <cellStyle name="Millares 15 2 2 3 2" xfId="1882"/>
    <cellStyle name="Millares 15 2 2 3 2 2" xfId="3980"/>
    <cellStyle name="Millares 15 2 2 3 2 2 2" xfId="8152"/>
    <cellStyle name="Millares 15 2 2 3 2 2 2 2" xfId="24843"/>
    <cellStyle name="Millares 15 2 2 3 2 2 3" xfId="12326"/>
    <cellStyle name="Millares 15 2 2 3 2 2 3 2" xfId="29017"/>
    <cellStyle name="Millares 15 2 2 3 2 2 4" xfId="16499"/>
    <cellStyle name="Millares 15 2 2 3 2 2 4 2" xfId="33189"/>
    <cellStyle name="Millares 15 2 2 3 2 2 5" xfId="20671"/>
    <cellStyle name="Millares 15 2 2 3 2 3" xfId="6066"/>
    <cellStyle name="Millares 15 2 2 3 2 3 2" xfId="22757"/>
    <cellStyle name="Millares 15 2 2 3 2 4" xfId="10240"/>
    <cellStyle name="Millares 15 2 2 3 2 4 2" xfId="26931"/>
    <cellStyle name="Millares 15 2 2 3 2 5" xfId="14413"/>
    <cellStyle name="Millares 15 2 2 3 2 5 2" xfId="31103"/>
    <cellStyle name="Millares 15 2 2 3 2 6" xfId="18585"/>
    <cellStyle name="Millares 15 2 2 3 3" xfId="2942"/>
    <cellStyle name="Millares 15 2 2 3 3 2" xfId="7114"/>
    <cellStyle name="Millares 15 2 2 3 3 2 2" xfId="23805"/>
    <cellStyle name="Millares 15 2 2 3 3 3" xfId="11288"/>
    <cellStyle name="Millares 15 2 2 3 3 3 2" xfId="27979"/>
    <cellStyle name="Millares 15 2 2 3 3 4" xfId="15461"/>
    <cellStyle name="Millares 15 2 2 3 3 4 2" xfId="32151"/>
    <cellStyle name="Millares 15 2 2 3 3 5" xfId="19633"/>
    <cellStyle name="Millares 15 2 2 3 4" xfId="5028"/>
    <cellStyle name="Millares 15 2 2 3 4 2" xfId="21719"/>
    <cellStyle name="Millares 15 2 2 3 5" xfId="9202"/>
    <cellStyle name="Millares 15 2 2 3 5 2" xfId="25893"/>
    <cellStyle name="Millares 15 2 2 3 6" xfId="13375"/>
    <cellStyle name="Millares 15 2 2 3 6 2" xfId="30065"/>
    <cellStyle name="Millares 15 2 2 3 7" xfId="17547"/>
    <cellStyle name="Millares 15 2 2 4" xfId="1070"/>
    <cellStyle name="Millares 15 2 2 4 2" xfId="2118"/>
    <cellStyle name="Millares 15 2 2 4 2 2" xfId="4216"/>
    <cellStyle name="Millares 15 2 2 4 2 2 2" xfId="8388"/>
    <cellStyle name="Millares 15 2 2 4 2 2 2 2" xfId="25079"/>
    <cellStyle name="Millares 15 2 2 4 2 2 3" xfId="12562"/>
    <cellStyle name="Millares 15 2 2 4 2 2 3 2" xfId="29253"/>
    <cellStyle name="Millares 15 2 2 4 2 2 4" xfId="16735"/>
    <cellStyle name="Millares 15 2 2 4 2 2 4 2" xfId="33425"/>
    <cellStyle name="Millares 15 2 2 4 2 2 5" xfId="20907"/>
    <cellStyle name="Millares 15 2 2 4 2 3" xfId="6302"/>
    <cellStyle name="Millares 15 2 2 4 2 3 2" xfId="22993"/>
    <cellStyle name="Millares 15 2 2 4 2 4" xfId="10476"/>
    <cellStyle name="Millares 15 2 2 4 2 4 2" xfId="27167"/>
    <cellStyle name="Millares 15 2 2 4 2 5" xfId="14649"/>
    <cellStyle name="Millares 15 2 2 4 2 5 2" xfId="31339"/>
    <cellStyle name="Millares 15 2 2 4 2 6" xfId="18821"/>
    <cellStyle name="Millares 15 2 2 4 3" xfId="3178"/>
    <cellStyle name="Millares 15 2 2 4 3 2" xfId="7350"/>
    <cellStyle name="Millares 15 2 2 4 3 2 2" xfId="24041"/>
    <cellStyle name="Millares 15 2 2 4 3 3" xfId="11524"/>
    <cellStyle name="Millares 15 2 2 4 3 3 2" xfId="28215"/>
    <cellStyle name="Millares 15 2 2 4 3 4" xfId="15697"/>
    <cellStyle name="Millares 15 2 2 4 3 4 2" xfId="32387"/>
    <cellStyle name="Millares 15 2 2 4 3 5" xfId="19869"/>
    <cellStyle name="Millares 15 2 2 4 4" xfId="5264"/>
    <cellStyle name="Millares 15 2 2 4 4 2" xfId="21955"/>
    <cellStyle name="Millares 15 2 2 4 5" xfId="9438"/>
    <cellStyle name="Millares 15 2 2 4 5 2" xfId="26129"/>
    <cellStyle name="Millares 15 2 2 4 6" xfId="13611"/>
    <cellStyle name="Millares 15 2 2 4 6 2" xfId="30301"/>
    <cellStyle name="Millares 15 2 2 4 7" xfId="17783"/>
    <cellStyle name="Millares 15 2 2 5" xfId="1391"/>
    <cellStyle name="Millares 15 2 2 5 2" xfId="3489"/>
    <cellStyle name="Millares 15 2 2 5 2 2" xfId="7661"/>
    <cellStyle name="Millares 15 2 2 5 2 2 2" xfId="24352"/>
    <cellStyle name="Millares 15 2 2 5 2 3" xfId="11835"/>
    <cellStyle name="Millares 15 2 2 5 2 3 2" xfId="28526"/>
    <cellStyle name="Millares 15 2 2 5 2 4" xfId="16008"/>
    <cellStyle name="Millares 15 2 2 5 2 4 2" xfId="32698"/>
    <cellStyle name="Millares 15 2 2 5 2 5" xfId="20180"/>
    <cellStyle name="Millares 15 2 2 5 3" xfId="5575"/>
    <cellStyle name="Millares 15 2 2 5 3 2" xfId="22266"/>
    <cellStyle name="Millares 15 2 2 5 4" xfId="9749"/>
    <cellStyle name="Millares 15 2 2 5 4 2" xfId="26440"/>
    <cellStyle name="Millares 15 2 2 5 5" xfId="13922"/>
    <cellStyle name="Millares 15 2 2 5 5 2" xfId="30612"/>
    <cellStyle name="Millares 15 2 2 5 6" xfId="18094"/>
    <cellStyle name="Millares 15 2 2 6" xfId="2451"/>
    <cellStyle name="Millares 15 2 2 6 2" xfId="6623"/>
    <cellStyle name="Millares 15 2 2 6 2 2" xfId="23314"/>
    <cellStyle name="Millares 15 2 2 6 3" xfId="10797"/>
    <cellStyle name="Millares 15 2 2 6 3 2" xfId="27488"/>
    <cellStyle name="Millares 15 2 2 6 4" xfId="14970"/>
    <cellStyle name="Millares 15 2 2 6 4 2" xfId="31660"/>
    <cellStyle name="Millares 15 2 2 6 5" xfId="19142"/>
    <cellStyle name="Millares 15 2 2 7" xfId="4537"/>
    <cellStyle name="Millares 15 2 2 7 2" xfId="21228"/>
    <cellStyle name="Millares 15 2 2 8" xfId="8711"/>
    <cellStyle name="Millares 15 2 2 8 2" xfId="25402"/>
    <cellStyle name="Millares 15 2 2 9" xfId="12884"/>
    <cellStyle name="Millares 15 2 2 9 2" xfId="29574"/>
    <cellStyle name="Millares 15 2 3" xfId="462"/>
    <cellStyle name="Millares 15 2 3 2" xfId="1510"/>
    <cellStyle name="Millares 15 2 3 2 2" xfId="3608"/>
    <cellStyle name="Millares 15 2 3 2 2 2" xfId="7780"/>
    <cellStyle name="Millares 15 2 3 2 2 2 2" xfId="24471"/>
    <cellStyle name="Millares 15 2 3 2 2 3" xfId="11954"/>
    <cellStyle name="Millares 15 2 3 2 2 3 2" xfId="28645"/>
    <cellStyle name="Millares 15 2 3 2 2 4" xfId="16127"/>
    <cellStyle name="Millares 15 2 3 2 2 4 2" xfId="32817"/>
    <cellStyle name="Millares 15 2 3 2 2 5" xfId="20299"/>
    <cellStyle name="Millares 15 2 3 2 3" xfId="5694"/>
    <cellStyle name="Millares 15 2 3 2 3 2" xfId="22385"/>
    <cellStyle name="Millares 15 2 3 2 4" xfId="9868"/>
    <cellStyle name="Millares 15 2 3 2 4 2" xfId="26559"/>
    <cellStyle name="Millares 15 2 3 2 5" xfId="14041"/>
    <cellStyle name="Millares 15 2 3 2 5 2" xfId="30731"/>
    <cellStyle name="Millares 15 2 3 2 6" xfId="18213"/>
    <cellStyle name="Millares 15 2 3 3" xfId="2570"/>
    <cellStyle name="Millares 15 2 3 3 2" xfId="6742"/>
    <cellStyle name="Millares 15 2 3 3 2 2" xfId="23433"/>
    <cellStyle name="Millares 15 2 3 3 3" xfId="10916"/>
    <cellStyle name="Millares 15 2 3 3 3 2" xfId="27607"/>
    <cellStyle name="Millares 15 2 3 3 4" xfId="15089"/>
    <cellStyle name="Millares 15 2 3 3 4 2" xfId="31779"/>
    <cellStyle name="Millares 15 2 3 3 5" xfId="19261"/>
    <cellStyle name="Millares 15 2 3 4" xfId="4656"/>
    <cellStyle name="Millares 15 2 3 4 2" xfId="21347"/>
    <cellStyle name="Millares 15 2 3 5" xfId="8830"/>
    <cellStyle name="Millares 15 2 3 5 2" xfId="25521"/>
    <cellStyle name="Millares 15 2 3 6" xfId="13003"/>
    <cellStyle name="Millares 15 2 3 6 2" xfId="29693"/>
    <cellStyle name="Millares 15 2 3 7" xfId="17175"/>
    <cellStyle name="Millares 15 2 4" xfId="718"/>
    <cellStyle name="Millares 15 2 4 2" xfId="1766"/>
    <cellStyle name="Millares 15 2 4 2 2" xfId="3864"/>
    <cellStyle name="Millares 15 2 4 2 2 2" xfId="8036"/>
    <cellStyle name="Millares 15 2 4 2 2 2 2" xfId="24727"/>
    <cellStyle name="Millares 15 2 4 2 2 3" xfId="12210"/>
    <cellStyle name="Millares 15 2 4 2 2 3 2" xfId="28901"/>
    <cellStyle name="Millares 15 2 4 2 2 4" xfId="16383"/>
    <cellStyle name="Millares 15 2 4 2 2 4 2" xfId="33073"/>
    <cellStyle name="Millares 15 2 4 2 2 5" xfId="20555"/>
    <cellStyle name="Millares 15 2 4 2 3" xfId="5950"/>
    <cellStyle name="Millares 15 2 4 2 3 2" xfId="22641"/>
    <cellStyle name="Millares 15 2 4 2 4" xfId="10124"/>
    <cellStyle name="Millares 15 2 4 2 4 2" xfId="26815"/>
    <cellStyle name="Millares 15 2 4 2 5" xfId="14297"/>
    <cellStyle name="Millares 15 2 4 2 5 2" xfId="30987"/>
    <cellStyle name="Millares 15 2 4 2 6" xfId="18469"/>
    <cellStyle name="Millares 15 2 4 3" xfId="2826"/>
    <cellStyle name="Millares 15 2 4 3 2" xfId="6998"/>
    <cellStyle name="Millares 15 2 4 3 2 2" xfId="23689"/>
    <cellStyle name="Millares 15 2 4 3 3" xfId="11172"/>
    <cellStyle name="Millares 15 2 4 3 3 2" xfId="27863"/>
    <cellStyle name="Millares 15 2 4 3 4" xfId="15345"/>
    <cellStyle name="Millares 15 2 4 3 4 2" xfId="32035"/>
    <cellStyle name="Millares 15 2 4 3 5" xfId="19517"/>
    <cellStyle name="Millares 15 2 4 4" xfId="4912"/>
    <cellStyle name="Millares 15 2 4 4 2" xfId="21603"/>
    <cellStyle name="Millares 15 2 4 5" xfId="9086"/>
    <cellStyle name="Millares 15 2 4 5 2" xfId="25777"/>
    <cellStyle name="Millares 15 2 4 6" xfId="13259"/>
    <cellStyle name="Millares 15 2 4 6 2" xfId="29949"/>
    <cellStyle name="Millares 15 2 4 7" xfId="17431"/>
    <cellStyle name="Millares 15 2 5" xfId="953"/>
    <cellStyle name="Millares 15 2 5 2" xfId="2001"/>
    <cellStyle name="Millares 15 2 5 2 2" xfId="4099"/>
    <cellStyle name="Millares 15 2 5 2 2 2" xfId="8271"/>
    <cellStyle name="Millares 15 2 5 2 2 2 2" xfId="24962"/>
    <cellStyle name="Millares 15 2 5 2 2 3" xfId="12445"/>
    <cellStyle name="Millares 15 2 5 2 2 3 2" xfId="29136"/>
    <cellStyle name="Millares 15 2 5 2 2 4" xfId="16618"/>
    <cellStyle name="Millares 15 2 5 2 2 4 2" xfId="33308"/>
    <cellStyle name="Millares 15 2 5 2 2 5" xfId="20790"/>
    <cellStyle name="Millares 15 2 5 2 3" xfId="6185"/>
    <cellStyle name="Millares 15 2 5 2 3 2" xfId="22876"/>
    <cellStyle name="Millares 15 2 5 2 4" xfId="10359"/>
    <cellStyle name="Millares 15 2 5 2 4 2" xfId="27050"/>
    <cellStyle name="Millares 15 2 5 2 5" xfId="14532"/>
    <cellStyle name="Millares 15 2 5 2 5 2" xfId="31222"/>
    <cellStyle name="Millares 15 2 5 2 6" xfId="18704"/>
    <cellStyle name="Millares 15 2 5 3" xfId="3061"/>
    <cellStyle name="Millares 15 2 5 3 2" xfId="7233"/>
    <cellStyle name="Millares 15 2 5 3 2 2" xfId="23924"/>
    <cellStyle name="Millares 15 2 5 3 3" xfId="11407"/>
    <cellStyle name="Millares 15 2 5 3 3 2" xfId="28098"/>
    <cellStyle name="Millares 15 2 5 3 4" xfId="15580"/>
    <cellStyle name="Millares 15 2 5 3 4 2" xfId="32270"/>
    <cellStyle name="Millares 15 2 5 3 5" xfId="19752"/>
    <cellStyle name="Millares 15 2 5 4" xfId="5147"/>
    <cellStyle name="Millares 15 2 5 4 2" xfId="21838"/>
    <cellStyle name="Millares 15 2 5 5" xfId="9321"/>
    <cellStyle name="Millares 15 2 5 5 2" xfId="26012"/>
    <cellStyle name="Millares 15 2 5 6" xfId="13494"/>
    <cellStyle name="Millares 15 2 5 6 2" xfId="30184"/>
    <cellStyle name="Millares 15 2 5 7" xfId="17666"/>
    <cellStyle name="Millares 15 2 6" xfId="1258"/>
    <cellStyle name="Millares 15 2 6 2" xfId="3356"/>
    <cellStyle name="Millares 15 2 6 2 2" xfId="7528"/>
    <cellStyle name="Millares 15 2 6 2 2 2" xfId="24219"/>
    <cellStyle name="Millares 15 2 6 2 3" xfId="11702"/>
    <cellStyle name="Millares 15 2 6 2 3 2" xfId="28393"/>
    <cellStyle name="Millares 15 2 6 2 4" xfId="15875"/>
    <cellStyle name="Millares 15 2 6 2 4 2" xfId="32565"/>
    <cellStyle name="Millares 15 2 6 2 5" xfId="20047"/>
    <cellStyle name="Millares 15 2 6 3" xfId="5442"/>
    <cellStyle name="Millares 15 2 6 3 2" xfId="22133"/>
    <cellStyle name="Millares 15 2 6 4" xfId="9616"/>
    <cellStyle name="Millares 15 2 6 4 2" xfId="26307"/>
    <cellStyle name="Millares 15 2 6 5" xfId="13789"/>
    <cellStyle name="Millares 15 2 6 5 2" xfId="30479"/>
    <cellStyle name="Millares 15 2 6 6" xfId="17961"/>
    <cellStyle name="Millares 15 2 7" xfId="2323"/>
    <cellStyle name="Millares 15 2 7 2" xfId="6495"/>
    <cellStyle name="Millares 15 2 7 2 2" xfId="23186"/>
    <cellStyle name="Millares 15 2 7 3" xfId="10669"/>
    <cellStyle name="Millares 15 2 7 3 2" xfId="27360"/>
    <cellStyle name="Millares 15 2 7 4" xfId="14842"/>
    <cellStyle name="Millares 15 2 7 4 2" xfId="31532"/>
    <cellStyle name="Millares 15 2 7 5" xfId="19014"/>
    <cellStyle name="Millares 15 2 8" xfId="4409"/>
    <cellStyle name="Millares 15 2 8 2" xfId="21100"/>
    <cellStyle name="Millares 15 2 9" xfId="8583"/>
    <cellStyle name="Millares 15 2 9 2" xfId="25274"/>
    <cellStyle name="Millares 15 3" xfId="274"/>
    <cellStyle name="Millares 15 3 10" xfId="12815"/>
    <cellStyle name="Millares 15 3 10 2" xfId="29505"/>
    <cellStyle name="Millares 15 3 11" xfId="16987"/>
    <cellStyle name="Millares 15 3 2" xfId="388"/>
    <cellStyle name="Millares 15 3 2 10" xfId="17101"/>
    <cellStyle name="Millares 15 3 2 2" xfId="627"/>
    <cellStyle name="Millares 15 3 2 2 2" xfId="1675"/>
    <cellStyle name="Millares 15 3 2 2 2 2" xfId="3773"/>
    <cellStyle name="Millares 15 3 2 2 2 2 2" xfId="7945"/>
    <cellStyle name="Millares 15 3 2 2 2 2 2 2" xfId="24636"/>
    <cellStyle name="Millares 15 3 2 2 2 2 3" xfId="12119"/>
    <cellStyle name="Millares 15 3 2 2 2 2 3 2" xfId="28810"/>
    <cellStyle name="Millares 15 3 2 2 2 2 4" xfId="16292"/>
    <cellStyle name="Millares 15 3 2 2 2 2 4 2" xfId="32982"/>
    <cellStyle name="Millares 15 3 2 2 2 2 5" xfId="20464"/>
    <cellStyle name="Millares 15 3 2 2 2 3" xfId="5859"/>
    <cellStyle name="Millares 15 3 2 2 2 3 2" xfId="22550"/>
    <cellStyle name="Millares 15 3 2 2 2 4" xfId="10033"/>
    <cellStyle name="Millares 15 3 2 2 2 4 2" xfId="26724"/>
    <cellStyle name="Millares 15 3 2 2 2 5" xfId="14206"/>
    <cellStyle name="Millares 15 3 2 2 2 5 2" xfId="30896"/>
    <cellStyle name="Millares 15 3 2 2 2 6" xfId="18378"/>
    <cellStyle name="Millares 15 3 2 2 3" xfId="2735"/>
    <cellStyle name="Millares 15 3 2 2 3 2" xfId="6907"/>
    <cellStyle name="Millares 15 3 2 2 3 2 2" xfId="23598"/>
    <cellStyle name="Millares 15 3 2 2 3 3" xfId="11081"/>
    <cellStyle name="Millares 15 3 2 2 3 3 2" xfId="27772"/>
    <cellStyle name="Millares 15 3 2 2 3 4" xfId="15254"/>
    <cellStyle name="Millares 15 3 2 2 3 4 2" xfId="31944"/>
    <cellStyle name="Millares 15 3 2 2 3 5" xfId="19426"/>
    <cellStyle name="Millares 15 3 2 2 4" xfId="4821"/>
    <cellStyle name="Millares 15 3 2 2 4 2" xfId="21512"/>
    <cellStyle name="Millares 15 3 2 2 5" xfId="8995"/>
    <cellStyle name="Millares 15 3 2 2 5 2" xfId="25686"/>
    <cellStyle name="Millares 15 3 2 2 6" xfId="13168"/>
    <cellStyle name="Millares 15 3 2 2 6 2" xfId="29858"/>
    <cellStyle name="Millares 15 3 2 2 7" xfId="17340"/>
    <cellStyle name="Millares 15 3 2 3" xfId="879"/>
    <cellStyle name="Millares 15 3 2 3 2" xfId="1927"/>
    <cellStyle name="Millares 15 3 2 3 2 2" xfId="4025"/>
    <cellStyle name="Millares 15 3 2 3 2 2 2" xfId="8197"/>
    <cellStyle name="Millares 15 3 2 3 2 2 2 2" xfId="24888"/>
    <cellStyle name="Millares 15 3 2 3 2 2 3" xfId="12371"/>
    <cellStyle name="Millares 15 3 2 3 2 2 3 2" xfId="29062"/>
    <cellStyle name="Millares 15 3 2 3 2 2 4" xfId="16544"/>
    <cellStyle name="Millares 15 3 2 3 2 2 4 2" xfId="33234"/>
    <cellStyle name="Millares 15 3 2 3 2 2 5" xfId="20716"/>
    <cellStyle name="Millares 15 3 2 3 2 3" xfId="6111"/>
    <cellStyle name="Millares 15 3 2 3 2 3 2" xfId="22802"/>
    <cellStyle name="Millares 15 3 2 3 2 4" xfId="10285"/>
    <cellStyle name="Millares 15 3 2 3 2 4 2" xfId="26976"/>
    <cellStyle name="Millares 15 3 2 3 2 5" xfId="14458"/>
    <cellStyle name="Millares 15 3 2 3 2 5 2" xfId="31148"/>
    <cellStyle name="Millares 15 3 2 3 2 6" xfId="18630"/>
    <cellStyle name="Millares 15 3 2 3 3" xfId="2987"/>
    <cellStyle name="Millares 15 3 2 3 3 2" xfId="7159"/>
    <cellStyle name="Millares 15 3 2 3 3 2 2" xfId="23850"/>
    <cellStyle name="Millares 15 3 2 3 3 3" xfId="11333"/>
    <cellStyle name="Millares 15 3 2 3 3 3 2" xfId="28024"/>
    <cellStyle name="Millares 15 3 2 3 3 4" xfId="15506"/>
    <cellStyle name="Millares 15 3 2 3 3 4 2" xfId="32196"/>
    <cellStyle name="Millares 15 3 2 3 3 5" xfId="19678"/>
    <cellStyle name="Millares 15 3 2 3 4" xfId="5073"/>
    <cellStyle name="Millares 15 3 2 3 4 2" xfId="21764"/>
    <cellStyle name="Millares 15 3 2 3 5" xfId="9247"/>
    <cellStyle name="Millares 15 3 2 3 5 2" xfId="25938"/>
    <cellStyle name="Millares 15 3 2 3 6" xfId="13420"/>
    <cellStyle name="Millares 15 3 2 3 6 2" xfId="30110"/>
    <cellStyle name="Millares 15 3 2 3 7" xfId="17592"/>
    <cellStyle name="Millares 15 3 2 4" xfId="1115"/>
    <cellStyle name="Millares 15 3 2 4 2" xfId="2163"/>
    <cellStyle name="Millares 15 3 2 4 2 2" xfId="4261"/>
    <cellStyle name="Millares 15 3 2 4 2 2 2" xfId="8433"/>
    <cellStyle name="Millares 15 3 2 4 2 2 2 2" xfId="25124"/>
    <cellStyle name="Millares 15 3 2 4 2 2 3" xfId="12607"/>
    <cellStyle name="Millares 15 3 2 4 2 2 3 2" xfId="29298"/>
    <cellStyle name="Millares 15 3 2 4 2 2 4" xfId="16780"/>
    <cellStyle name="Millares 15 3 2 4 2 2 4 2" xfId="33470"/>
    <cellStyle name="Millares 15 3 2 4 2 2 5" xfId="20952"/>
    <cellStyle name="Millares 15 3 2 4 2 3" xfId="6347"/>
    <cellStyle name="Millares 15 3 2 4 2 3 2" xfId="23038"/>
    <cellStyle name="Millares 15 3 2 4 2 4" xfId="10521"/>
    <cellStyle name="Millares 15 3 2 4 2 4 2" xfId="27212"/>
    <cellStyle name="Millares 15 3 2 4 2 5" xfId="14694"/>
    <cellStyle name="Millares 15 3 2 4 2 5 2" xfId="31384"/>
    <cellStyle name="Millares 15 3 2 4 2 6" xfId="18866"/>
    <cellStyle name="Millares 15 3 2 4 3" xfId="3223"/>
    <cellStyle name="Millares 15 3 2 4 3 2" xfId="7395"/>
    <cellStyle name="Millares 15 3 2 4 3 2 2" xfId="24086"/>
    <cellStyle name="Millares 15 3 2 4 3 3" xfId="11569"/>
    <cellStyle name="Millares 15 3 2 4 3 3 2" xfId="28260"/>
    <cellStyle name="Millares 15 3 2 4 3 4" xfId="15742"/>
    <cellStyle name="Millares 15 3 2 4 3 4 2" xfId="32432"/>
    <cellStyle name="Millares 15 3 2 4 3 5" xfId="19914"/>
    <cellStyle name="Millares 15 3 2 4 4" xfId="5309"/>
    <cellStyle name="Millares 15 3 2 4 4 2" xfId="22000"/>
    <cellStyle name="Millares 15 3 2 4 5" xfId="9483"/>
    <cellStyle name="Millares 15 3 2 4 5 2" xfId="26174"/>
    <cellStyle name="Millares 15 3 2 4 6" xfId="13656"/>
    <cellStyle name="Millares 15 3 2 4 6 2" xfId="30346"/>
    <cellStyle name="Millares 15 3 2 4 7" xfId="17828"/>
    <cellStyle name="Millares 15 3 2 5" xfId="1436"/>
    <cellStyle name="Millares 15 3 2 5 2" xfId="3534"/>
    <cellStyle name="Millares 15 3 2 5 2 2" xfId="7706"/>
    <cellStyle name="Millares 15 3 2 5 2 2 2" xfId="24397"/>
    <cellStyle name="Millares 15 3 2 5 2 3" xfId="11880"/>
    <cellStyle name="Millares 15 3 2 5 2 3 2" xfId="28571"/>
    <cellStyle name="Millares 15 3 2 5 2 4" xfId="16053"/>
    <cellStyle name="Millares 15 3 2 5 2 4 2" xfId="32743"/>
    <cellStyle name="Millares 15 3 2 5 2 5" xfId="20225"/>
    <cellStyle name="Millares 15 3 2 5 3" xfId="5620"/>
    <cellStyle name="Millares 15 3 2 5 3 2" xfId="22311"/>
    <cellStyle name="Millares 15 3 2 5 4" xfId="9794"/>
    <cellStyle name="Millares 15 3 2 5 4 2" xfId="26485"/>
    <cellStyle name="Millares 15 3 2 5 5" xfId="13967"/>
    <cellStyle name="Millares 15 3 2 5 5 2" xfId="30657"/>
    <cellStyle name="Millares 15 3 2 5 6" xfId="18139"/>
    <cellStyle name="Millares 15 3 2 6" xfId="2496"/>
    <cellStyle name="Millares 15 3 2 6 2" xfId="6668"/>
    <cellStyle name="Millares 15 3 2 6 2 2" xfId="23359"/>
    <cellStyle name="Millares 15 3 2 6 3" xfId="10842"/>
    <cellStyle name="Millares 15 3 2 6 3 2" xfId="27533"/>
    <cellStyle name="Millares 15 3 2 6 4" xfId="15015"/>
    <cellStyle name="Millares 15 3 2 6 4 2" xfId="31705"/>
    <cellStyle name="Millares 15 3 2 6 5" xfId="19187"/>
    <cellStyle name="Millares 15 3 2 7" xfId="4582"/>
    <cellStyle name="Millares 15 3 2 7 2" xfId="21273"/>
    <cellStyle name="Millares 15 3 2 8" xfId="8756"/>
    <cellStyle name="Millares 15 3 2 8 2" xfId="25447"/>
    <cellStyle name="Millares 15 3 2 9" xfId="12929"/>
    <cellStyle name="Millares 15 3 2 9 2" xfId="29619"/>
    <cellStyle name="Millares 15 3 3" xfId="511"/>
    <cellStyle name="Millares 15 3 3 2" xfId="1559"/>
    <cellStyle name="Millares 15 3 3 2 2" xfId="3657"/>
    <cellStyle name="Millares 15 3 3 2 2 2" xfId="7829"/>
    <cellStyle name="Millares 15 3 3 2 2 2 2" xfId="24520"/>
    <cellStyle name="Millares 15 3 3 2 2 3" xfId="12003"/>
    <cellStyle name="Millares 15 3 3 2 2 3 2" xfId="28694"/>
    <cellStyle name="Millares 15 3 3 2 2 4" xfId="16176"/>
    <cellStyle name="Millares 15 3 3 2 2 4 2" xfId="32866"/>
    <cellStyle name="Millares 15 3 3 2 2 5" xfId="20348"/>
    <cellStyle name="Millares 15 3 3 2 3" xfId="5743"/>
    <cellStyle name="Millares 15 3 3 2 3 2" xfId="22434"/>
    <cellStyle name="Millares 15 3 3 2 4" xfId="9917"/>
    <cellStyle name="Millares 15 3 3 2 4 2" xfId="26608"/>
    <cellStyle name="Millares 15 3 3 2 5" xfId="14090"/>
    <cellStyle name="Millares 15 3 3 2 5 2" xfId="30780"/>
    <cellStyle name="Millares 15 3 3 2 6" xfId="18262"/>
    <cellStyle name="Millares 15 3 3 3" xfId="2619"/>
    <cellStyle name="Millares 15 3 3 3 2" xfId="6791"/>
    <cellStyle name="Millares 15 3 3 3 2 2" xfId="23482"/>
    <cellStyle name="Millares 15 3 3 3 3" xfId="10965"/>
    <cellStyle name="Millares 15 3 3 3 3 2" xfId="27656"/>
    <cellStyle name="Millares 15 3 3 3 4" xfId="15138"/>
    <cellStyle name="Millares 15 3 3 3 4 2" xfId="31828"/>
    <cellStyle name="Millares 15 3 3 3 5" xfId="19310"/>
    <cellStyle name="Millares 15 3 3 4" xfId="4705"/>
    <cellStyle name="Millares 15 3 3 4 2" xfId="21396"/>
    <cellStyle name="Millares 15 3 3 5" xfId="8879"/>
    <cellStyle name="Millares 15 3 3 5 2" xfId="25570"/>
    <cellStyle name="Millares 15 3 3 6" xfId="13052"/>
    <cellStyle name="Millares 15 3 3 6 2" xfId="29742"/>
    <cellStyle name="Millares 15 3 3 7" xfId="17224"/>
    <cellStyle name="Millares 15 3 4" xfId="763"/>
    <cellStyle name="Millares 15 3 4 2" xfId="1811"/>
    <cellStyle name="Millares 15 3 4 2 2" xfId="3909"/>
    <cellStyle name="Millares 15 3 4 2 2 2" xfId="8081"/>
    <cellStyle name="Millares 15 3 4 2 2 2 2" xfId="24772"/>
    <cellStyle name="Millares 15 3 4 2 2 3" xfId="12255"/>
    <cellStyle name="Millares 15 3 4 2 2 3 2" xfId="28946"/>
    <cellStyle name="Millares 15 3 4 2 2 4" xfId="16428"/>
    <cellStyle name="Millares 15 3 4 2 2 4 2" xfId="33118"/>
    <cellStyle name="Millares 15 3 4 2 2 5" xfId="20600"/>
    <cellStyle name="Millares 15 3 4 2 3" xfId="5995"/>
    <cellStyle name="Millares 15 3 4 2 3 2" xfId="22686"/>
    <cellStyle name="Millares 15 3 4 2 4" xfId="10169"/>
    <cellStyle name="Millares 15 3 4 2 4 2" xfId="26860"/>
    <cellStyle name="Millares 15 3 4 2 5" xfId="14342"/>
    <cellStyle name="Millares 15 3 4 2 5 2" xfId="31032"/>
    <cellStyle name="Millares 15 3 4 2 6" xfId="18514"/>
    <cellStyle name="Millares 15 3 4 3" xfId="2871"/>
    <cellStyle name="Millares 15 3 4 3 2" xfId="7043"/>
    <cellStyle name="Millares 15 3 4 3 2 2" xfId="23734"/>
    <cellStyle name="Millares 15 3 4 3 3" xfId="11217"/>
    <cellStyle name="Millares 15 3 4 3 3 2" xfId="27908"/>
    <cellStyle name="Millares 15 3 4 3 4" xfId="15390"/>
    <cellStyle name="Millares 15 3 4 3 4 2" xfId="32080"/>
    <cellStyle name="Millares 15 3 4 3 5" xfId="19562"/>
    <cellStyle name="Millares 15 3 4 4" xfId="4957"/>
    <cellStyle name="Millares 15 3 4 4 2" xfId="21648"/>
    <cellStyle name="Millares 15 3 4 5" xfId="9131"/>
    <cellStyle name="Millares 15 3 4 5 2" xfId="25822"/>
    <cellStyle name="Millares 15 3 4 6" xfId="13304"/>
    <cellStyle name="Millares 15 3 4 6 2" xfId="29994"/>
    <cellStyle name="Millares 15 3 4 7" xfId="17476"/>
    <cellStyle name="Millares 15 3 5" xfId="999"/>
    <cellStyle name="Millares 15 3 5 2" xfId="2047"/>
    <cellStyle name="Millares 15 3 5 2 2" xfId="4145"/>
    <cellStyle name="Millares 15 3 5 2 2 2" xfId="8317"/>
    <cellStyle name="Millares 15 3 5 2 2 2 2" xfId="25008"/>
    <cellStyle name="Millares 15 3 5 2 2 3" xfId="12491"/>
    <cellStyle name="Millares 15 3 5 2 2 3 2" xfId="29182"/>
    <cellStyle name="Millares 15 3 5 2 2 4" xfId="16664"/>
    <cellStyle name="Millares 15 3 5 2 2 4 2" xfId="33354"/>
    <cellStyle name="Millares 15 3 5 2 2 5" xfId="20836"/>
    <cellStyle name="Millares 15 3 5 2 3" xfId="6231"/>
    <cellStyle name="Millares 15 3 5 2 3 2" xfId="22922"/>
    <cellStyle name="Millares 15 3 5 2 4" xfId="10405"/>
    <cellStyle name="Millares 15 3 5 2 4 2" xfId="27096"/>
    <cellStyle name="Millares 15 3 5 2 5" xfId="14578"/>
    <cellStyle name="Millares 15 3 5 2 5 2" xfId="31268"/>
    <cellStyle name="Millares 15 3 5 2 6" xfId="18750"/>
    <cellStyle name="Millares 15 3 5 3" xfId="3107"/>
    <cellStyle name="Millares 15 3 5 3 2" xfId="7279"/>
    <cellStyle name="Millares 15 3 5 3 2 2" xfId="23970"/>
    <cellStyle name="Millares 15 3 5 3 3" xfId="11453"/>
    <cellStyle name="Millares 15 3 5 3 3 2" xfId="28144"/>
    <cellStyle name="Millares 15 3 5 3 4" xfId="15626"/>
    <cellStyle name="Millares 15 3 5 3 4 2" xfId="32316"/>
    <cellStyle name="Millares 15 3 5 3 5" xfId="19798"/>
    <cellStyle name="Millares 15 3 5 4" xfId="5193"/>
    <cellStyle name="Millares 15 3 5 4 2" xfId="21884"/>
    <cellStyle name="Millares 15 3 5 5" xfId="9367"/>
    <cellStyle name="Millares 15 3 5 5 2" xfId="26058"/>
    <cellStyle name="Millares 15 3 5 6" xfId="13540"/>
    <cellStyle name="Millares 15 3 5 6 2" xfId="30230"/>
    <cellStyle name="Millares 15 3 5 7" xfId="17712"/>
    <cellStyle name="Millares 15 3 6" xfId="1320"/>
    <cellStyle name="Millares 15 3 6 2" xfId="3418"/>
    <cellStyle name="Millares 15 3 6 2 2" xfId="7590"/>
    <cellStyle name="Millares 15 3 6 2 2 2" xfId="24281"/>
    <cellStyle name="Millares 15 3 6 2 3" xfId="11764"/>
    <cellStyle name="Millares 15 3 6 2 3 2" xfId="28455"/>
    <cellStyle name="Millares 15 3 6 2 4" xfId="15937"/>
    <cellStyle name="Millares 15 3 6 2 4 2" xfId="32627"/>
    <cellStyle name="Millares 15 3 6 2 5" xfId="20109"/>
    <cellStyle name="Millares 15 3 6 3" xfId="5504"/>
    <cellStyle name="Millares 15 3 6 3 2" xfId="22195"/>
    <cellStyle name="Millares 15 3 6 4" xfId="9678"/>
    <cellStyle name="Millares 15 3 6 4 2" xfId="26369"/>
    <cellStyle name="Millares 15 3 6 5" xfId="13851"/>
    <cellStyle name="Millares 15 3 6 5 2" xfId="30541"/>
    <cellStyle name="Millares 15 3 6 6" xfId="18023"/>
    <cellStyle name="Millares 15 3 7" xfId="2382"/>
    <cellStyle name="Millares 15 3 7 2" xfId="6554"/>
    <cellStyle name="Millares 15 3 7 2 2" xfId="23245"/>
    <cellStyle name="Millares 15 3 7 3" xfId="10728"/>
    <cellStyle name="Millares 15 3 7 3 2" xfId="27419"/>
    <cellStyle name="Millares 15 3 7 4" xfId="14901"/>
    <cellStyle name="Millares 15 3 7 4 2" xfId="31591"/>
    <cellStyle name="Millares 15 3 7 5" xfId="19073"/>
    <cellStyle name="Millares 15 3 8" xfId="4468"/>
    <cellStyle name="Millares 15 3 8 2" xfId="21159"/>
    <cellStyle name="Millares 15 3 9" xfId="8642"/>
    <cellStyle name="Millares 15 3 9 2" xfId="25333"/>
    <cellStyle name="Millares 15 4" xfId="308"/>
    <cellStyle name="Millares 15 4 10" xfId="17021"/>
    <cellStyle name="Millares 15 4 2" xfId="546"/>
    <cellStyle name="Millares 15 4 2 2" xfId="1594"/>
    <cellStyle name="Millares 15 4 2 2 2" xfId="3692"/>
    <cellStyle name="Millares 15 4 2 2 2 2" xfId="7864"/>
    <cellStyle name="Millares 15 4 2 2 2 2 2" xfId="24555"/>
    <cellStyle name="Millares 15 4 2 2 2 3" xfId="12038"/>
    <cellStyle name="Millares 15 4 2 2 2 3 2" xfId="28729"/>
    <cellStyle name="Millares 15 4 2 2 2 4" xfId="16211"/>
    <cellStyle name="Millares 15 4 2 2 2 4 2" xfId="32901"/>
    <cellStyle name="Millares 15 4 2 2 2 5" xfId="20383"/>
    <cellStyle name="Millares 15 4 2 2 3" xfId="5778"/>
    <cellStyle name="Millares 15 4 2 2 3 2" xfId="22469"/>
    <cellStyle name="Millares 15 4 2 2 4" xfId="9952"/>
    <cellStyle name="Millares 15 4 2 2 4 2" xfId="26643"/>
    <cellStyle name="Millares 15 4 2 2 5" xfId="14125"/>
    <cellStyle name="Millares 15 4 2 2 5 2" xfId="30815"/>
    <cellStyle name="Millares 15 4 2 2 6" xfId="18297"/>
    <cellStyle name="Millares 15 4 2 3" xfId="2654"/>
    <cellStyle name="Millares 15 4 2 3 2" xfId="6826"/>
    <cellStyle name="Millares 15 4 2 3 2 2" xfId="23517"/>
    <cellStyle name="Millares 15 4 2 3 3" xfId="11000"/>
    <cellStyle name="Millares 15 4 2 3 3 2" xfId="27691"/>
    <cellStyle name="Millares 15 4 2 3 4" xfId="15173"/>
    <cellStyle name="Millares 15 4 2 3 4 2" xfId="31863"/>
    <cellStyle name="Millares 15 4 2 3 5" xfId="19345"/>
    <cellStyle name="Millares 15 4 2 4" xfId="4740"/>
    <cellStyle name="Millares 15 4 2 4 2" xfId="21431"/>
    <cellStyle name="Millares 15 4 2 5" xfId="8914"/>
    <cellStyle name="Millares 15 4 2 5 2" xfId="25605"/>
    <cellStyle name="Millares 15 4 2 6" xfId="13087"/>
    <cellStyle name="Millares 15 4 2 6 2" xfId="29777"/>
    <cellStyle name="Millares 15 4 2 7" xfId="17259"/>
    <cellStyle name="Millares 15 4 3" xfId="798"/>
    <cellStyle name="Millares 15 4 3 2" xfId="1846"/>
    <cellStyle name="Millares 15 4 3 2 2" xfId="3944"/>
    <cellStyle name="Millares 15 4 3 2 2 2" xfId="8116"/>
    <cellStyle name="Millares 15 4 3 2 2 2 2" xfId="24807"/>
    <cellStyle name="Millares 15 4 3 2 2 3" xfId="12290"/>
    <cellStyle name="Millares 15 4 3 2 2 3 2" xfId="28981"/>
    <cellStyle name="Millares 15 4 3 2 2 4" xfId="16463"/>
    <cellStyle name="Millares 15 4 3 2 2 4 2" xfId="33153"/>
    <cellStyle name="Millares 15 4 3 2 2 5" xfId="20635"/>
    <cellStyle name="Millares 15 4 3 2 3" xfId="6030"/>
    <cellStyle name="Millares 15 4 3 2 3 2" xfId="22721"/>
    <cellStyle name="Millares 15 4 3 2 4" xfId="10204"/>
    <cellStyle name="Millares 15 4 3 2 4 2" xfId="26895"/>
    <cellStyle name="Millares 15 4 3 2 5" xfId="14377"/>
    <cellStyle name="Millares 15 4 3 2 5 2" xfId="31067"/>
    <cellStyle name="Millares 15 4 3 2 6" xfId="18549"/>
    <cellStyle name="Millares 15 4 3 3" xfId="2906"/>
    <cellStyle name="Millares 15 4 3 3 2" xfId="7078"/>
    <cellStyle name="Millares 15 4 3 3 2 2" xfId="23769"/>
    <cellStyle name="Millares 15 4 3 3 3" xfId="11252"/>
    <cellStyle name="Millares 15 4 3 3 3 2" xfId="27943"/>
    <cellStyle name="Millares 15 4 3 3 4" xfId="15425"/>
    <cellStyle name="Millares 15 4 3 3 4 2" xfId="32115"/>
    <cellStyle name="Millares 15 4 3 3 5" xfId="19597"/>
    <cellStyle name="Millares 15 4 3 4" xfId="4992"/>
    <cellStyle name="Millares 15 4 3 4 2" xfId="21683"/>
    <cellStyle name="Millares 15 4 3 5" xfId="9166"/>
    <cellStyle name="Millares 15 4 3 5 2" xfId="25857"/>
    <cellStyle name="Millares 15 4 3 6" xfId="13339"/>
    <cellStyle name="Millares 15 4 3 6 2" xfId="30029"/>
    <cellStyle name="Millares 15 4 3 7" xfId="17511"/>
    <cellStyle name="Millares 15 4 4" xfId="1034"/>
    <cellStyle name="Millares 15 4 4 2" xfId="2082"/>
    <cellStyle name="Millares 15 4 4 2 2" xfId="4180"/>
    <cellStyle name="Millares 15 4 4 2 2 2" xfId="8352"/>
    <cellStyle name="Millares 15 4 4 2 2 2 2" xfId="25043"/>
    <cellStyle name="Millares 15 4 4 2 2 3" xfId="12526"/>
    <cellStyle name="Millares 15 4 4 2 2 3 2" xfId="29217"/>
    <cellStyle name="Millares 15 4 4 2 2 4" xfId="16699"/>
    <cellStyle name="Millares 15 4 4 2 2 4 2" xfId="33389"/>
    <cellStyle name="Millares 15 4 4 2 2 5" xfId="20871"/>
    <cellStyle name="Millares 15 4 4 2 3" xfId="6266"/>
    <cellStyle name="Millares 15 4 4 2 3 2" xfId="22957"/>
    <cellStyle name="Millares 15 4 4 2 4" xfId="10440"/>
    <cellStyle name="Millares 15 4 4 2 4 2" xfId="27131"/>
    <cellStyle name="Millares 15 4 4 2 5" xfId="14613"/>
    <cellStyle name="Millares 15 4 4 2 5 2" xfId="31303"/>
    <cellStyle name="Millares 15 4 4 2 6" xfId="18785"/>
    <cellStyle name="Millares 15 4 4 3" xfId="3142"/>
    <cellStyle name="Millares 15 4 4 3 2" xfId="7314"/>
    <cellStyle name="Millares 15 4 4 3 2 2" xfId="24005"/>
    <cellStyle name="Millares 15 4 4 3 3" xfId="11488"/>
    <cellStyle name="Millares 15 4 4 3 3 2" xfId="28179"/>
    <cellStyle name="Millares 15 4 4 3 4" xfId="15661"/>
    <cellStyle name="Millares 15 4 4 3 4 2" xfId="32351"/>
    <cellStyle name="Millares 15 4 4 3 5" xfId="19833"/>
    <cellStyle name="Millares 15 4 4 4" xfId="5228"/>
    <cellStyle name="Millares 15 4 4 4 2" xfId="21919"/>
    <cellStyle name="Millares 15 4 4 5" xfId="9402"/>
    <cellStyle name="Millares 15 4 4 5 2" xfId="26093"/>
    <cellStyle name="Millares 15 4 4 6" xfId="13575"/>
    <cellStyle name="Millares 15 4 4 6 2" xfId="30265"/>
    <cellStyle name="Millares 15 4 4 7" xfId="17747"/>
    <cellStyle name="Millares 15 4 5" xfId="1355"/>
    <cellStyle name="Millares 15 4 5 2" xfId="3453"/>
    <cellStyle name="Millares 15 4 5 2 2" xfId="7625"/>
    <cellStyle name="Millares 15 4 5 2 2 2" xfId="24316"/>
    <cellStyle name="Millares 15 4 5 2 3" xfId="11799"/>
    <cellStyle name="Millares 15 4 5 2 3 2" xfId="28490"/>
    <cellStyle name="Millares 15 4 5 2 4" xfId="15972"/>
    <cellStyle name="Millares 15 4 5 2 4 2" xfId="32662"/>
    <cellStyle name="Millares 15 4 5 2 5" xfId="20144"/>
    <cellStyle name="Millares 15 4 5 3" xfId="5539"/>
    <cellStyle name="Millares 15 4 5 3 2" xfId="22230"/>
    <cellStyle name="Millares 15 4 5 4" xfId="9713"/>
    <cellStyle name="Millares 15 4 5 4 2" xfId="26404"/>
    <cellStyle name="Millares 15 4 5 5" xfId="13886"/>
    <cellStyle name="Millares 15 4 5 5 2" xfId="30576"/>
    <cellStyle name="Millares 15 4 5 6" xfId="18058"/>
    <cellStyle name="Millares 15 4 6" xfId="2416"/>
    <cellStyle name="Millares 15 4 6 2" xfId="6588"/>
    <cellStyle name="Millares 15 4 6 2 2" xfId="23279"/>
    <cellStyle name="Millares 15 4 6 3" xfId="10762"/>
    <cellStyle name="Millares 15 4 6 3 2" xfId="27453"/>
    <cellStyle name="Millares 15 4 6 4" xfId="14935"/>
    <cellStyle name="Millares 15 4 6 4 2" xfId="31625"/>
    <cellStyle name="Millares 15 4 6 5" xfId="19107"/>
    <cellStyle name="Millares 15 4 7" xfId="4502"/>
    <cellStyle name="Millares 15 4 7 2" xfId="21193"/>
    <cellStyle name="Millares 15 4 8" xfId="8676"/>
    <cellStyle name="Millares 15 4 8 2" xfId="25367"/>
    <cellStyle name="Millares 15 4 9" xfId="12849"/>
    <cellStyle name="Millares 15 4 9 2" xfId="29539"/>
    <cellStyle name="Millares 15 5" xfId="425"/>
    <cellStyle name="Millares 15 5 2" xfId="1473"/>
    <cellStyle name="Millares 15 5 2 2" xfId="3571"/>
    <cellStyle name="Millares 15 5 2 2 2" xfId="7743"/>
    <cellStyle name="Millares 15 5 2 2 2 2" xfId="24434"/>
    <cellStyle name="Millares 15 5 2 2 3" xfId="11917"/>
    <cellStyle name="Millares 15 5 2 2 3 2" xfId="28608"/>
    <cellStyle name="Millares 15 5 2 2 4" xfId="16090"/>
    <cellStyle name="Millares 15 5 2 2 4 2" xfId="32780"/>
    <cellStyle name="Millares 15 5 2 2 5" xfId="20262"/>
    <cellStyle name="Millares 15 5 2 3" xfId="5657"/>
    <cellStyle name="Millares 15 5 2 3 2" xfId="22348"/>
    <cellStyle name="Millares 15 5 2 4" xfId="9831"/>
    <cellStyle name="Millares 15 5 2 4 2" xfId="26522"/>
    <cellStyle name="Millares 15 5 2 5" xfId="14004"/>
    <cellStyle name="Millares 15 5 2 5 2" xfId="30694"/>
    <cellStyle name="Millares 15 5 2 6" xfId="18176"/>
    <cellStyle name="Millares 15 5 3" xfId="2533"/>
    <cellStyle name="Millares 15 5 3 2" xfId="6705"/>
    <cellStyle name="Millares 15 5 3 2 2" xfId="23396"/>
    <cellStyle name="Millares 15 5 3 3" xfId="10879"/>
    <cellStyle name="Millares 15 5 3 3 2" xfId="27570"/>
    <cellStyle name="Millares 15 5 3 4" xfId="15052"/>
    <cellStyle name="Millares 15 5 3 4 2" xfId="31742"/>
    <cellStyle name="Millares 15 5 3 5" xfId="19224"/>
    <cellStyle name="Millares 15 5 4" xfId="4619"/>
    <cellStyle name="Millares 15 5 4 2" xfId="21310"/>
    <cellStyle name="Millares 15 5 5" xfId="8793"/>
    <cellStyle name="Millares 15 5 5 2" xfId="25484"/>
    <cellStyle name="Millares 15 5 6" xfId="12966"/>
    <cellStyle name="Millares 15 5 6 2" xfId="29656"/>
    <cellStyle name="Millares 15 5 7" xfId="17138"/>
    <cellStyle name="Millares 15 6" xfId="682"/>
    <cellStyle name="Millares 15 6 2" xfId="1730"/>
    <cellStyle name="Millares 15 6 2 2" xfId="3828"/>
    <cellStyle name="Millares 15 6 2 2 2" xfId="8000"/>
    <cellStyle name="Millares 15 6 2 2 2 2" xfId="24691"/>
    <cellStyle name="Millares 15 6 2 2 3" xfId="12174"/>
    <cellStyle name="Millares 15 6 2 2 3 2" xfId="28865"/>
    <cellStyle name="Millares 15 6 2 2 4" xfId="16347"/>
    <cellStyle name="Millares 15 6 2 2 4 2" xfId="33037"/>
    <cellStyle name="Millares 15 6 2 2 5" xfId="20519"/>
    <cellStyle name="Millares 15 6 2 3" xfId="5914"/>
    <cellStyle name="Millares 15 6 2 3 2" xfId="22605"/>
    <cellStyle name="Millares 15 6 2 4" xfId="10088"/>
    <cellStyle name="Millares 15 6 2 4 2" xfId="26779"/>
    <cellStyle name="Millares 15 6 2 5" xfId="14261"/>
    <cellStyle name="Millares 15 6 2 5 2" xfId="30951"/>
    <cellStyle name="Millares 15 6 2 6" xfId="18433"/>
    <cellStyle name="Millares 15 6 3" xfId="2790"/>
    <cellStyle name="Millares 15 6 3 2" xfId="6962"/>
    <cellStyle name="Millares 15 6 3 2 2" xfId="23653"/>
    <cellStyle name="Millares 15 6 3 3" xfId="11136"/>
    <cellStyle name="Millares 15 6 3 3 2" xfId="27827"/>
    <cellStyle name="Millares 15 6 3 4" xfId="15309"/>
    <cellStyle name="Millares 15 6 3 4 2" xfId="31999"/>
    <cellStyle name="Millares 15 6 3 5" xfId="19481"/>
    <cellStyle name="Millares 15 6 4" xfId="4876"/>
    <cellStyle name="Millares 15 6 4 2" xfId="21567"/>
    <cellStyle name="Millares 15 6 5" xfId="9050"/>
    <cellStyle name="Millares 15 6 5 2" xfId="25741"/>
    <cellStyle name="Millares 15 6 6" xfId="13223"/>
    <cellStyle name="Millares 15 6 6 2" xfId="29913"/>
    <cellStyle name="Millares 15 6 7" xfId="17395"/>
    <cellStyle name="Millares 15 7" xfId="915"/>
    <cellStyle name="Millares 15 7 2" xfId="1963"/>
    <cellStyle name="Millares 15 7 2 2" xfId="4061"/>
    <cellStyle name="Millares 15 7 2 2 2" xfId="8233"/>
    <cellStyle name="Millares 15 7 2 2 2 2" xfId="24924"/>
    <cellStyle name="Millares 15 7 2 2 3" xfId="12407"/>
    <cellStyle name="Millares 15 7 2 2 3 2" xfId="29098"/>
    <cellStyle name="Millares 15 7 2 2 4" xfId="16580"/>
    <cellStyle name="Millares 15 7 2 2 4 2" xfId="33270"/>
    <cellStyle name="Millares 15 7 2 2 5" xfId="20752"/>
    <cellStyle name="Millares 15 7 2 3" xfId="6147"/>
    <cellStyle name="Millares 15 7 2 3 2" xfId="22838"/>
    <cellStyle name="Millares 15 7 2 4" xfId="10321"/>
    <cellStyle name="Millares 15 7 2 4 2" xfId="27012"/>
    <cellStyle name="Millares 15 7 2 5" xfId="14494"/>
    <cellStyle name="Millares 15 7 2 5 2" xfId="31184"/>
    <cellStyle name="Millares 15 7 2 6" xfId="18666"/>
    <cellStyle name="Millares 15 7 3" xfId="3023"/>
    <cellStyle name="Millares 15 7 3 2" xfId="7195"/>
    <cellStyle name="Millares 15 7 3 2 2" xfId="23886"/>
    <cellStyle name="Millares 15 7 3 3" xfId="11369"/>
    <cellStyle name="Millares 15 7 3 3 2" xfId="28060"/>
    <cellStyle name="Millares 15 7 3 4" xfId="15542"/>
    <cellStyle name="Millares 15 7 3 4 2" xfId="32232"/>
    <cellStyle name="Millares 15 7 3 5" xfId="19714"/>
    <cellStyle name="Millares 15 7 4" xfId="5109"/>
    <cellStyle name="Millares 15 7 4 2" xfId="21800"/>
    <cellStyle name="Millares 15 7 5" xfId="9283"/>
    <cellStyle name="Millares 15 7 5 2" xfId="25974"/>
    <cellStyle name="Millares 15 7 6" xfId="13456"/>
    <cellStyle name="Millares 15 7 6 2" xfId="30146"/>
    <cellStyle name="Millares 15 7 7" xfId="17628"/>
    <cellStyle name="Millares 15 8" xfId="1189"/>
    <cellStyle name="Millares 15 8 2" xfId="3287"/>
    <cellStyle name="Millares 15 8 2 2" xfId="7459"/>
    <cellStyle name="Millares 15 8 2 2 2" xfId="24150"/>
    <cellStyle name="Millares 15 8 2 3" xfId="11633"/>
    <cellStyle name="Millares 15 8 2 3 2" xfId="28324"/>
    <cellStyle name="Millares 15 8 2 4" xfId="15806"/>
    <cellStyle name="Millares 15 8 2 4 2" xfId="32496"/>
    <cellStyle name="Millares 15 8 2 5" xfId="19978"/>
    <cellStyle name="Millares 15 8 3" xfId="5373"/>
    <cellStyle name="Millares 15 8 3 2" xfId="22064"/>
    <cellStyle name="Millares 15 8 4" xfId="9547"/>
    <cellStyle name="Millares 15 8 4 2" xfId="26238"/>
    <cellStyle name="Millares 15 8 5" xfId="13720"/>
    <cellStyle name="Millares 15 8 5 2" xfId="30410"/>
    <cellStyle name="Millares 15 8 6" xfId="17892"/>
    <cellStyle name="Millares 15 9" xfId="2269"/>
    <cellStyle name="Millares 15 9 2" xfId="6441"/>
    <cellStyle name="Millares 15 9 2 2" xfId="23132"/>
    <cellStyle name="Millares 15 9 3" xfId="10615"/>
    <cellStyle name="Millares 15 9 3 2" xfId="27306"/>
    <cellStyle name="Millares 15 9 4" xfId="14788"/>
    <cellStyle name="Millares 15 9 4 2" xfId="31478"/>
    <cellStyle name="Millares 15 9 5" xfId="18960"/>
    <cellStyle name="Millares 16" xfId="161"/>
    <cellStyle name="Millares 16 10" xfId="4356"/>
    <cellStyle name="Millares 16 10 2" xfId="21047"/>
    <cellStyle name="Millares 16 11" xfId="8530"/>
    <cellStyle name="Millares 16 11 2" xfId="25221"/>
    <cellStyle name="Millares 16 12" xfId="12703"/>
    <cellStyle name="Millares 16 12 2" xfId="29393"/>
    <cellStyle name="Millares 16 13" xfId="16875"/>
    <cellStyle name="Millares 16 2" xfId="218"/>
    <cellStyle name="Millares 16 2 10" xfId="12759"/>
    <cellStyle name="Millares 16 2 10 2" xfId="29449"/>
    <cellStyle name="Millares 16 2 11" xfId="16931"/>
    <cellStyle name="Millares 16 2 2" xfId="345"/>
    <cellStyle name="Millares 16 2 2 10" xfId="17058"/>
    <cellStyle name="Millares 16 2 2 2" xfId="584"/>
    <cellStyle name="Millares 16 2 2 2 2" xfId="1632"/>
    <cellStyle name="Millares 16 2 2 2 2 2" xfId="3730"/>
    <cellStyle name="Millares 16 2 2 2 2 2 2" xfId="7902"/>
    <cellStyle name="Millares 16 2 2 2 2 2 2 2" xfId="24593"/>
    <cellStyle name="Millares 16 2 2 2 2 2 3" xfId="12076"/>
    <cellStyle name="Millares 16 2 2 2 2 2 3 2" xfId="28767"/>
    <cellStyle name="Millares 16 2 2 2 2 2 4" xfId="16249"/>
    <cellStyle name="Millares 16 2 2 2 2 2 4 2" xfId="32939"/>
    <cellStyle name="Millares 16 2 2 2 2 2 5" xfId="20421"/>
    <cellStyle name="Millares 16 2 2 2 2 3" xfId="5816"/>
    <cellStyle name="Millares 16 2 2 2 2 3 2" xfId="22507"/>
    <cellStyle name="Millares 16 2 2 2 2 4" xfId="9990"/>
    <cellStyle name="Millares 16 2 2 2 2 4 2" xfId="26681"/>
    <cellStyle name="Millares 16 2 2 2 2 5" xfId="14163"/>
    <cellStyle name="Millares 16 2 2 2 2 5 2" xfId="30853"/>
    <cellStyle name="Millares 16 2 2 2 2 6" xfId="18335"/>
    <cellStyle name="Millares 16 2 2 2 3" xfId="2692"/>
    <cellStyle name="Millares 16 2 2 2 3 2" xfId="6864"/>
    <cellStyle name="Millares 16 2 2 2 3 2 2" xfId="23555"/>
    <cellStyle name="Millares 16 2 2 2 3 3" xfId="11038"/>
    <cellStyle name="Millares 16 2 2 2 3 3 2" xfId="27729"/>
    <cellStyle name="Millares 16 2 2 2 3 4" xfId="15211"/>
    <cellStyle name="Millares 16 2 2 2 3 4 2" xfId="31901"/>
    <cellStyle name="Millares 16 2 2 2 3 5" xfId="19383"/>
    <cellStyle name="Millares 16 2 2 2 4" xfId="4778"/>
    <cellStyle name="Millares 16 2 2 2 4 2" xfId="21469"/>
    <cellStyle name="Millares 16 2 2 2 5" xfId="8952"/>
    <cellStyle name="Millares 16 2 2 2 5 2" xfId="25643"/>
    <cellStyle name="Millares 16 2 2 2 6" xfId="13125"/>
    <cellStyle name="Millares 16 2 2 2 6 2" xfId="29815"/>
    <cellStyle name="Millares 16 2 2 2 7" xfId="17297"/>
    <cellStyle name="Millares 16 2 2 3" xfId="836"/>
    <cellStyle name="Millares 16 2 2 3 2" xfId="1884"/>
    <cellStyle name="Millares 16 2 2 3 2 2" xfId="3982"/>
    <cellStyle name="Millares 16 2 2 3 2 2 2" xfId="8154"/>
    <cellStyle name="Millares 16 2 2 3 2 2 2 2" xfId="24845"/>
    <cellStyle name="Millares 16 2 2 3 2 2 3" xfId="12328"/>
    <cellStyle name="Millares 16 2 2 3 2 2 3 2" xfId="29019"/>
    <cellStyle name="Millares 16 2 2 3 2 2 4" xfId="16501"/>
    <cellStyle name="Millares 16 2 2 3 2 2 4 2" xfId="33191"/>
    <cellStyle name="Millares 16 2 2 3 2 2 5" xfId="20673"/>
    <cellStyle name="Millares 16 2 2 3 2 3" xfId="6068"/>
    <cellStyle name="Millares 16 2 2 3 2 3 2" xfId="22759"/>
    <cellStyle name="Millares 16 2 2 3 2 4" xfId="10242"/>
    <cellStyle name="Millares 16 2 2 3 2 4 2" xfId="26933"/>
    <cellStyle name="Millares 16 2 2 3 2 5" xfId="14415"/>
    <cellStyle name="Millares 16 2 2 3 2 5 2" xfId="31105"/>
    <cellStyle name="Millares 16 2 2 3 2 6" xfId="18587"/>
    <cellStyle name="Millares 16 2 2 3 3" xfId="2944"/>
    <cellStyle name="Millares 16 2 2 3 3 2" xfId="7116"/>
    <cellStyle name="Millares 16 2 2 3 3 2 2" xfId="23807"/>
    <cellStyle name="Millares 16 2 2 3 3 3" xfId="11290"/>
    <cellStyle name="Millares 16 2 2 3 3 3 2" xfId="27981"/>
    <cellStyle name="Millares 16 2 2 3 3 4" xfId="15463"/>
    <cellStyle name="Millares 16 2 2 3 3 4 2" xfId="32153"/>
    <cellStyle name="Millares 16 2 2 3 3 5" xfId="19635"/>
    <cellStyle name="Millares 16 2 2 3 4" xfId="5030"/>
    <cellStyle name="Millares 16 2 2 3 4 2" xfId="21721"/>
    <cellStyle name="Millares 16 2 2 3 5" xfId="9204"/>
    <cellStyle name="Millares 16 2 2 3 5 2" xfId="25895"/>
    <cellStyle name="Millares 16 2 2 3 6" xfId="13377"/>
    <cellStyle name="Millares 16 2 2 3 6 2" xfId="30067"/>
    <cellStyle name="Millares 16 2 2 3 7" xfId="17549"/>
    <cellStyle name="Millares 16 2 2 4" xfId="1072"/>
    <cellStyle name="Millares 16 2 2 4 2" xfId="2120"/>
    <cellStyle name="Millares 16 2 2 4 2 2" xfId="4218"/>
    <cellStyle name="Millares 16 2 2 4 2 2 2" xfId="8390"/>
    <cellStyle name="Millares 16 2 2 4 2 2 2 2" xfId="25081"/>
    <cellStyle name="Millares 16 2 2 4 2 2 3" xfId="12564"/>
    <cellStyle name="Millares 16 2 2 4 2 2 3 2" xfId="29255"/>
    <cellStyle name="Millares 16 2 2 4 2 2 4" xfId="16737"/>
    <cellStyle name="Millares 16 2 2 4 2 2 4 2" xfId="33427"/>
    <cellStyle name="Millares 16 2 2 4 2 2 5" xfId="20909"/>
    <cellStyle name="Millares 16 2 2 4 2 3" xfId="6304"/>
    <cellStyle name="Millares 16 2 2 4 2 3 2" xfId="22995"/>
    <cellStyle name="Millares 16 2 2 4 2 4" xfId="10478"/>
    <cellStyle name="Millares 16 2 2 4 2 4 2" xfId="27169"/>
    <cellStyle name="Millares 16 2 2 4 2 5" xfId="14651"/>
    <cellStyle name="Millares 16 2 2 4 2 5 2" xfId="31341"/>
    <cellStyle name="Millares 16 2 2 4 2 6" xfId="18823"/>
    <cellStyle name="Millares 16 2 2 4 3" xfId="3180"/>
    <cellStyle name="Millares 16 2 2 4 3 2" xfId="7352"/>
    <cellStyle name="Millares 16 2 2 4 3 2 2" xfId="24043"/>
    <cellStyle name="Millares 16 2 2 4 3 3" xfId="11526"/>
    <cellStyle name="Millares 16 2 2 4 3 3 2" xfId="28217"/>
    <cellStyle name="Millares 16 2 2 4 3 4" xfId="15699"/>
    <cellStyle name="Millares 16 2 2 4 3 4 2" xfId="32389"/>
    <cellStyle name="Millares 16 2 2 4 3 5" xfId="19871"/>
    <cellStyle name="Millares 16 2 2 4 4" xfId="5266"/>
    <cellStyle name="Millares 16 2 2 4 4 2" xfId="21957"/>
    <cellStyle name="Millares 16 2 2 4 5" xfId="9440"/>
    <cellStyle name="Millares 16 2 2 4 5 2" xfId="26131"/>
    <cellStyle name="Millares 16 2 2 4 6" xfId="13613"/>
    <cellStyle name="Millares 16 2 2 4 6 2" xfId="30303"/>
    <cellStyle name="Millares 16 2 2 4 7" xfId="17785"/>
    <cellStyle name="Millares 16 2 2 5" xfId="1393"/>
    <cellStyle name="Millares 16 2 2 5 2" xfId="3491"/>
    <cellStyle name="Millares 16 2 2 5 2 2" xfId="7663"/>
    <cellStyle name="Millares 16 2 2 5 2 2 2" xfId="24354"/>
    <cellStyle name="Millares 16 2 2 5 2 3" xfId="11837"/>
    <cellStyle name="Millares 16 2 2 5 2 3 2" xfId="28528"/>
    <cellStyle name="Millares 16 2 2 5 2 4" xfId="16010"/>
    <cellStyle name="Millares 16 2 2 5 2 4 2" xfId="32700"/>
    <cellStyle name="Millares 16 2 2 5 2 5" xfId="20182"/>
    <cellStyle name="Millares 16 2 2 5 3" xfId="5577"/>
    <cellStyle name="Millares 16 2 2 5 3 2" xfId="22268"/>
    <cellStyle name="Millares 16 2 2 5 4" xfId="9751"/>
    <cellStyle name="Millares 16 2 2 5 4 2" xfId="26442"/>
    <cellStyle name="Millares 16 2 2 5 5" xfId="13924"/>
    <cellStyle name="Millares 16 2 2 5 5 2" xfId="30614"/>
    <cellStyle name="Millares 16 2 2 5 6" xfId="18096"/>
    <cellStyle name="Millares 16 2 2 6" xfId="2453"/>
    <cellStyle name="Millares 16 2 2 6 2" xfId="6625"/>
    <cellStyle name="Millares 16 2 2 6 2 2" xfId="23316"/>
    <cellStyle name="Millares 16 2 2 6 3" xfId="10799"/>
    <cellStyle name="Millares 16 2 2 6 3 2" xfId="27490"/>
    <cellStyle name="Millares 16 2 2 6 4" xfId="14972"/>
    <cellStyle name="Millares 16 2 2 6 4 2" xfId="31662"/>
    <cellStyle name="Millares 16 2 2 6 5" xfId="19144"/>
    <cellStyle name="Millares 16 2 2 7" xfId="4539"/>
    <cellStyle name="Millares 16 2 2 7 2" xfId="21230"/>
    <cellStyle name="Millares 16 2 2 8" xfId="8713"/>
    <cellStyle name="Millares 16 2 2 8 2" xfId="25404"/>
    <cellStyle name="Millares 16 2 2 9" xfId="12886"/>
    <cellStyle name="Millares 16 2 2 9 2" xfId="29576"/>
    <cellStyle name="Millares 16 2 3" xfId="464"/>
    <cellStyle name="Millares 16 2 3 2" xfId="1512"/>
    <cellStyle name="Millares 16 2 3 2 2" xfId="3610"/>
    <cellStyle name="Millares 16 2 3 2 2 2" xfId="7782"/>
    <cellStyle name="Millares 16 2 3 2 2 2 2" xfId="24473"/>
    <cellStyle name="Millares 16 2 3 2 2 3" xfId="11956"/>
    <cellStyle name="Millares 16 2 3 2 2 3 2" xfId="28647"/>
    <cellStyle name="Millares 16 2 3 2 2 4" xfId="16129"/>
    <cellStyle name="Millares 16 2 3 2 2 4 2" xfId="32819"/>
    <cellStyle name="Millares 16 2 3 2 2 5" xfId="20301"/>
    <cellStyle name="Millares 16 2 3 2 3" xfId="5696"/>
    <cellStyle name="Millares 16 2 3 2 3 2" xfId="22387"/>
    <cellStyle name="Millares 16 2 3 2 4" xfId="9870"/>
    <cellStyle name="Millares 16 2 3 2 4 2" xfId="26561"/>
    <cellStyle name="Millares 16 2 3 2 5" xfId="14043"/>
    <cellStyle name="Millares 16 2 3 2 5 2" xfId="30733"/>
    <cellStyle name="Millares 16 2 3 2 6" xfId="18215"/>
    <cellStyle name="Millares 16 2 3 3" xfId="2572"/>
    <cellStyle name="Millares 16 2 3 3 2" xfId="6744"/>
    <cellStyle name="Millares 16 2 3 3 2 2" xfId="23435"/>
    <cellStyle name="Millares 16 2 3 3 3" xfId="10918"/>
    <cellStyle name="Millares 16 2 3 3 3 2" xfId="27609"/>
    <cellStyle name="Millares 16 2 3 3 4" xfId="15091"/>
    <cellStyle name="Millares 16 2 3 3 4 2" xfId="31781"/>
    <cellStyle name="Millares 16 2 3 3 5" xfId="19263"/>
    <cellStyle name="Millares 16 2 3 4" xfId="4658"/>
    <cellStyle name="Millares 16 2 3 4 2" xfId="21349"/>
    <cellStyle name="Millares 16 2 3 5" xfId="8832"/>
    <cellStyle name="Millares 16 2 3 5 2" xfId="25523"/>
    <cellStyle name="Millares 16 2 3 6" xfId="13005"/>
    <cellStyle name="Millares 16 2 3 6 2" xfId="29695"/>
    <cellStyle name="Millares 16 2 3 7" xfId="17177"/>
    <cellStyle name="Millares 16 2 4" xfId="720"/>
    <cellStyle name="Millares 16 2 4 2" xfId="1768"/>
    <cellStyle name="Millares 16 2 4 2 2" xfId="3866"/>
    <cellStyle name="Millares 16 2 4 2 2 2" xfId="8038"/>
    <cellStyle name="Millares 16 2 4 2 2 2 2" xfId="24729"/>
    <cellStyle name="Millares 16 2 4 2 2 3" xfId="12212"/>
    <cellStyle name="Millares 16 2 4 2 2 3 2" xfId="28903"/>
    <cellStyle name="Millares 16 2 4 2 2 4" xfId="16385"/>
    <cellStyle name="Millares 16 2 4 2 2 4 2" xfId="33075"/>
    <cellStyle name="Millares 16 2 4 2 2 5" xfId="20557"/>
    <cellStyle name="Millares 16 2 4 2 3" xfId="5952"/>
    <cellStyle name="Millares 16 2 4 2 3 2" xfId="22643"/>
    <cellStyle name="Millares 16 2 4 2 4" xfId="10126"/>
    <cellStyle name="Millares 16 2 4 2 4 2" xfId="26817"/>
    <cellStyle name="Millares 16 2 4 2 5" xfId="14299"/>
    <cellStyle name="Millares 16 2 4 2 5 2" xfId="30989"/>
    <cellStyle name="Millares 16 2 4 2 6" xfId="18471"/>
    <cellStyle name="Millares 16 2 4 3" xfId="2828"/>
    <cellStyle name="Millares 16 2 4 3 2" xfId="7000"/>
    <cellStyle name="Millares 16 2 4 3 2 2" xfId="23691"/>
    <cellStyle name="Millares 16 2 4 3 3" xfId="11174"/>
    <cellStyle name="Millares 16 2 4 3 3 2" xfId="27865"/>
    <cellStyle name="Millares 16 2 4 3 4" xfId="15347"/>
    <cellStyle name="Millares 16 2 4 3 4 2" xfId="32037"/>
    <cellStyle name="Millares 16 2 4 3 5" xfId="19519"/>
    <cellStyle name="Millares 16 2 4 4" xfId="4914"/>
    <cellStyle name="Millares 16 2 4 4 2" xfId="21605"/>
    <cellStyle name="Millares 16 2 4 5" xfId="9088"/>
    <cellStyle name="Millares 16 2 4 5 2" xfId="25779"/>
    <cellStyle name="Millares 16 2 4 6" xfId="13261"/>
    <cellStyle name="Millares 16 2 4 6 2" xfId="29951"/>
    <cellStyle name="Millares 16 2 4 7" xfId="17433"/>
    <cellStyle name="Millares 16 2 5" xfId="955"/>
    <cellStyle name="Millares 16 2 5 2" xfId="2003"/>
    <cellStyle name="Millares 16 2 5 2 2" xfId="4101"/>
    <cellStyle name="Millares 16 2 5 2 2 2" xfId="8273"/>
    <cellStyle name="Millares 16 2 5 2 2 2 2" xfId="24964"/>
    <cellStyle name="Millares 16 2 5 2 2 3" xfId="12447"/>
    <cellStyle name="Millares 16 2 5 2 2 3 2" xfId="29138"/>
    <cellStyle name="Millares 16 2 5 2 2 4" xfId="16620"/>
    <cellStyle name="Millares 16 2 5 2 2 4 2" xfId="33310"/>
    <cellStyle name="Millares 16 2 5 2 2 5" xfId="20792"/>
    <cellStyle name="Millares 16 2 5 2 3" xfId="6187"/>
    <cellStyle name="Millares 16 2 5 2 3 2" xfId="22878"/>
    <cellStyle name="Millares 16 2 5 2 4" xfId="10361"/>
    <cellStyle name="Millares 16 2 5 2 4 2" xfId="27052"/>
    <cellStyle name="Millares 16 2 5 2 5" xfId="14534"/>
    <cellStyle name="Millares 16 2 5 2 5 2" xfId="31224"/>
    <cellStyle name="Millares 16 2 5 2 6" xfId="18706"/>
    <cellStyle name="Millares 16 2 5 3" xfId="3063"/>
    <cellStyle name="Millares 16 2 5 3 2" xfId="7235"/>
    <cellStyle name="Millares 16 2 5 3 2 2" xfId="23926"/>
    <cellStyle name="Millares 16 2 5 3 3" xfId="11409"/>
    <cellStyle name="Millares 16 2 5 3 3 2" xfId="28100"/>
    <cellStyle name="Millares 16 2 5 3 4" xfId="15582"/>
    <cellStyle name="Millares 16 2 5 3 4 2" xfId="32272"/>
    <cellStyle name="Millares 16 2 5 3 5" xfId="19754"/>
    <cellStyle name="Millares 16 2 5 4" xfId="5149"/>
    <cellStyle name="Millares 16 2 5 4 2" xfId="21840"/>
    <cellStyle name="Millares 16 2 5 5" xfId="9323"/>
    <cellStyle name="Millares 16 2 5 5 2" xfId="26014"/>
    <cellStyle name="Millares 16 2 5 6" xfId="13496"/>
    <cellStyle name="Millares 16 2 5 6 2" xfId="30186"/>
    <cellStyle name="Millares 16 2 5 7" xfId="17668"/>
    <cellStyle name="Millares 16 2 6" xfId="1261"/>
    <cellStyle name="Millares 16 2 6 2" xfId="3359"/>
    <cellStyle name="Millares 16 2 6 2 2" xfId="7531"/>
    <cellStyle name="Millares 16 2 6 2 2 2" xfId="24222"/>
    <cellStyle name="Millares 16 2 6 2 3" xfId="11705"/>
    <cellStyle name="Millares 16 2 6 2 3 2" xfId="28396"/>
    <cellStyle name="Millares 16 2 6 2 4" xfId="15878"/>
    <cellStyle name="Millares 16 2 6 2 4 2" xfId="32568"/>
    <cellStyle name="Millares 16 2 6 2 5" xfId="20050"/>
    <cellStyle name="Millares 16 2 6 3" xfId="5445"/>
    <cellStyle name="Millares 16 2 6 3 2" xfId="22136"/>
    <cellStyle name="Millares 16 2 6 4" xfId="9619"/>
    <cellStyle name="Millares 16 2 6 4 2" xfId="26310"/>
    <cellStyle name="Millares 16 2 6 5" xfId="13792"/>
    <cellStyle name="Millares 16 2 6 5 2" xfId="30482"/>
    <cellStyle name="Millares 16 2 6 6" xfId="17964"/>
    <cellStyle name="Millares 16 2 7" xfId="2326"/>
    <cellStyle name="Millares 16 2 7 2" xfId="6498"/>
    <cellStyle name="Millares 16 2 7 2 2" xfId="23189"/>
    <cellStyle name="Millares 16 2 7 3" xfId="10672"/>
    <cellStyle name="Millares 16 2 7 3 2" xfId="27363"/>
    <cellStyle name="Millares 16 2 7 4" xfId="14845"/>
    <cellStyle name="Millares 16 2 7 4 2" xfId="31535"/>
    <cellStyle name="Millares 16 2 7 5" xfId="19017"/>
    <cellStyle name="Millares 16 2 8" xfId="4412"/>
    <cellStyle name="Millares 16 2 8 2" xfId="21103"/>
    <cellStyle name="Millares 16 2 9" xfId="8586"/>
    <cellStyle name="Millares 16 2 9 2" xfId="25277"/>
    <cellStyle name="Millares 16 3" xfId="276"/>
    <cellStyle name="Millares 16 3 10" xfId="12817"/>
    <cellStyle name="Millares 16 3 10 2" xfId="29507"/>
    <cellStyle name="Millares 16 3 11" xfId="16989"/>
    <cellStyle name="Millares 16 3 2" xfId="390"/>
    <cellStyle name="Millares 16 3 2 10" xfId="17103"/>
    <cellStyle name="Millares 16 3 2 2" xfId="629"/>
    <cellStyle name="Millares 16 3 2 2 2" xfId="1677"/>
    <cellStyle name="Millares 16 3 2 2 2 2" xfId="3775"/>
    <cellStyle name="Millares 16 3 2 2 2 2 2" xfId="7947"/>
    <cellStyle name="Millares 16 3 2 2 2 2 2 2" xfId="24638"/>
    <cellStyle name="Millares 16 3 2 2 2 2 3" xfId="12121"/>
    <cellStyle name="Millares 16 3 2 2 2 2 3 2" xfId="28812"/>
    <cellStyle name="Millares 16 3 2 2 2 2 4" xfId="16294"/>
    <cellStyle name="Millares 16 3 2 2 2 2 4 2" xfId="32984"/>
    <cellStyle name="Millares 16 3 2 2 2 2 5" xfId="20466"/>
    <cellStyle name="Millares 16 3 2 2 2 3" xfId="5861"/>
    <cellStyle name="Millares 16 3 2 2 2 3 2" xfId="22552"/>
    <cellStyle name="Millares 16 3 2 2 2 4" xfId="10035"/>
    <cellStyle name="Millares 16 3 2 2 2 4 2" xfId="26726"/>
    <cellStyle name="Millares 16 3 2 2 2 5" xfId="14208"/>
    <cellStyle name="Millares 16 3 2 2 2 5 2" xfId="30898"/>
    <cellStyle name="Millares 16 3 2 2 2 6" xfId="18380"/>
    <cellStyle name="Millares 16 3 2 2 3" xfId="2737"/>
    <cellStyle name="Millares 16 3 2 2 3 2" xfId="6909"/>
    <cellStyle name="Millares 16 3 2 2 3 2 2" xfId="23600"/>
    <cellStyle name="Millares 16 3 2 2 3 3" xfId="11083"/>
    <cellStyle name="Millares 16 3 2 2 3 3 2" xfId="27774"/>
    <cellStyle name="Millares 16 3 2 2 3 4" xfId="15256"/>
    <cellStyle name="Millares 16 3 2 2 3 4 2" xfId="31946"/>
    <cellStyle name="Millares 16 3 2 2 3 5" xfId="19428"/>
    <cellStyle name="Millares 16 3 2 2 4" xfId="4823"/>
    <cellStyle name="Millares 16 3 2 2 4 2" xfId="21514"/>
    <cellStyle name="Millares 16 3 2 2 5" xfId="8997"/>
    <cellStyle name="Millares 16 3 2 2 5 2" xfId="25688"/>
    <cellStyle name="Millares 16 3 2 2 6" xfId="13170"/>
    <cellStyle name="Millares 16 3 2 2 6 2" xfId="29860"/>
    <cellStyle name="Millares 16 3 2 2 7" xfId="17342"/>
    <cellStyle name="Millares 16 3 2 3" xfId="881"/>
    <cellStyle name="Millares 16 3 2 3 2" xfId="1929"/>
    <cellStyle name="Millares 16 3 2 3 2 2" xfId="4027"/>
    <cellStyle name="Millares 16 3 2 3 2 2 2" xfId="8199"/>
    <cellStyle name="Millares 16 3 2 3 2 2 2 2" xfId="24890"/>
    <cellStyle name="Millares 16 3 2 3 2 2 3" xfId="12373"/>
    <cellStyle name="Millares 16 3 2 3 2 2 3 2" xfId="29064"/>
    <cellStyle name="Millares 16 3 2 3 2 2 4" xfId="16546"/>
    <cellStyle name="Millares 16 3 2 3 2 2 4 2" xfId="33236"/>
    <cellStyle name="Millares 16 3 2 3 2 2 5" xfId="20718"/>
    <cellStyle name="Millares 16 3 2 3 2 3" xfId="6113"/>
    <cellStyle name="Millares 16 3 2 3 2 3 2" xfId="22804"/>
    <cellStyle name="Millares 16 3 2 3 2 4" xfId="10287"/>
    <cellStyle name="Millares 16 3 2 3 2 4 2" xfId="26978"/>
    <cellStyle name="Millares 16 3 2 3 2 5" xfId="14460"/>
    <cellStyle name="Millares 16 3 2 3 2 5 2" xfId="31150"/>
    <cellStyle name="Millares 16 3 2 3 2 6" xfId="18632"/>
    <cellStyle name="Millares 16 3 2 3 3" xfId="2989"/>
    <cellStyle name="Millares 16 3 2 3 3 2" xfId="7161"/>
    <cellStyle name="Millares 16 3 2 3 3 2 2" xfId="23852"/>
    <cellStyle name="Millares 16 3 2 3 3 3" xfId="11335"/>
    <cellStyle name="Millares 16 3 2 3 3 3 2" xfId="28026"/>
    <cellStyle name="Millares 16 3 2 3 3 4" xfId="15508"/>
    <cellStyle name="Millares 16 3 2 3 3 4 2" xfId="32198"/>
    <cellStyle name="Millares 16 3 2 3 3 5" xfId="19680"/>
    <cellStyle name="Millares 16 3 2 3 4" xfId="5075"/>
    <cellStyle name="Millares 16 3 2 3 4 2" xfId="21766"/>
    <cellStyle name="Millares 16 3 2 3 5" xfId="9249"/>
    <cellStyle name="Millares 16 3 2 3 5 2" xfId="25940"/>
    <cellStyle name="Millares 16 3 2 3 6" xfId="13422"/>
    <cellStyle name="Millares 16 3 2 3 6 2" xfId="30112"/>
    <cellStyle name="Millares 16 3 2 3 7" xfId="17594"/>
    <cellStyle name="Millares 16 3 2 4" xfId="1117"/>
    <cellStyle name="Millares 16 3 2 4 2" xfId="2165"/>
    <cellStyle name="Millares 16 3 2 4 2 2" xfId="4263"/>
    <cellStyle name="Millares 16 3 2 4 2 2 2" xfId="8435"/>
    <cellStyle name="Millares 16 3 2 4 2 2 2 2" xfId="25126"/>
    <cellStyle name="Millares 16 3 2 4 2 2 3" xfId="12609"/>
    <cellStyle name="Millares 16 3 2 4 2 2 3 2" xfId="29300"/>
    <cellStyle name="Millares 16 3 2 4 2 2 4" xfId="16782"/>
    <cellStyle name="Millares 16 3 2 4 2 2 4 2" xfId="33472"/>
    <cellStyle name="Millares 16 3 2 4 2 2 5" xfId="20954"/>
    <cellStyle name="Millares 16 3 2 4 2 3" xfId="6349"/>
    <cellStyle name="Millares 16 3 2 4 2 3 2" xfId="23040"/>
    <cellStyle name="Millares 16 3 2 4 2 4" xfId="10523"/>
    <cellStyle name="Millares 16 3 2 4 2 4 2" xfId="27214"/>
    <cellStyle name="Millares 16 3 2 4 2 5" xfId="14696"/>
    <cellStyle name="Millares 16 3 2 4 2 5 2" xfId="31386"/>
    <cellStyle name="Millares 16 3 2 4 2 6" xfId="18868"/>
    <cellStyle name="Millares 16 3 2 4 3" xfId="3225"/>
    <cellStyle name="Millares 16 3 2 4 3 2" xfId="7397"/>
    <cellStyle name="Millares 16 3 2 4 3 2 2" xfId="24088"/>
    <cellStyle name="Millares 16 3 2 4 3 3" xfId="11571"/>
    <cellStyle name="Millares 16 3 2 4 3 3 2" xfId="28262"/>
    <cellStyle name="Millares 16 3 2 4 3 4" xfId="15744"/>
    <cellStyle name="Millares 16 3 2 4 3 4 2" xfId="32434"/>
    <cellStyle name="Millares 16 3 2 4 3 5" xfId="19916"/>
    <cellStyle name="Millares 16 3 2 4 4" xfId="5311"/>
    <cellStyle name="Millares 16 3 2 4 4 2" xfId="22002"/>
    <cellStyle name="Millares 16 3 2 4 5" xfId="9485"/>
    <cellStyle name="Millares 16 3 2 4 5 2" xfId="26176"/>
    <cellStyle name="Millares 16 3 2 4 6" xfId="13658"/>
    <cellStyle name="Millares 16 3 2 4 6 2" xfId="30348"/>
    <cellStyle name="Millares 16 3 2 4 7" xfId="17830"/>
    <cellStyle name="Millares 16 3 2 5" xfId="1438"/>
    <cellStyle name="Millares 16 3 2 5 2" xfId="3536"/>
    <cellStyle name="Millares 16 3 2 5 2 2" xfId="7708"/>
    <cellStyle name="Millares 16 3 2 5 2 2 2" xfId="24399"/>
    <cellStyle name="Millares 16 3 2 5 2 3" xfId="11882"/>
    <cellStyle name="Millares 16 3 2 5 2 3 2" xfId="28573"/>
    <cellStyle name="Millares 16 3 2 5 2 4" xfId="16055"/>
    <cellStyle name="Millares 16 3 2 5 2 4 2" xfId="32745"/>
    <cellStyle name="Millares 16 3 2 5 2 5" xfId="20227"/>
    <cellStyle name="Millares 16 3 2 5 3" xfId="5622"/>
    <cellStyle name="Millares 16 3 2 5 3 2" xfId="22313"/>
    <cellStyle name="Millares 16 3 2 5 4" xfId="9796"/>
    <cellStyle name="Millares 16 3 2 5 4 2" xfId="26487"/>
    <cellStyle name="Millares 16 3 2 5 5" xfId="13969"/>
    <cellStyle name="Millares 16 3 2 5 5 2" xfId="30659"/>
    <cellStyle name="Millares 16 3 2 5 6" xfId="18141"/>
    <cellStyle name="Millares 16 3 2 6" xfId="2498"/>
    <cellStyle name="Millares 16 3 2 6 2" xfId="6670"/>
    <cellStyle name="Millares 16 3 2 6 2 2" xfId="23361"/>
    <cellStyle name="Millares 16 3 2 6 3" xfId="10844"/>
    <cellStyle name="Millares 16 3 2 6 3 2" xfId="27535"/>
    <cellStyle name="Millares 16 3 2 6 4" xfId="15017"/>
    <cellStyle name="Millares 16 3 2 6 4 2" xfId="31707"/>
    <cellStyle name="Millares 16 3 2 6 5" xfId="19189"/>
    <cellStyle name="Millares 16 3 2 7" xfId="4584"/>
    <cellStyle name="Millares 16 3 2 7 2" xfId="21275"/>
    <cellStyle name="Millares 16 3 2 8" xfId="8758"/>
    <cellStyle name="Millares 16 3 2 8 2" xfId="25449"/>
    <cellStyle name="Millares 16 3 2 9" xfId="12931"/>
    <cellStyle name="Millares 16 3 2 9 2" xfId="29621"/>
    <cellStyle name="Millares 16 3 3" xfId="513"/>
    <cellStyle name="Millares 16 3 3 2" xfId="1561"/>
    <cellStyle name="Millares 16 3 3 2 2" xfId="3659"/>
    <cellStyle name="Millares 16 3 3 2 2 2" xfId="7831"/>
    <cellStyle name="Millares 16 3 3 2 2 2 2" xfId="24522"/>
    <cellStyle name="Millares 16 3 3 2 2 3" xfId="12005"/>
    <cellStyle name="Millares 16 3 3 2 2 3 2" xfId="28696"/>
    <cellStyle name="Millares 16 3 3 2 2 4" xfId="16178"/>
    <cellStyle name="Millares 16 3 3 2 2 4 2" xfId="32868"/>
    <cellStyle name="Millares 16 3 3 2 2 5" xfId="20350"/>
    <cellStyle name="Millares 16 3 3 2 3" xfId="5745"/>
    <cellStyle name="Millares 16 3 3 2 3 2" xfId="22436"/>
    <cellStyle name="Millares 16 3 3 2 4" xfId="9919"/>
    <cellStyle name="Millares 16 3 3 2 4 2" xfId="26610"/>
    <cellStyle name="Millares 16 3 3 2 5" xfId="14092"/>
    <cellStyle name="Millares 16 3 3 2 5 2" xfId="30782"/>
    <cellStyle name="Millares 16 3 3 2 6" xfId="18264"/>
    <cellStyle name="Millares 16 3 3 3" xfId="2621"/>
    <cellStyle name="Millares 16 3 3 3 2" xfId="6793"/>
    <cellStyle name="Millares 16 3 3 3 2 2" xfId="23484"/>
    <cellStyle name="Millares 16 3 3 3 3" xfId="10967"/>
    <cellStyle name="Millares 16 3 3 3 3 2" xfId="27658"/>
    <cellStyle name="Millares 16 3 3 3 4" xfId="15140"/>
    <cellStyle name="Millares 16 3 3 3 4 2" xfId="31830"/>
    <cellStyle name="Millares 16 3 3 3 5" xfId="19312"/>
    <cellStyle name="Millares 16 3 3 4" xfId="4707"/>
    <cellStyle name="Millares 16 3 3 4 2" xfId="21398"/>
    <cellStyle name="Millares 16 3 3 5" xfId="8881"/>
    <cellStyle name="Millares 16 3 3 5 2" xfId="25572"/>
    <cellStyle name="Millares 16 3 3 6" xfId="13054"/>
    <cellStyle name="Millares 16 3 3 6 2" xfId="29744"/>
    <cellStyle name="Millares 16 3 3 7" xfId="17226"/>
    <cellStyle name="Millares 16 3 4" xfId="765"/>
    <cellStyle name="Millares 16 3 4 2" xfId="1813"/>
    <cellStyle name="Millares 16 3 4 2 2" xfId="3911"/>
    <cellStyle name="Millares 16 3 4 2 2 2" xfId="8083"/>
    <cellStyle name="Millares 16 3 4 2 2 2 2" xfId="24774"/>
    <cellStyle name="Millares 16 3 4 2 2 3" xfId="12257"/>
    <cellStyle name="Millares 16 3 4 2 2 3 2" xfId="28948"/>
    <cellStyle name="Millares 16 3 4 2 2 4" xfId="16430"/>
    <cellStyle name="Millares 16 3 4 2 2 4 2" xfId="33120"/>
    <cellStyle name="Millares 16 3 4 2 2 5" xfId="20602"/>
    <cellStyle name="Millares 16 3 4 2 3" xfId="5997"/>
    <cellStyle name="Millares 16 3 4 2 3 2" xfId="22688"/>
    <cellStyle name="Millares 16 3 4 2 4" xfId="10171"/>
    <cellStyle name="Millares 16 3 4 2 4 2" xfId="26862"/>
    <cellStyle name="Millares 16 3 4 2 5" xfId="14344"/>
    <cellStyle name="Millares 16 3 4 2 5 2" xfId="31034"/>
    <cellStyle name="Millares 16 3 4 2 6" xfId="18516"/>
    <cellStyle name="Millares 16 3 4 3" xfId="2873"/>
    <cellStyle name="Millares 16 3 4 3 2" xfId="7045"/>
    <cellStyle name="Millares 16 3 4 3 2 2" xfId="23736"/>
    <cellStyle name="Millares 16 3 4 3 3" xfId="11219"/>
    <cellStyle name="Millares 16 3 4 3 3 2" xfId="27910"/>
    <cellStyle name="Millares 16 3 4 3 4" xfId="15392"/>
    <cellStyle name="Millares 16 3 4 3 4 2" xfId="32082"/>
    <cellStyle name="Millares 16 3 4 3 5" xfId="19564"/>
    <cellStyle name="Millares 16 3 4 4" xfId="4959"/>
    <cellStyle name="Millares 16 3 4 4 2" xfId="21650"/>
    <cellStyle name="Millares 16 3 4 5" xfId="9133"/>
    <cellStyle name="Millares 16 3 4 5 2" xfId="25824"/>
    <cellStyle name="Millares 16 3 4 6" xfId="13306"/>
    <cellStyle name="Millares 16 3 4 6 2" xfId="29996"/>
    <cellStyle name="Millares 16 3 4 7" xfId="17478"/>
    <cellStyle name="Millares 16 3 5" xfId="1001"/>
    <cellStyle name="Millares 16 3 5 2" xfId="2049"/>
    <cellStyle name="Millares 16 3 5 2 2" xfId="4147"/>
    <cellStyle name="Millares 16 3 5 2 2 2" xfId="8319"/>
    <cellStyle name="Millares 16 3 5 2 2 2 2" xfId="25010"/>
    <cellStyle name="Millares 16 3 5 2 2 3" xfId="12493"/>
    <cellStyle name="Millares 16 3 5 2 2 3 2" xfId="29184"/>
    <cellStyle name="Millares 16 3 5 2 2 4" xfId="16666"/>
    <cellStyle name="Millares 16 3 5 2 2 4 2" xfId="33356"/>
    <cellStyle name="Millares 16 3 5 2 2 5" xfId="20838"/>
    <cellStyle name="Millares 16 3 5 2 3" xfId="6233"/>
    <cellStyle name="Millares 16 3 5 2 3 2" xfId="22924"/>
    <cellStyle name="Millares 16 3 5 2 4" xfId="10407"/>
    <cellStyle name="Millares 16 3 5 2 4 2" xfId="27098"/>
    <cellStyle name="Millares 16 3 5 2 5" xfId="14580"/>
    <cellStyle name="Millares 16 3 5 2 5 2" xfId="31270"/>
    <cellStyle name="Millares 16 3 5 2 6" xfId="18752"/>
    <cellStyle name="Millares 16 3 5 3" xfId="3109"/>
    <cellStyle name="Millares 16 3 5 3 2" xfId="7281"/>
    <cellStyle name="Millares 16 3 5 3 2 2" xfId="23972"/>
    <cellStyle name="Millares 16 3 5 3 3" xfId="11455"/>
    <cellStyle name="Millares 16 3 5 3 3 2" xfId="28146"/>
    <cellStyle name="Millares 16 3 5 3 4" xfId="15628"/>
    <cellStyle name="Millares 16 3 5 3 4 2" xfId="32318"/>
    <cellStyle name="Millares 16 3 5 3 5" xfId="19800"/>
    <cellStyle name="Millares 16 3 5 4" xfId="5195"/>
    <cellStyle name="Millares 16 3 5 4 2" xfId="21886"/>
    <cellStyle name="Millares 16 3 5 5" xfId="9369"/>
    <cellStyle name="Millares 16 3 5 5 2" xfId="26060"/>
    <cellStyle name="Millares 16 3 5 6" xfId="13542"/>
    <cellStyle name="Millares 16 3 5 6 2" xfId="30232"/>
    <cellStyle name="Millares 16 3 5 7" xfId="17714"/>
    <cellStyle name="Millares 16 3 6" xfId="1322"/>
    <cellStyle name="Millares 16 3 6 2" xfId="3420"/>
    <cellStyle name="Millares 16 3 6 2 2" xfId="7592"/>
    <cellStyle name="Millares 16 3 6 2 2 2" xfId="24283"/>
    <cellStyle name="Millares 16 3 6 2 3" xfId="11766"/>
    <cellStyle name="Millares 16 3 6 2 3 2" xfId="28457"/>
    <cellStyle name="Millares 16 3 6 2 4" xfId="15939"/>
    <cellStyle name="Millares 16 3 6 2 4 2" xfId="32629"/>
    <cellStyle name="Millares 16 3 6 2 5" xfId="20111"/>
    <cellStyle name="Millares 16 3 6 3" xfId="5506"/>
    <cellStyle name="Millares 16 3 6 3 2" xfId="22197"/>
    <cellStyle name="Millares 16 3 6 4" xfId="9680"/>
    <cellStyle name="Millares 16 3 6 4 2" xfId="26371"/>
    <cellStyle name="Millares 16 3 6 5" xfId="13853"/>
    <cellStyle name="Millares 16 3 6 5 2" xfId="30543"/>
    <cellStyle name="Millares 16 3 6 6" xfId="18025"/>
    <cellStyle name="Millares 16 3 7" xfId="2384"/>
    <cellStyle name="Millares 16 3 7 2" xfId="6556"/>
    <cellStyle name="Millares 16 3 7 2 2" xfId="23247"/>
    <cellStyle name="Millares 16 3 7 3" xfId="10730"/>
    <cellStyle name="Millares 16 3 7 3 2" xfId="27421"/>
    <cellStyle name="Millares 16 3 7 4" xfId="14903"/>
    <cellStyle name="Millares 16 3 7 4 2" xfId="31593"/>
    <cellStyle name="Millares 16 3 7 5" xfId="19075"/>
    <cellStyle name="Millares 16 3 8" xfId="4470"/>
    <cellStyle name="Millares 16 3 8 2" xfId="21161"/>
    <cellStyle name="Millares 16 3 9" xfId="8644"/>
    <cellStyle name="Millares 16 3 9 2" xfId="25335"/>
    <cellStyle name="Millares 16 4" xfId="310"/>
    <cellStyle name="Millares 16 4 10" xfId="17023"/>
    <cellStyle name="Millares 16 4 2" xfId="548"/>
    <cellStyle name="Millares 16 4 2 2" xfId="1596"/>
    <cellStyle name="Millares 16 4 2 2 2" xfId="3694"/>
    <cellStyle name="Millares 16 4 2 2 2 2" xfId="7866"/>
    <cellStyle name="Millares 16 4 2 2 2 2 2" xfId="24557"/>
    <cellStyle name="Millares 16 4 2 2 2 3" xfId="12040"/>
    <cellStyle name="Millares 16 4 2 2 2 3 2" xfId="28731"/>
    <cellStyle name="Millares 16 4 2 2 2 4" xfId="16213"/>
    <cellStyle name="Millares 16 4 2 2 2 4 2" xfId="32903"/>
    <cellStyle name="Millares 16 4 2 2 2 5" xfId="20385"/>
    <cellStyle name="Millares 16 4 2 2 3" xfId="5780"/>
    <cellStyle name="Millares 16 4 2 2 3 2" xfId="22471"/>
    <cellStyle name="Millares 16 4 2 2 4" xfId="9954"/>
    <cellStyle name="Millares 16 4 2 2 4 2" xfId="26645"/>
    <cellStyle name="Millares 16 4 2 2 5" xfId="14127"/>
    <cellStyle name="Millares 16 4 2 2 5 2" xfId="30817"/>
    <cellStyle name="Millares 16 4 2 2 6" xfId="18299"/>
    <cellStyle name="Millares 16 4 2 3" xfId="2656"/>
    <cellStyle name="Millares 16 4 2 3 2" xfId="6828"/>
    <cellStyle name="Millares 16 4 2 3 2 2" xfId="23519"/>
    <cellStyle name="Millares 16 4 2 3 3" xfId="11002"/>
    <cellStyle name="Millares 16 4 2 3 3 2" xfId="27693"/>
    <cellStyle name="Millares 16 4 2 3 4" xfId="15175"/>
    <cellStyle name="Millares 16 4 2 3 4 2" xfId="31865"/>
    <cellStyle name="Millares 16 4 2 3 5" xfId="19347"/>
    <cellStyle name="Millares 16 4 2 4" xfId="4742"/>
    <cellStyle name="Millares 16 4 2 4 2" xfId="21433"/>
    <cellStyle name="Millares 16 4 2 5" xfId="8916"/>
    <cellStyle name="Millares 16 4 2 5 2" xfId="25607"/>
    <cellStyle name="Millares 16 4 2 6" xfId="13089"/>
    <cellStyle name="Millares 16 4 2 6 2" xfId="29779"/>
    <cellStyle name="Millares 16 4 2 7" xfId="17261"/>
    <cellStyle name="Millares 16 4 3" xfId="800"/>
    <cellStyle name="Millares 16 4 3 2" xfId="1848"/>
    <cellStyle name="Millares 16 4 3 2 2" xfId="3946"/>
    <cellStyle name="Millares 16 4 3 2 2 2" xfId="8118"/>
    <cellStyle name="Millares 16 4 3 2 2 2 2" xfId="24809"/>
    <cellStyle name="Millares 16 4 3 2 2 3" xfId="12292"/>
    <cellStyle name="Millares 16 4 3 2 2 3 2" xfId="28983"/>
    <cellStyle name="Millares 16 4 3 2 2 4" xfId="16465"/>
    <cellStyle name="Millares 16 4 3 2 2 4 2" xfId="33155"/>
    <cellStyle name="Millares 16 4 3 2 2 5" xfId="20637"/>
    <cellStyle name="Millares 16 4 3 2 3" xfId="6032"/>
    <cellStyle name="Millares 16 4 3 2 3 2" xfId="22723"/>
    <cellStyle name="Millares 16 4 3 2 4" xfId="10206"/>
    <cellStyle name="Millares 16 4 3 2 4 2" xfId="26897"/>
    <cellStyle name="Millares 16 4 3 2 5" xfId="14379"/>
    <cellStyle name="Millares 16 4 3 2 5 2" xfId="31069"/>
    <cellStyle name="Millares 16 4 3 2 6" xfId="18551"/>
    <cellStyle name="Millares 16 4 3 3" xfId="2908"/>
    <cellStyle name="Millares 16 4 3 3 2" xfId="7080"/>
    <cellStyle name="Millares 16 4 3 3 2 2" xfId="23771"/>
    <cellStyle name="Millares 16 4 3 3 3" xfId="11254"/>
    <cellStyle name="Millares 16 4 3 3 3 2" xfId="27945"/>
    <cellStyle name="Millares 16 4 3 3 4" xfId="15427"/>
    <cellStyle name="Millares 16 4 3 3 4 2" xfId="32117"/>
    <cellStyle name="Millares 16 4 3 3 5" xfId="19599"/>
    <cellStyle name="Millares 16 4 3 4" xfId="4994"/>
    <cellStyle name="Millares 16 4 3 4 2" xfId="21685"/>
    <cellStyle name="Millares 16 4 3 5" xfId="9168"/>
    <cellStyle name="Millares 16 4 3 5 2" xfId="25859"/>
    <cellStyle name="Millares 16 4 3 6" xfId="13341"/>
    <cellStyle name="Millares 16 4 3 6 2" xfId="30031"/>
    <cellStyle name="Millares 16 4 3 7" xfId="17513"/>
    <cellStyle name="Millares 16 4 4" xfId="1036"/>
    <cellStyle name="Millares 16 4 4 2" xfId="2084"/>
    <cellStyle name="Millares 16 4 4 2 2" xfId="4182"/>
    <cellStyle name="Millares 16 4 4 2 2 2" xfId="8354"/>
    <cellStyle name="Millares 16 4 4 2 2 2 2" xfId="25045"/>
    <cellStyle name="Millares 16 4 4 2 2 3" xfId="12528"/>
    <cellStyle name="Millares 16 4 4 2 2 3 2" xfId="29219"/>
    <cellStyle name="Millares 16 4 4 2 2 4" xfId="16701"/>
    <cellStyle name="Millares 16 4 4 2 2 4 2" xfId="33391"/>
    <cellStyle name="Millares 16 4 4 2 2 5" xfId="20873"/>
    <cellStyle name="Millares 16 4 4 2 3" xfId="6268"/>
    <cellStyle name="Millares 16 4 4 2 3 2" xfId="22959"/>
    <cellStyle name="Millares 16 4 4 2 4" xfId="10442"/>
    <cellStyle name="Millares 16 4 4 2 4 2" xfId="27133"/>
    <cellStyle name="Millares 16 4 4 2 5" xfId="14615"/>
    <cellStyle name="Millares 16 4 4 2 5 2" xfId="31305"/>
    <cellStyle name="Millares 16 4 4 2 6" xfId="18787"/>
    <cellStyle name="Millares 16 4 4 3" xfId="3144"/>
    <cellStyle name="Millares 16 4 4 3 2" xfId="7316"/>
    <cellStyle name="Millares 16 4 4 3 2 2" xfId="24007"/>
    <cellStyle name="Millares 16 4 4 3 3" xfId="11490"/>
    <cellStyle name="Millares 16 4 4 3 3 2" xfId="28181"/>
    <cellStyle name="Millares 16 4 4 3 4" xfId="15663"/>
    <cellStyle name="Millares 16 4 4 3 4 2" xfId="32353"/>
    <cellStyle name="Millares 16 4 4 3 5" xfId="19835"/>
    <cellStyle name="Millares 16 4 4 4" xfId="5230"/>
    <cellStyle name="Millares 16 4 4 4 2" xfId="21921"/>
    <cellStyle name="Millares 16 4 4 5" xfId="9404"/>
    <cellStyle name="Millares 16 4 4 5 2" xfId="26095"/>
    <cellStyle name="Millares 16 4 4 6" xfId="13577"/>
    <cellStyle name="Millares 16 4 4 6 2" xfId="30267"/>
    <cellStyle name="Millares 16 4 4 7" xfId="17749"/>
    <cellStyle name="Millares 16 4 5" xfId="1357"/>
    <cellStyle name="Millares 16 4 5 2" xfId="3455"/>
    <cellStyle name="Millares 16 4 5 2 2" xfId="7627"/>
    <cellStyle name="Millares 16 4 5 2 2 2" xfId="24318"/>
    <cellStyle name="Millares 16 4 5 2 3" xfId="11801"/>
    <cellStyle name="Millares 16 4 5 2 3 2" xfId="28492"/>
    <cellStyle name="Millares 16 4 5 2 4" xfId="15974"/>
    <cellStyle name="Millares 16 4 5 2 4 2" xfId="32664"/>
    <cellStyle name="Millares 16 4 5 2 5" xfId="20146"/>
    <cellStyle name="Millares 16 4 5 3" xfId="5541"/>
    <cellStyle name="Millares 16 4 5 3 2" xfId="22232"/>
    <cellStyle name="Millares 16 4 5 4" xfId="9715"/>
    <cellStyle name="Millares 16 4 5 4 2" xfId="26406"/>
    <cellStyle name="Millares 16 4 5 5" xfId="13888"/>
    <cellStyle name="Millares 16 4 5 5 2" xfId="30578"/>
    <cellStyle name="Millares 16 4 5 6" xfId="18060"/>
    <cellStyle name="Millares 16 4 6" xfId="2418"/>
    <cellStyle name="Millares 16 4 6 2" xfId="6590"/>
    <cellStyle name="Millares 16 4 6 2 2" xfId="23281"/>
    <cellStyle name="Millares 16 4 6 3" xfId="10764"/>
    <cellStyle name="Millares 16 4 6 3 2" xfId="27455"/>
    <cellStyle name="Millares 16 4 6 4" xfId="14937"/>
    <cellStyle name="Millares 16 4 6 4 2" xfId="31627"/>
    <cellStyle name="Millares 16 4 6 5" xfId="19109"/>
    <cellStyle name="Millares 16 4 7" xfId="4504"/>
    <cellStyle name="Millares 16 4 7 2" xfId="21195"/>
    <cellStyle name="Millares 16 4 8" xfId="8678"/>
    <cellStyle name="Millares 16 4 8 2" xfId="25369"/>
    <cellStyle name="Millares 16 4 9" xfId="12851"/>
    <cellStyle name="Millares 16 4 9 2" xfId="29541"/>
    <cellStyle name="Millares 16 5" xfId="427"/>
    <cellStyle name="Millares 16 5 2" xfId="1475"/>
    <cellStyle name="Millares 16 5 2 2" xfId="3573"/>
    <cellStyle name="Millares 16 5 2 2 2" xfId="7745"/>
    <cellStyle name="Millares 16 5 2 2 2 2" xfId="24436"/>
    <cellStyle name="Millares 16 5 2 2 3" xfId="11919"/>
    <cellStyle name="Millares 16 5 2 2 3 2" xfId="28610"/>
    <cellStyle name="Millares 16 5 2 2 4" xfId="16092"/>
    <cellStyle name="Millares 16 5 2 2 4 2" xfId="32782"/>
    <cellStyle name="Millares 16 5 2 2 5" xfId="20264"/>
    <cellStyle name="Millares 16 5 2 3" xfId="5659"/>
    <cellStyle name="Millares 16 5 2 3 2" xfId="22350"/>
    <cellStyle name="Millares 16 5 2 4" xfId="9833"/>
    <cellStyle name="Millares 16 5 2 4 2" xfId="26524"/>
    <cellStyle name="Millares 16 5 2 5" xfId="14006"/>
    <cellStyle name="Millares 16 5 2 5 2" xfId="30696"/>
    <cellStyle name="Millares 16 5 2 6" xfId="18178"/>
    <cellStyle name="Millares 16 5 3" xfId="2535"/>
    <cellStyle name="Millares 16 5 3 2" xfId="6707"/>
    <cellStyle name="Millares 16 5 3 2 2" xfId="23398"/>
    <cellStyle name="Millares 16 5 3 3" xfId="10881"/>
    <cellStyle name="Millares 16 5 3 3 2" xfId="27572"/>
    <cellStyle name="Millares 16 5 3 4" xfId="15054"/>
    <cellStyle name="Millares 16 5 3 4 2" xfId="31744"/>
    <cellStyle name="Millares 16 5 3 5" xfId="19226"/>
    <cellStyle name="Millares 16 5 4" xfId="4621"/>
    <cellStyle name="Millares 16 5 4 2" xfId="21312"/>
    <cellStyle name="Millares 16 5 5" xfId="8795"/>
    <cellStyle name="Millares 16 5 5 2" xfId="25486"/>
    <cellStyle name="Millares 16 5 6" xfId="12968"/>
    <cellStyle name="Millares 16 5 6 2" xfId="29658"/>
    <cellStyle name="Millares 16 5 7" xfId="17140"/>
    <cellStyle name="Millares 16 6" xfId="684"/>
    <cellStyle name="Millares 16 6 2" xfId="1732"/>
    <cellStyle name="Millares 16 6 2 2" xfId="3830"/>
    <cellStyle name="Millares 16 6 2 2 2" xfId="8002"/>
    <cellStyle name="Millares 16 6 2 2 2 2" xfId="24693"/>
    <cellStyle name="Millares 16 6 2 2 3" xfId="12176"/>
    <cellStyle name="Millares 16 6 2 2 3 2" xfId="28867"/>
    <cellStyle name="Millares 16 6 2 2 4" xfId="16349"/>
    <cellStyle name="Millares 16 6 2 2 4 2" xfId="33039"/>
    <cellStyle name="Millares 16 6 2 2 5" xfId="20521"/>
    <cellStyle name="Millares 16 6 2 3" xfId="5916"/>
    <cellStyle name="Millares 16 6 2 3 2" xfId="22607"/>
    <cellStyle name="Millares 16 6 2 4" xfId="10090"/>
    <cellStyle name="Millares 16 6 2 4 2" xfId="26781"/>
    <cellStyle name="Millares 16 6 2 5" xfId="14263"/>
    <cellStyle name="Millares 16 6 2 5 2" xfId="30953"/>
    <cellStyle name="Millares 16 6 2 6" xfId="18435"/>
    <cellStyle name="Millares 16 6 3" xfId="2792"/>
    <cellStyle name="Millares 16 6 3 2" xfId="6964"/>
    <cellStyle name="Millares 16 6 3 2 2" xfId="23655"/>
    <cellStyle name="Millares 16 6 3 3" xfId="11138"/>
    <cellStyle name="Millares 16 6 3 3 2" xfId="27829"/>
    <cellStyle name="Millares 16 6 3 4" xfId="15311"/>
    <cellStyle name="Millares 16 6 3 4 2" xfId="32001"/>
    <cellStyle name="Millares 16 6 3 5" xfId="19483"/>
    <cellStyle name="Millares 16 6 4" xfId="4878"/>
    <cellStyle name="Millares 16 6 4 2" xfId="21569"/>
    <cellStyle name="Millares 16 6 5" xfId="9052"/>
    <cellStyle name="Millares 16 6 5 2" xfId="25743"/>
    <cellStyle name="Millares 16 6 6" xfId="13225"/>
    <cellStyle name="Millares 16 6 6 2" xfId="29915"/>
    <cellStyle name="Millares 16 6 7" xfId="17397"/>
    <cellStyle name="Millares 16 7" xfId="917"/>
    <cellStyle name="Millares 16 7 2" xfId="1965"/>
    <cellStyle name="Millares 16 7 2 2" xfId="4063"/>
    <cellStyle name="Millares 16 7 2 2 2" xfId="8235"/>
    <cellStyle name="Millares 16 7 2 2 2 2" xfId="24926"/>
    <cellStyle name="Millares 16 7 2 2 3" xfId="12409"/>
    <cellStyle name="Millares 16 7 2 2 3 2" xfId="29100"/>
    <cellStyle name="Millares 16 7 2 2 4" xfId="16582"/>
    <cellStyle name="Millares 16 7 2 2 4 2" xfId="33272"/>
    <cellStyle name="Millares 16 7 2 2 5" xfId="20754"/>
    <cellStyle name="Millares 16 7 2 3" xfId="6149"/>
    <cellStyle name="Millares 16 7 2 3 2" xfId="22840"/>
    <cellStyle name="Millares 16 7 2 4" xfId="10323"/>
    <cellStyle name="Millares 16 7 2 4 2" xfId="27014"/>
    <cellStyle name="Millares 16 7 2 5" xfId="14496"/>
    <cellStyle name="Millares 16 7 2 5 2" xfId="31186"/>
    <cellStyle name="Millares 16 7 2 6" xfId="18668"/>
    <cellStyle name="Millares 16 7 3" xfId="3025"/>
    <cellStyle name="Millares 16 7 3 2" xfId="7197"/>
    <cellStyle name="Millares 16 7 3 2 2" xfId="23888"/>
    <cellStyle name="Millares 16 7 3 3" xfId="11371"/>
    <cellStyle name="Millares 16 7 3 3 2" xfId="28062"/>
    <cellStyle name="Millares 16 7 3 4" xfId="15544"/>
    <cellStyle name="Millares 16 7 3 4 2" xfId="32234"/>
    <cellStyle name="Millares 16 7 3 5" xfId="19716"/>
    <cellStyle name="Millares 16 7 4" xfId="5111"/>
    <cellStyle name="Millares 16 7 4 2" xfId="21802"/>
    <cellStyle name="Millares 16 7 5" xfId="9285"/>
    <cellStyle name="Millares 16 7 5 2" xfId="25976"/>
    <cellStyle name="Millares 16 7 6" xfId="13458"/>
    <cellStyle name="Millares 16 7 6 2" xfId="30148"/>
    <cellStyle name="Millares 16 7 7" xfId="17630"/>
    <cellStyle name="Millares 16 8" xfId="1192"/>
    <cellStyle name="Millares 16 8 2" xfId="3290"/>
    <cellStyle name="Millares 16 8 2 2" xfId="7462"/>
    <cellStyle name="Millares 16 8 2 2 2" xfId="24153"/>
    <cellStyle name="Millares 16 8 2 3" xfId="11636"/>
    <cellStyle name="Millares 16 8 2 3 2" xfId="28327"/>
    <cellStyle name="Millares 16 8 2 4" xfId="15809"/>
    <cellStyle name="Millares 16 8 2 4 2" xfId="32499"/>
    <cellStyle name="Millares 16 8 2 5" xfId="19981"/>
    <cellStyle name="Millares 16 8 3" xfId="5376"/>
    <cellStyle name="Millares 16 8 3 2" xfId="22067"/>
    <cellStyle name="Millares 16 8 4" xfId="9550"/>
    <cellStyle name="Millares 16 8 4 2" xfId="26241"/>
    <cellStyle name="Millares 16 8 5" xfId="13723"/>
    <cellStyle name="Millares 16 8 5 2" xfId="30413"/>
    <cellStyle name="Millares 16 8 6" xfId="17895"/>
    <cellStyle name="Millares 16 9" xfId="2270"/>
    <cellStyle name="Millares 16 9 2" xfId="6442"/>
    <cellStyle name="Millares 16 9 2 2" xfId="23133"/>
    <cellStyle name="Millares 16 9 3" xfId="10616"/>
    <cellStyle name="Millares 16 9 3 2" xfId="27307"/>
    <cellStyle name="Millares 16 9 4" xfId="14789"/>
    <cellStyle name="Millares 16 9 4 2" xfId="31479"/>
    <cellStyle name="Millares 16 9 5" xfId="18961"/>
    <cellStyle name="Millares 17" xfId="162"/>
    <cellStyle name="Millares 17 10" xfId="4357"/>
    <cellStyle name="Millares 17 10 2" xfId="21048"/>
    <cellStyle name="Millares 17 11" xfId="8531"/>
    <cellStyle name="Millares 17 11 2" xfId="25222"/>
    <cellStyle name="Millares 17 12" xfId="12704"/>
    <cellStyle name="Millares 17 12 2" xfId="29394"/>
    <cellStyle name="Millares 17 13" xfId="16876"/>
    <cellStyle name="Millares 17 2" xfId="219"/>
    <cellStyle name="Millares 17 2 10" xfId="12760"/>
    <cellStyle name="Millares 17 2 10 2" xfId="29450"/>
    <cellStyle name="Millares 17 2 11" xfId="16932"/>
    <cellStyle name="Millares 17 2 2" xfId="346"/>
    <cellStyle name="Millares 17 2 2 10" xfId="17059"/>
    <cellStyle name="Millares 17 2 2 2" xfId="585"/>
    <cellStyle name="Millares 17 2 2 2 2" xfId="1633"/>
    <cellStyle name="Millares 17 2 2 2 2 2" xfId="3731"/>
    <cellStyle name="Millares 17 2 2 2 2 2 2" xfId="7903"/>
    <cellStyle name="Millares 17 2 2 2 2 2 2 2" xfId="24594"/>
    <cellStyle name="Millares 17 2 2 2 2 2 3" xfId="12077"/>
    <cellStyle name="Millares 17 2 2 2 2 2 3 2" xfId="28768"/>
    <cellStyle name="Millares 17 2 2 2 2 2 4" xfId="16250"/>
    <cellStyle name="Millares 17 2 2 2 2 2 4 2" xfId="32940"/>
    <cellStyle name="Millares 17 2 2 2 2 2 5" xfId="20422"/>
    <cellStyle name="Millares 17 2 2 2 2 3" xfId="5817"/>
    <cellStyle name="Millares 17 2 2 2 2 3 2" xfId="22508"/>
    <cellStyle name="Millares 17 2 2 2 2 4" xfId="9991"/>
    <cellStyle name="Millares 17 2 2 2 2 4 2" xfId="26682"/>
    <cellStyle name="Millares 17 2 2 2 2 5" xfId="14164"/>
    <cellStyle name="Millares 17 2 2 2 2 5 2" xfId="30854"/>
    <cellStyle name="Millares 17 2 2 2 2 6" xfId="18336"/>
    <cellStyle name="Millares 17 2 2 2 3" xfId="2693"/>
    <cellStyle name="Millares 17 2 2 2 3 2" xfId="6865"/>
    <cellStyle name="Millares 17 2 2 2 3 2 2" xfId="23556"/>
    <cellStyle name="Millares 17 2 2 2 3 3" xfId="11039"/>
    <cellStyle name="Millares 17 2 2 2 3 3 2" xfId="27730"/>
    <cellStyle name="Millares 17 2 2 2 3 4" xfId="15212"/>
    <cellStyle name="Millares 17 2 2 2 3 4 2" xfId="31902"/>
    <cellStyle name="Millares 17 2 2 2 3 5" xfId="19384"/>
    <cellStyle name="Millares 17 2 2 2 4" xfId="4779"/>
    <cellStyle name="Millares 17 2 2 2 4 2" xfId="21470"/>
    <cellStyle name="Millares 17 2 2 2 5" xfId="8953"/>
    <cellStyle name="Millares 17 2 2 2 5 2" xfId="25644"/>
    <cellStyle name="Millares 17 2 2 2 6" xfId="13126"/>
    <cellStyle name="Millares 17 2 2 2 6 2" xfId="29816"/>
    <cellStyle name="Millares 17 2 2 2 7" xfId="17298"/>
    <cellStyle name="Millares 17 2 2 3" xfId="837"/>
    <cellStyle name="Millares 17 2 2 3 2" xfId="1885"/>
    <cellStyle name="Millares 17 2 2 3 2 2" xfId="3983"/>
    <cellStyle name="Millares 17 2 2 3 2 2 2" xfId="8155"/>
    <cellStyle name="Millares 17 2 2 3 2 2 2 2" xfId="24846"/>
    <cellStyle name="Millares 17 2 2 3 2 2 3" xfId="12329"/>
    <cellStyle name="Millares 17 2 2 3 2 2 3 2" xfId="29020"/>
    <cellStyle name="Millares 17 2 2 3 2 2 4" xfId="16502"/>
    <cellStyle name="Millares 17 2 2 3 2 2 4 2" xfId="33192"/>
    <cellStyle name="Millares 17 2 2 3 2 2 5" xfId="20674"/>
    <cellStyle name="Millares 17 2 2 3 2 3" xfId="6069"/>
    <cellStyle name="Millares 17 2 2 3 2 3 2" xfId="22760"/>
    <cellStyle name="Millares 17 2 2 3 2 4" xfId="10243"/>
    <cellStyle name="Millares 17 2 2 3 2 4 2" xfId="26934"/>
    <cellStyle name="Millares 17 2 2 3 2 5" xfId="14416"/>
    <cellStyle name="Millares 17 2 2 3 2 5 2" xfId="31106"/>
    <cellStyle name="Millares 17 2 2 3 2 6" xfId="18588"/>
    <cellStyle name="Millares 17 2 2 3 3" xfId="2945"/>
    <cellStyle name="Millares 17 2 2 3 3 2" xfId="7117"/>
    <cellStyle name="Millares 17 2 2 3 3 2 2" xfId="23808"/>
    <cellStyle name="Millares 17 2 2 3 3 3" xfId="11291"/>
    <cellStyle name="Millares 17 2 2 3 3 3 2" xfId="27982"/>
    <cellStyle name="Millares 17 2 2 3 3 4" xfId="15464"/>
    <cellStyle name="Millares 17 2 2 3 3 4 2" xfId="32154"/>
    <cellStyle name="Millares 17 2 2 3 3 5" xfId="19636"/>
    <cellStyle name="Millares 17 2 2 3 4" xfId="5031"/>
    <cellStyle name="Millares 17 2 2 3 4 2" xfId="21722"/>
    <cellStyle name="Millares 17 2 2 3 5" xfId="9205"/>
    <cellStyle name="Millares 17 2 2 3 5 2" xfId="25896"/>
    <cellStyle name="Millares 17 2 2 3 6" xfId="13378"/>
    <cellStyle name="Millares 17 2 2 3 6 2" xfId="30068"/>
    <cellStyle name="Millares 17 2 2 3 7" xfId="17550"/>
    <cellStyle name="Millares 17 2 2 4" xfId="1073"/>
    <cellStyle name="Millares 17 2 2 4 2" xfId="2121"/>
    <cellStyle name="Millares 17 2 2 4 2 2" xfId="4219"/>
    <cellStyle name="Millares 17 2 2 4 2 2 2" xfId="8391"/>
    <cellStyle name="Millares 17 2 2 4 2 2 2 2" xfId="25082"/>
    <cellStyle name="Millares 17 2 2 4 2 2 3" xfId="12565"/>
    <cellStyle name="Millares 17 2 2 4 2 2 3 2" xfId="29256"/>
    <cellStyle name="Millares 17 2 2 4 2 2 4" xfId="16738"/>
    <cellStyle name="Millares 17 2 2 4 2 2 4 2" xfId="33428"/>
    <cellStyle name="Millares 17 2 2 4 2 2 5" xfId="20910"/>
    <cellStyle name="Millares 17 2 2 4 2 3" xfId="6305"/>
    <cellStyle name="Millares 17 2 2 4 2 3 2" xfId="22996"/>
    <cellStyle name="Millares 17 2 2 4 2 4" xfId="10479"/>
    <cellStyle name="Millares 17 2 2 4 2 4 2" xfId="27170"/>
    <cellStyle name="Millares 17 2 2 4 2 5" xfId="14652"/>
    <cellStyle name="Millares 17 2 2 4 2 5 2" xfId="31342"/>
    <cellStyle name="Millares 17 2 2 4 2 6" xfId="18824"/>
    <cellStyle name="Millares 17 2 2 4 3" xfId="3181"/>
    <cellStyle name="Millares 17 2 2 4 3 2" xfId="7353"/>
    <cellStyle name="Millares 17 2 2 4 3 2 2" xfId="24044"/>
    <cellStyle name="Millares 17 2 2 4 3 3" xfId="11527"/>
    <cellStyle name="Millares 17 2 2 4 3 3 2" xfId="28218"/>
    <cellStyle name="Millares 17 2 2 4 3 4" xfId="15700"/>
    <cellStyle name="Millares 17 2 2 4 3 4 2" xfId="32390"/>
    <cellStyle name="Millares 17 2 2 4 3 5" xfId="19872"/>
    <cellStyle name="Millares 17 2 2 4 4" xfId="5267"/>
    <cellStyle name="Millares 17 2 2 4 4 2" xfId="21958"/>
    <cellStyle name="Millares 17 2 2 4 5" xfId="9441"/>
    <cellStyle name="Millares 17 2 2 4 5 2" xfId="26132"/>
    <cellStyle name="Millares 17 2 2 4 6" xfId="13614"/>
    <cellStyle name="Millares 17 2 2 4 6 2" xfId="30304"/>
    <cellStyle name="Millares 17 2 2 4 7" xfId="17786"/>
    <cellStyle name="Millares 17 2 2 5" xfId="1394"/>
    <cellStyle name="Millares 17 2 2 5 2" xfId="3492"/>
    <cellStyle name="Millares 17 2 2 5 2 2" xfId="7664"/>
    <cellStyle name="Millares 17 2 2 5 2 2 2" xfId="24355"/>
    <cellStyle name="Millares 17 2 2 5 2 3" xfId="11838"/>
    <cellStyle name="Millares 17 2 2 5 2 3 2" xfId="28529"/>
    <cellStyle name="Millares 17 2 2 5 2 4" xfId="16011"/>
    <cellStyle name="Millares 17 2 2 5 2 4 2" xfId="32701"/>
    <cellStyle name="Millares 17 2 2 5 2 5" xfId="20183"/>
    <cellStyle name="Millares 17 2 2 5 3" xfId="5578"/>
    <cellStyle name="Millares 17 2 2 5 3 2" xfId="22269"/>
    <cellStyle name="Millares 17 2 2 5 4" xfId="9752"/>
    <cellStyle name="Millares 17 2 2 5 4 2" xfId="26443"/>
    <cellStyle name="Millares 17 2 2 5 5" xfId="13925"/>
    <cellStyle name="Millares 17 2 2 5 5 2" xfId="30615"/>
    <cellStyle name="Millares 17 2 2 5 6" xfId="18097"/>
    <cellStyle name="Millares 17 2 2 6" xfId="2454"/>
    <cellStyle name="Millares 17 2 2 6 2" xfId="6626"/>
    <cellStyle name="Millares 17 2 2 6 2 2" xfId="23317"/>
    <cellStyle name="Millares 17 2 2 6 3" xfId="10800"/>
    <cellStyle name="Millares 17 2 2 6 3 2" xfId="27491"/>
    <cellStyle name="Millares 17 2 2 6 4" xfId="14973"/>
    <cellStyle name="Millares 17 2 2 6 4 2" xfId="31663"/>
    <cellStyle name="Millares 17 2 2 6 5" xfId="19145"/>
    <cellStyle name="Millares 17 2 2 7" xfId="4540"/>
    <cellStyle name="Millares 17 2 2 7 2" xfId="21231"/>
    <cellStyle name="Millares 17 2 2 8" xfId="8714"/>
    <cellStyle name="Millares 17 2 2 8 2" xfId="25405"/>
    <cellStyle name="Millares 17 2 2 9" xfId="12887"/>
    <cellStyle name="Millares 17 2 2 9 2" xfId="29577"/>
    <cellStyle name="Millares 17 2 3" xfId="465"/>
    <cellStyle name="Millares 17 2 3 2" xfId="1513"/>
    <cellStyle name="Millares 17 2 3 2 2" xfId="3611"/>
    <cellStyle name="Millares 17 2 3 2 2 2" xfId="7783"/>
    <cellStyle name="Millares 17 2 3 2 2 2 2" xfId="24474"/>
    <cellStyle name="Millares 17 2 3 2 2 3" xfId="11957"/>
    <cellStyle name="Millares 17 2 3 2 2 3 2" xfId="28648"/>
    <cellStyle name="Millares 17 2 3 2 2 4" xfId="16130"/>
    <cellStyle name="Millares 17 2 3 2 2 4 2" xfId="32820"/>
    <cellStyle name="Millares 17 2 3 2 2 5" xfId="20302"/>
    <cellStyle name="Millares 17 2 3 2 3" xfId="5697"/>
    <cellStyle name="Millares 17 2 3 2 3 2" xfId="22388"/>
    <cellStyle name="Millares 17 2 3 2 4" xfId="9871"/>
    <cellStyle name="Millares 17 2 3 2 4 2" xfId="26562"/>
    <cellStyle name="Millares 17 2 3 2 5" xfId="14044"/>
    <cellStyle name="Millares 17 2 3 2 5 2" xfId="30734"/>
    <cellStyle name="Millares 17 2 3 2 6" xfId="18216"/>
    <cellStyle name="Millares 17 2 3 3" xfId="2573"/>
    <cellStyle name="Millares 17 2 3 3 2" xfId="6745"/>
    <cellStyle name="Millares 17 2 3 3 2 2" xfId="23436"/>
    <cellStyle name="Millares 17 2 3 3 3" xfId="10919"/>
    <cellStyle name="Millares 17 2 3 3 3 2" xfId="27610"/>
    <cellStyle name="Millares 17 2 3 3 4" xfId="15092"/>
    <cellStyle name="Millares 17 2 3 3 4 2" xfId="31782"/>
    <cellStyle name="Millares 17 2 3 3 5" xfId="19264"/>
    <cellStyle name="Millares 17 2 3 4" xfId="4659"/>
    <cellStyle name="Millares 17 2 3 4 2" xfId="21350"/>
    <cellStyle name="Millares 17 2 3 5" xfId="8833"/>
    <cellStyle name="Millares 17 2 3 5 2" xfId="25524"/>
    <cellStyle name="Millares 17 2 3 6" xfId="13006"/>
    <cellStyle name="Millares 17 2 3 6 2" xfId="29696"/>
    <cellStyle name="Millares 17 2 3 7" xfId="17178"/>
    <cellStyle name="Millares 17 2 4" xfId="721"/>
    <cellStyle name="Millares 17 2 4 2" xfId="1769"/>
    <cellStyle name="Millares 17 2 4 2 2" xfId="3867"/>
    <cellStyle name="Millares 17 2 4 2 2 2" xfId="8039"/>
    <cellStyle name="Millares 17 2 4 2 2 2 2" xfId="24730"/>
    <cellStyle name="Millares 17 2 4 2 2 3" xfId="12213"/>
    <cellStyle name="Millares 17 2 4 2 2 3 2" xfId="28904"/>
    <cellStyle name="Millares 17 2 4 2 2 4" xfId="16386"/>
    <cellStyle name="Millares 17 2 4 2 2 4 2" xfId="33076"/>
    <cellStyle name="Millares 17 2 4 2 2 5" xfId="20558"/>
    <cellStyle name="Millares 17 2 4 2 3" xfId="5953"/>
    <cellStyle name="Millares 17 2 4 2 3 2" xfId="22644"/>
    <cellStyle name="Millares 17 2 4 2 4" xfId="10127"/>
    <cellStyle name="Millares 17 2 4 2 4 2" xfId="26818"/>
    <cellStyle name="Millares 17 2 4 2 5" xfId="14300"/>
    <cellStyle name="Millares 17 2 4 2 5 2" xfId="30990"/>
    <cellStyle name="Millares 17 2 4 2 6" xfId="18472"/>
    <cellStyle name="Millares 17 2 4 3" xfId="2829"/>
    <cellStyle name="Millares 17 2 4 3 2" xfId="7001"/>
    <cellStyle name="Millares 17 2 4 3 2 2" xfId="23692"/>
    <cellStyle name="Millares 17 2 4 3 3" xfId="11175"/>
    <cellStyle name="Millares 17 2 4 3 3 2" xfId="27866"/>
    <cellStyle name="Millares 17 2 4 3 4" xfId="15348"/>
    <cellStyle name="Millares 17 2 4 3 4 2" xfId="32038"/>
    <cellStyle name="Millares 17 2 4 3 5" xfId="19520"/>
    <cellStyle name="Millares 17 2 4 4" xfId="4915"/>
    <cellStyle name="Millares 17 2 4 4 2" xfId="21606"/>
    <cellStyle name="Millares 17 2 4 5" xfId="9089"/>
    <cellStyle name="Millares 17 2 4 5 2" xfId="25780"/>
    <cellStyle name="Millares 17 2 4 6" xfId="13262"/>
    <cellStyle name="Millares 17 2 4 6 2" xfId="29952"/>
    <cellStyle name="Millares 17 2 4 7" xfId="17434"/>
    <cellStyle name="Millares 17 2 5" xfId="956"/>
    <cellStyle name="Millares 17 2 5 2" xfId="2004"/>
    <cellStyle name="Millares 17 2 5 2 2" xfId="4102"/>
    <cellStyle name="Millares 17 2 5 2 2 2" xfId="8274"/>
    <cellStyle name="Millares 17 2 5 2 2 2 2" xfId="24965"/>
    <cellStyle name="Millares 17 2 5 2 2 3" xfId="12448"/>
    <cellStyle name="Millares 17 2 5 2 2 3 2" xfId="29139"/>
    <cellStyle name="Millares 17 2 5 2 2 4" xfId="16621"/>
    <cellStyle name="Millares 17 2 5 2 2 4 2" xfId="33311"/>
    <cellStyle name="Millares 17 2 5 2 2 5" xfId="20793"/>
    <cellStyle name="Millares 17 2 5 2 3" xfId="6188"/>
    <cellStyle name="Millares 17 2 5 2 3 2" xfId="22879"/>
    <cellStyle name="Millares 17 2 5 2 4" xfId="10362"/>
    <cellStyle name="Millares 17 2 5 2 4 2" xfId="27053"/>
    <cellStyle name="Millares 17 2 5 2 5" xfId="14535"/>
    <cellStyle name="Millares 17 2 5 2 5 2" xfId="31225"/>
    <cellStyle name="Millares 17 2 5 2 6" xfId="18707"/>
    <cellStyle name="Millares 17 2 5 3" xfId="3064"/>
    <cellStyle name="Millares 17 2 5 3 2" xfId="7236"/>
    <cellStyle name="Millares 17 2 5 3 2 2" xfId="23927"/>
    <cellStyle name="Millares 17 2 5 3 3" xfId="11410"/>
    <cellStyle name="Millares 17 2 5 3 3 2" xfId="28101"/>
    <cellStyle name="Millares 17 2 5 3 4" xfId="15583"/>
    <cellStyle name="Millares 17 2 5 3 4 2" xfId="32273"/>
    <cellStyle name="Millares 17 2 5 3 5" xfId="19755"/>
    <cellStyle name="Millares 17 2 5 4" xfId="5150"/>
    <cellStyle name="Millares 17 2 5 4 2" xfId="21841"/>
    <cellStyle name="Millares 17 2 5 5" xfId="9324"/>
    <cellStyle name="Millares 17 2 5 5 2" xfId="26015"/>
    <cellStyle name="Millares 17 2 5 6" xfId="13497"/>
    <cellStyle name="Millares 17 2 5 6 2" xfId="30187"/>
    <cellStyle name="Millares 17 2 5 7" xfId="17669"/>
    <cellStyle name="Millares 17 2 6" xfId="1262"/>
    <cellStyle name="Millares 17 2 6 2" xfId="3360"/>
    <cellStyle name="Millares 17 2 6 2 2" xfId="7532"/>
    <cellStyle name="Millares 17 2 6 2 2 2" xfId="24223"/>
    <cellStyle name="Millares 17 2 6 2 3" xfId="11706"/>
    <cellStyle name="Millares 17 2 6 2 3 2" xfId="28397"/>
    <cellStyle name="Millares 17 2 6 2 4" xfId="15879"/>
    <cellStyle name="Millares 17 2 6 2 4 2" xfId="32569"/>
    <cellStyle name="Millares 17 2 6 2 5" xfId="20051"/>
    <cellStyle name="Millares 17 2 6 3" xfId="5446"/>
    <cellStyle name="Millares 17 2 6 3 2" xfId="22137"/>
    <cellStyle name="Millares 17 2 6 4" xfId="9620"/>
    <cellStyle name="Millares 17 2 6 4 2" xfId="26311"/>
    <cellStyle name="Millares 17 2 6 5" xfId="13793"/>
    <cellStyle name="Millares 17 2 6 5 2" xfId="30483"/>
    <cellStyle name="Millares 17 2 6 6" xfId="17965"/>
    <cellStyle name="Millares 17 2 7" xfId="2327"/>
    <cellStyle name="Millares 17 2 7 2" xfId="6499"/>
    <cellStyle name="Millares 17 2 7 2 2" xfId="23190"/>
    <cellStyle name="Millares 17 2 7 3" xfId="10673"/>
    <cellStyle name="Millares 17 2 7 3 2" xfId="27364"/>
    <cellStyle name="Millares 17 2 7 4" xfId="14846"/>
    <cellStyle name="Millares 17 2 7 4 2" xfId="31536"/>
    <cellStyle name="Millares 17 2 7 5" xfId="19018"/>
    <cellStyle name="Millares 17 2 8" xfId="4413"/>
    <cellStyle name="Millares 17 2 8 2" xfId="21104"/>
    <cellStyle name="Millares 17 2 9" xfId="8587"/>
    <cellStyle name="Millares 17 2 9 2" xfId="25278"/>
    <cellStyle name="Millares 17 3" xfId="277"/>
    <cellStyle name="Millares 17 3 10" xfId="12818"/>
    <cellStyle name="Millares 17 3 10 2" xfId="29508"/>
    <cellStyle name="Millares 17 3 11" xfId="16990"/>
    <cellStyle name="Millares 17 3 2" xfId="391"/>
    <cellStyle name="Millares 17 3 2 10" xfId="17104"/>
    <cellStyle name="Millares 17 3 2 2" xfId="630"/>
    <cellStyle name="Millares 17 3 2 2 2" xfId="1678"/>
    <cellStyle name="Millares 17 3 2 2 2 2" xfId="3776"/>
    <cellStyle name="Millares 17 3 2 2 2 2 2" xfId="7948"/>
    <cellStyle name="Millares 17 3 2 2 2 2 2 2" xfId="24639"/>
    <cellStyle name="Millares 17 3 2 2 2 2 3" xfId="12122"/>
    <cellStyle name="Millares 17 3 2 2 2 2 3 2" xfId="28813"/>
    <cellStyle name="Millares 17 3 2 2 2 2 4" xfId="16295"/>
    <cellStyle name="Millares 17 3 2 2 2 2 4 2" xfId="32985"/>
    <cellStyle name="Millares 17 3 2 2 2 2 5" xfId="20467"/>
    <cellStyle name="Millares 17 3 2 2 2 3" xfId="5862"/>
    <cellStyle name="Millares 17 3 2 2 2 3 2" xfId="22553"/>
    <cellStyle name="Millares 17 3 2 2 2 4" xfId="10036"/>
    <cellStyle name="Millares 17 3 2 2 2 4 2" xfId="26727"/>
    <cellStyle name="Millares 17 3 2 2 2 5" xfId="14209"/>
    <cellStyle name="Millares 17 3 2 2 2 5 2" xfId="30899"/>
    <cellStyle name="Millares 17 3 2 2 2 6" xfId="18381"/>
    <cellStyle name="Millares 17 3 2 2 3" xfId="2738"/>
    <cellStyle name="Millares 17 3 2 2 3 2" xfId="6910"/>
    <cellStyle name="Millares 17 3 2 2 3 2 2" xfId="23601"/>
    <cellStyle name="Millares 17 3 2 2 3 3" xfId="11084"/>
    <cellStyle name="Millares 17 3 2 2 3 3 2" xfId="27775"/>
    <cellStyle name="Millares 17 3 2 2 3 4" xfId="15257"/>
    <cellStyle name="Millares 17 3 2 2 3 4 2" xfId="31947"/>
    <cellStyle name="Millares 17 3 2 2 3 5" xfId="19429"/>
    <cellStyle name="Millares 17 3 2 2 4" xfId="4824"/>
    <cellStyle name="Millares 17 3 2 2 4 2" xfId="21515"/>
    <cellStyle name="Millares 17 3 2 2 5" xfId="8998"/>
    <cellStyle name="Millares 17 3 2 2 5 2" xfId="25689"/>
    <cellStyle name="Millares 17 3 2 2 6" xfId="13171"/>
    <cellStyle name="Millares 17 3 2 2 6 2" xfId="29861"/>
    <cellStyle name="Millares 17 3 2 2 7" xfId="17343"/>
    <cellStyle name="Millares 17 3 2 3" xfId="882"/>
    <cellStyle name="Millares 17 3 2 3 2" xfId="1930"/>
    <cellStyle name="Millares 17 3 2 3 2 2" xfId="4028"/>
    <cellStyle name="Millares 17 3 2 3 2 2 2" xfId="8200"/>
    <cellStyle name="Millares 17 3 2 3 2 2 2 2" xfId="24891"/>
    <cellStyle name="Millares 17 3 2 3 2 2 3" xfId="12374"/>
    <cellStyle name="Millares 17 3 2 3 2 2 3 2" xfId="29065"/>
    <cellStyle name="Millares 17 3 2 3 2 2 4" xfId="16547"/>
    <cellStyle name="Millares 17 3 2 3 2 2 4 2" xfId="33237"/>
    <cellStyle name="Millares 17 3 2 3 2 2 5" xfId="20719"/>
    <cellStyle name="Millares 17 3 2 3 2 3" xfId="6114"/>
    <cellStyle name="Millares 17 3 2 3 2 3 2" xfId="22805"/>
    <cellStyle name="Millares 17 3 2 3 2 4" xfId="10288"/>
    <cellStyle name="Millares 17 3 2 3 2 4 2" xfId="26979"/>
    <cellStyle name="Millares 17 3 2 3 2 5" xfId="14461"/>
    <cellStyle name="Millares 17 3 2 3 2 5 2" xfId="31151"/>
    <cellStyle name="Millares 17 3 2 3 2 6" xfId="18633"/>
    <cellStyle name="Millares 17 3 2 3 3" xfId="2990"/>
    <cellStyle name="Millares 17 3 2 3 3 2" xfId="7162"/>
    <cellStyle name="Millares 17 3 2 3 3 2 2" xfId="23853"/>
    <cellStyle name="Millares 17 3 2 3 3 3" xfId="11336"/>
    <cellStyle name="Millares 17 3 2 3 3 3 2" xfId="28027"/>
    <cellStyle name="Millares 17 3 2 3 3 4" xfId="15509"/>
    <cellStyle name="Millares 17 3 2 3 3 4 2" xfId="32199"/>
    <cellStyle name="Millares 17 3 2 3 3 5" xfId="19681"/>
    <cellStyle name="Millares 17 3 2 3 4" xfId="5076"/>
    <cellStyle name="Millares 17 3 2 3 4 2" xfId="21767"/>
    <cellStyle name="Millares 17 3 2 3 5" xfId="9250"/>
    <cellStyle name="Millares 17 3 2 3 5 2" xfId="25941"/>
    <cellStyle name="Millares 17 3 2 3 6" xfId="13423"/>
    <cellStyle name="Millares 17 3 2 3 6 2" xfId="30113"/>
    <cellStyle name="Millares 17 3 2 3 7" xfId="17595"/>
    <cellStyle name="Millares 17 3 2 4" xfId="1118"/>
    <cellStyle name="Millares 17 3 2 4 2" xfId="2166"/>
    <cellStyle name="Millares 17 3 2 4 2 2" xfId="4264"/>
    <cellStyle name="Millares 17 3 2 4 2 2 2" xfId="8436"/>
    <cellStyle name="Millares 17 3 2 4 2 2 2 2" xfId="25127"/>
    <cellStyle name="Millares 17 3 2 4 2 2 3" xfId="12610"/>
    <cellStyle name="Millares 17 3 2 4 2 2 3 2" xfId="29301"/>
    <cellStyle name="Millares 17 3 2 4 2 2 4" xfId="16783"/>
    <cellStyle name="Millares 17 3 2 4 2 2 4 2" xfId="33473"/>
    <cellStyle name="Millares 17 3 2 4 2 2 5" xfId="20955"/>
    <cellStyle name="Millares 17 3 2 4 2 3" xfId="6350"/>
    <cellStyle name="Millares 17 3 2 4 2 3 2" xfId="23041"/>
    <cellStyle name="Millares 17 3 2 4 2 4" xfId="10524"/>
    <cellStyle name="Millares 17 3 2 4 2 4 2" xfId="27215"/>
    <cellStyle name="Millares 17 3 2 4 2 5" xfId="14697"/>
    <cellStyle name="Millares 17 3 2 4 2 5 2" xfId="31387"/>
    <cellStyle name="Millares 17 3 2 4 2 6" xfId="18869"/>
    <cellStyle name="Millares 17 3 2 4 3" xfId="3226"/>
    <cellStyle name="Millares 17 3 2 4 3 2" xfId="7398"/>
    <cellStyle name="Millares 17 3 2 4 3 2 2" xfId="24089"/>
    <cellStyle name="Millares 17 3 2 4 3 3" xfId="11572"/>
    <cellStyle name="Millares 17 3 2 4 3 3 2" xfId="28263"/>
    <cellStyle name="Millares 17 3 2 4 3 4" xfId="15745"/>
    <cellStyle name="Millares 17 3 2 4 3 4 2" xfId="32435"/>
    <cellStyle name="Millares 17 3 2 4 3 5" xfId="19917"/>
    <cellStyle name="Millares 17 3 2 4 4" xfId="5312"/>
    <cellStyle name="Millares 17 3 2 4 4 2" xfId="22003"/>
    <cellStyle name="Millares 17 3 2 4 5" xfId="9486"/>
    <cellStyle name="Millares 17 3 2 4 5 2" xfId="26177"/>
    <cellStyle name="Millares 17 3 2 4 6" xfId="13659"/>
    <cellStyle name="Millares 17 3 2 4 6 2" xfId="30349"/>
    <cellStyle name="Millares 17 3 2 4 7" xfId="17831"/>
    <cellStyle name="Millares 17 3 2 5" xfId="1439"/>
    <cellStyle name="Millares 17 3 2 5 2" xfId="3537"/>
    <cellStyle name="Millares 17 3 2 5 2 2" xfId="7709"/>
    <cellStyle name="Millares 17 3 2 5 2 2 2" xfId="24400"/>
    <cellStyle name="Millares 17 3 2 5 2 3" xfId="11883"/>
    <cellStyle name="Millares 17 3 2 5 2 3 2" xfId="28574"/>
    <cellStyle name="Millares 17 3 2 5 2 4" xfId="16056"/>
    <cellStyle name="Millares 17 3 2 5 2 4 2" xfId="32746"/>
    <cellStyle name="Millares 17 3 2 5 2 5" xfId="20228"/>
    <cellStyle name="Millares 17 3 2 5 3" xfId="5623"/>
    <cellStyle name="Millares 17 3 2 5 3 2" xfId="22314"/>
    <cellStyle name="Millares 17 3 2 5 4" xfId="9797"/>
    <cellStyle name="Millares 17 3 2 5 4 2" xfId="26488"/>
    <cellStyle name="Millares 17 3 2 5 5" xfId="13970"/>
    <cellStyle name="Millares 17 3 2 5 5 2" xfId="30660"/>
    <cellStyle name="Millares 17 3 2 5 6" xfId="18142"/>
    <cellStyle name="Millares 17 3 2 6" xfId="2499"/>
    <cellStyle name="Millares 17 3 2 6 2" xfId="6671"/>
    <cellStyle name="Millares 17 3 2 6 2 2" xfId="23362"/>
    <cellStyle name="Millares 17 3 2 6 3" xfId="10845"/>
    <cellStyle name="Millares 17 3 2 6 3 2" xfId="27536"/>
    <cellStyle name="Millares 17 3 2 6 4" xfId="15018"/>
    <cellStyle name="Millares 17 3 2 6 4 2" xfId="31708"/>
    <cellStyle name="Millares 17 3 2 6 5" xfId="19190"/>
    <cellStyle name="Millares 17 3 2 7" xfId="4585"/>
    <cellStyle name="Millares 17 3 2 7 2" xfId="21276"/>
    <cellStyle name="Millares 17 3 2 8" xfId="8759"/>
    <cellStyle name="Millares 17 3 2 8 2" xfId="25450"/>
    <cellStyle name="Millares 17 3 2 9" xfId="12932"/>
    <cellStyle name="Millares 17 3 2 9 2" xfId="29622"/>
    <cellStyle name="Millares 17 3 3" xfId="514"/>
    <cellStyle name="Millares 17 3 3 2" xfId="1562"/>
    <cellStyle name="Millares 17 3 3 2 2" xfId="3660"/>
    <cellStyle name="Millares 17 3 3 2 2 2" xfId="7832"/>
    <cellStyle name="Millares 17 3 3 2 2 2 2" xfId="24523"/>
    <cellStyle name="Millares 17 3 3 2 2 3" xfId="12006"/>
    <cellStyle name="Millares 17 3 3 2 2 3 2" xfId="28697"/>
    <cellStyle name="Millares 17 3 3 2 2 4" xfId="16179"/>
    <cellStyle name="Millares 17 3 3 2 2 4 2" xfId="32869"/>
    <cellStyle name="Millares 17 3 3 2 2 5" xfId="20351"/>
    <cellStyle name="Millares 17 3 3 2 3" xfId="5746"/>
    <cellStyle name="Millares 17 3 3 2 3 2" xfId="22437"/>
    <cellStyle name="Millares 17 3 3 2 4" xfId="9920"/>
    <cellStyle name="Millares 17 3 3 2 4 2" xfId="26611"/>
    <cellStyle name="Millares 17 3 3 2 5" xfId="14093"/>
    <cellStyle name="Millares 17 3 3 2 5 2" xfId="30783"/>
    <cellStyle name="Millares 17 3 3 2 6" xfId="18265"/>
    <cellStyle name="Millares 17 3 3 3" xfId="2622"/>
    <cellStyle name="Millares 17 3 3 3 2" xfId="6794"/>
    <cellStyle name="Millares 17 3 3 3 2 2" xfId="23485"/>
    <cellStyle name="Millares 17 3 3 3 3" xfId="10968"/>
    <cellStyle name="Millares 17 3 3 3 3 2" xfId="27659"/>
    <cellStyle name="Millares 17 3 3 3 4" xfId="15141"/>
    <cellStyle name="Millares 17 3 3 3 4 2" xfId="31831"/>
    <cellStyle name="Millares 17 3 3 3 5" xfId="19313"/>
    <cellStyle name="Millares 17 3 3 4" xfId="4708"/>
    <cellStyle name="Millares 17 3 3 4 2" xfId="21399"/>
    <cellStyle name="Millares 17 3 3 5" xfId="8882"/>
    <cellStyle name="Millares 17 3 3 5 2" xfId="25573"/>
    <cellStyle name="Millares 17 3 3 6" xfId="13055"/>
    <cellStyle name="Millares 17 3 3 6 2" xfId="29745"/>
    <cellStyle name="Millares 17 3 3 7" xfId="17227"/>
    <cellStyle name="Millares 17 3 4" xfId="766"/>
    <cellStyle name="Millares 17 3 4 2" xfId="1814"/>
    <cellStyle name="Millares 17 3 4 2 2" xfId="3912"/>
    <cellStyle name="Millares 17 3 4 2 2 2" xfId="8084"/>
    <cellStyle name="Millares 17 3 4 2 2 2 2" xfId="24775"/>
    <cellStyle name="Millares 17 3 4 2 2 3" xfId="12258"/>
    <cellStyle name="Millares 17 3 4 2 2 3 2" xfId="28949"/>
    <cellStyle name="Millares 17 3 4 2 2 4" xfId="16431"/>
    <cellStyle name="Millares 17 3 4 2 2 4 2" xfId="33121"/>
    <cellStyle name="Millares 17 3 4 2 2 5" xfId="20603"/>
    <cellStyle name="Millares 17 3 4 2 3" xfId="5998"/>
    <cellStyle name="Millares 17 3 4 2 3 2" xfId="22689"/>
    <cellStyle name="Millares 17 3 4 2 4" xfId="10172"/>
    <cellStyle name="Millares 17 3 4 2 4 2" xfId="26863"/>
    <cellStyle name="Millares 17 3 4 2 5" xfId="14345"/>
    <cellStyle name="Millares 17 3 4 2 5 2" xfId="31035"/>
    <cellStyle name="Millares 17 3 4 2 6" xfId="18517"/>
    <cellStyle name="Millares 17 3 4 3" xfId="2874"/>
    <cellStyle name="Millares 17 3 4 3 2" xfId="7046"/>
    <cellStyle name="Millares 17 3 4 3 2 2" xfId="23737"/>
    <cellStyle name="Millares 17 3 4 3 3" xfId="11220"/>
    <cellStyle name="Millares 17 3 4 3 3 2" xfId="27911"/>
    <cellStyle name="Millares 17 3 4 3 4" xfId="15393"/>
    <cellStyle name="Millares 17 3 4 3 4 2" xfId="32083"/>
    <cellStyle name="Millares 17 3 4 3 5" xfId="19565"/>
    <cellStyle name="Millares 17 3 4 4" xfId="4960"/>
    <cellStyle name="Millares 17 3 4 4 2" xfId="21651"/>
    <cellStyle name="Millares 17 3 4 5" xfId="9134"/>
    <cellStyle name="Millares 17 3 4 5 2" xfId="25825"/>
    <cellStyle name="Millares 17 3 4 6" xfId="13307"/>
    <cellStyle name="Millares 17 3 4 6 2" xfId="29997"/>
    <cellStyle name="Millares 17 3 4 7" xfId="17479"/>
    <cellStyle name="Millares 17 3 5" xfId="1002"/>
    <cellStyle name="Millares 17 3 5 2" xfId="2050"/>
    <cellStyle name="Millares 17 3 5 2 2" xfId="4148"/>
    <cellStyle name="Millares 17 3 5 2 2 2" xfId="8320"/>
    <cellStyle name="Millares 17 3 5 2 2 2 2" xfId="25011"/>
    <cellStyle name="Millares 17 3 5 2 2 3" xfId="12494"/>
    <cellStyle name="Millares 17 3 5 2 2 3 2" xfId="29185"/>
    <cellStyle name="Millares 17 3 5 2 2 4" xfId="16667"/>
    <cellStyle name="Millares 17 3 5 2 2 4 2" xfId="33357"/>
    <cellStyle name="Millares 17 3 5 2 2 5" xfId="20839"/>
    <cellStyle name="Millares 17 3 5 2 3" xfId="6234"/>
    <cellStyle name="Millares 17 3 5 2 3 2" xfId="22925"/>
    <cellStyle name="Millares 17 3 5 2 4" xfId="10408"/>
    <cellStyle name="Millares 17 3 5 2 4 2" xfId="27099"/>
    <cellStyle name="Millares 17 3 5 2 5" xfId="14581"/>
    <cellStyle name="Millares 17 3 5 2 5 2" xfId="31271"/>
    <cellStyle name="Millares 17 3 5 2 6" xfId="18753"/>
    <cellStyle name="Millares 17 3 5 3" xfId="3110"/>
    <cellStyle name="Millares 17 3 5 3 2" xfId="7282"/>
    <cellStyle name="Millares 17 3 5 3 2 2" xfId="23973"/>
    <cellStyle name="Millares 17 3 5 3 3" xfId="11456"/>
    <cellStyle name="Millares 17 3 5 3 3 2" xfId="28147"/>
    <cellStyle name="Millares 17 3 5 3 4" xfId="15629"/>
    <cellStyle name="Millares 17 3 5 3 4 2" xfId="32319"/>
    <cellStyle name="Millares 17 3 5 3 5" xfId="19801"/>
    <cellStyle name="Millares 17 3 5 4" xfId="5196"/>
    <cellStyle name="Millares 17 3 5 4 2" xfId="21887"/>
    <cellStyle name="Millares 17 3 5 5" xfId="9370"/>
    <cellStyle name="Millares 17 3 5 5 2" xfId="26061"/>
    <cellStyle name="Millares 17 3 5 6" xfId="13543"/>
    <cellStyle name="Millares 17 3 5 6 2" xfId="30233"/>
    <cellStyle name="Millares 17 3 5 7" xfId="17715"/>
    <cellStyle name="Millares 17 3 6" xfId="1323"/>
    <cellStyle name="Millares 17 3 6 2" xfId="3421"/>
    <cellStyle name="Millares 17 3 6 2 2" xfId="7593"/>
    <cellStyle name="Millares 17 3 6 2 2 2" xfId="24284"/>
    <cellStyle name="Millares 17 3 6 2 3" xfId="11767"/>
    <cellStyle name="Millares 17 3 6 2 3 2" xfId="28458"/>
    <cellStyle name="Millares 17 3 6 2 4" xfId="15940"/>
    <cellStyle name="Millares 17 3 6 2 4 2" xfId="32630"/>
    <cellStyle name="Millares 17 3 6 2 5" xfId="20112"/>
    <cellStyle name="Millares 17 3 6 3" xfId="5507"/>
    <cellStyle name="Millares 17 3 6 3 2" xfId="22198"/>
    <cellStyle name="Millares 17 3 6 4" xfId="9681"/>
    <cellStyle name="Millares 17 3 6 4 2" xfId="26372"/>
    <cellStyle name="Millares 17 3 6 5" xfId="13854"/>
    <cellStyle name="Millares 17 3 6 5 2" xfId="30544"/>
    <cellStyle name="Millares 17 3 6 6" xfId="18026"/>
    <cellStyle name="Millares 17 3 7" xfId="2385"/>
    <cellStyle name="Millares 17 3 7 2" xfId="6557"/>
    <cellStyle name="Millares 17 3 7 2 2" xfId="23248"/>
    <cellStyle name="Millares 17 3 7 3" xfId="10731"/>
    <cellStyle name="Millares 17 3 7 3 2" xfId="27422"/>
    <cellStyle name="Millares 17 3 7 4" xfId="14904"/>
    <cellStyle name="Millares 17 3 7 4 2" xfId="31594"/>
    <cellStyle name="Millares 17 3 7 5" xfId="19076"/>
    <cellStyle name="Millares 17 3 8" xfId="4471"/>
    <cellStyle name="Millares 17 3 8 2" xfId="21162"/>
    <cellStyle name="Millares 17 3 9" xfId="8645"/>
    <cellStyle name="Millares 17 3 9 2" xfId="25336"/>
    <cellStyle name="Millares 17 4" xfId="311"/>
    <cellStyle name="Millares 17 4 10" xfId="17024"/>
    <cellStyle name="Millares 17 4 2" xfId="549"/>
    <cellStyle name="Millares 17 4 2 2" xfId="1597"/>
    <cellStyle name="Millares 17 4 2 2 2" xfId="3695"/>
    <cellStyle name="Millares 17 4 2 2 2 2" xfId="7867"/>
    <cellStyle name="Millares 17 4 2 2 2 2 2" xfId="24558"/>
    <cellStyle name="Millares 17 4 2 2 2 3" xfId="12041"/>
    <cellStyle name="Millares 17 4 2 2 2 3 2" xfId="28732"/>
    <cellStyle name="Millares 17 4 2 2 2 4" xfId="16214"/>
    <cellStyle name="Millares 17 4 2 2 2 4 2" xfId="32904"/>
    <cellStyle name="Millares 17 4 2 2 2 5" xfId="20386"/>
    <cellStyle name="Millares 17 4 2 2 3" xfId="5781"/>
    <cellStyle name="Millares 17 4 2 2 3 2" xfId="22472"/>
    <cellStyle name="Millares 17 4 2 2 4" xfId="9955"/>
    <cellStyle name="Millares 17 4 2 2 4 2" xfId="26646"/>
    <cellStyle name="Millares 17 4 2 2 5" xfId="14128"/>
    <cellStyle name="Millares 17 4 2 2 5 2" xfId="30818"/>
    <cellStyle name="Millares 17 4 2 2 6" xfId="18300"/>
    <cellStyle name="Millares 17 4 2 3" xfId="2657"/>
    <cellStyle name="Millares 17 4 2 3 2" xfId="6829"/>
    <cellStyle name="Millares 17 4 2 3 2 2" xfId="23520"/>
    <cellStyle name="Millares 17 4 2 3 3" xfId="11003"/>
    <cellStyle name="Millares 17 4 2 3 3 2" xfId="27694"/>
    <cellStyle name="Millares 17 4 2 3 4" xfId="15176"/>
    <cellStyle name="Millares 17 4 2 3 4 2" xfId="31866"/>
    <cellStyle name="Millares 17 4 2 3 5" xfId="19348"/>
    <cellStyle name="Millares 17 4 2 4" xfId="4743"/>
    <cellStyle name="Millares 17 4 2 4 2" xfId="21434"/>
    <cellStyle name="Millares 17 4 2 5" xfId="8917"/>
    <cellStyle name="Millares 17 4 2 5 2" xfId="25608"/>
    <cellStyle name="Millares 17 4 2 6" xfId="13090"/>
    <cellStyle name="Millares 17 4 2 6 2" xfId="29780"/>
    <cellStyle name="Millares 17 4 2 7" xfId="17262"/>
    <cellStyle name="Millares 17 4 3" xfId="801"/>
    <cellStyle name="Millares 17 4 3 2" xfId="1849"/>
    <cellStyle name="Millares 17 4 3 2 2" xfId="3947"/>
    <cellStyle name="Millares 17 4 3 2 2 2" xfId="8119"/>
    <cellStyle name="Millares 17 4 3 2 2 2 2" xfId="24810"/>
    <cellStyle name="Millares 17 4 3 2 2 3" xfId="12293"/>
    <cellStyle name="Millares 17 4 3 2 2 3 2" xfId="28984"/>
    <cellStyle name="Millares 17 4 3 2 2 4" xfId="16466"/>
    <cellStyle name="Millares 17 4 3 2 2 4 2" xfId="33156"/>
    <cellStyle name="Millares 17 4 3 2 2 5" xfId="20638"/>
    <cellStyle name="Millares 17 4 3 2 3" xfId="6033"/>
    <cellStyle name="Millares 17 4 3 2 3 2" xfId="22724"/>
    <cellStyle name="Millares 17 4 3 2 4" xfId="10207"/>
    <cellStyle name="Millares 17 4 3 2 4 2" xfId="26898"/>
    <cellStyle name="Millares 17 4 3 2 5" xfId="14380"/>
    <cellStyle name="Millares 17 4 3 2 5 2" xfId="31070"/>
    <cellStyle name="Millares 17 4 3 2 6" xfId="18552"/>
    <cellStyle name="Millares 17 4 3 3" xfId="2909"/>
    <cellStyle name="Millares 17 4 3 3 2" xfId="7081"/>
    <cellStyle name="Millares 17 4 3 3 2 2" xfId="23772"/>
    <cellStyle name="Millares 17 4 3 3 3" xfId="11255"/>
    <cellStyle name="Millares 17 4 3 3 3 2" xfId="27946"/>
    <cellStyle name="Millares 17 4 3 3 4" xfId="15428"/>
    <cellStyle name="Millares 17 4 3 3 4 2" xfId="32118"/>
    <cellStyle name="Millares 17 4 3 3 5" xfId="19600"/>
    <cellStyle name="Millares 17 4 3 4" xfId="4995"/>
    <cellStyle name="Millares 17 4 3 4 2" xfId="21686"/>
    <cellStyle name="Millares 17 4 3 5" xfId="9169"/>
    <cellStyle name="Millares 17 4 3 5 2" xfId="25860"/>
    <cellStyle name="Millares 17 4 3 6" xfId="13342"/>
    <cellStyle name="Millares 17 4 3 6 2" xfId="30032"/>
    <cellStyle name="Millares 17 4 3 7" xfId="17514"/>
    <cellStyle name="Millares 17 4 4" xfId="1037"/>
    <cellStyle name="Millares 17 4 4 2" xfId="2085"/>
    <cellStyle name="Millares 17 4 4 2 2" xfId="4183"/>
    <cellStyle name="Millares 17 4 4 2 2 2" xfId="8355"/>
    <cellStyle name="Millares 17 4 4 2 2 2 2" xfId="25046"/>
    <cellStyle name="Millares 17 4 4 2 2 3" xfId="12529"/>
    <cellStyle name="Millares 17 4 4 2 2 3 2" xfId="29220"/>
    <cellStyle name="Millares 17 4 4 2 2 4" xfId="16702"/>
    <cellStyle name="Millares 17 4 4 2 2 4 2" xfId="33392"/>
    <cellStyle name="Millares 17 4 4 2 2 5" xfId="20874"/>
    <cellStyle name="Millares 17 4 4 2 3" xfId="6269"/>
    <cellStyle name="Millares 17 4 4 2 3 2" xfId="22960"/>
    <cellStyle name="Millares 17 4 4 2 4" xfId="10443"/>
    <cellStyle name="Millares 17 4 4 2 4 2" xfId="27134"/>
    <cellStyle name="Millares 17 4 4 2 5" xfId="14616"/>
    <cellStyle name="Millares 17 4 4 2 5 2" xfId="31306"/>
    <cellStyle name="Millares 17 4 4 2 6" xfId="18788"/>
    <cellStyle name="Millares 17 4 4 3" xfId="3145"/>
    <cellStyle name="Millares 17 4 4 3 2" xfId="7317"/>
    <cellStyle name="Millares 17 4 4 3 2 2" xfId="24008"/>
    <cellStyle name="Millares 17 4 4 3 3" xfId="11491"/>
    <cellStyle name="Millares 17 4 4 3 3 2" xfId="28182"/>
    <cellStyle name="Millares 17 4 4 3 4" xfId="15664"/>
    <cellStyle name="Millares 17 4 4 3 4 2" xfId="32354"/>
    <cellStyle name="Millares 17 4 4 3 5" xfId="19836"/>
    <cellStyle name="Millares 17 4 4 4" xfId="5231"/>
    <cellStyle name="Millares 17 4 4 4 2" xfId="21922"/>
    <cellStyle name="Millares 17 4 4 5" xfId="9405"/>
    <cellStyle name="Millares 17 4 4 5 2" xfId="26096"/>
    <cellStyle name="Millares 17 4 4 6" xfId="13578"/>
    <cellStyle name="Millares 17 4 4 6 2" xfId="30268"/>
    <cellStyle name="Millares 17 4 4 7" xfId="17750"/>
    <cellStyle name="Millares 17 4 5" xfId="1358"/>
    <cellStyle name="Millares 17 4 5 2" xfId="3456"/>
    <cellStyle name="Millares 17 4 5 2 2" xfId="7628"/>
    <cellStyle name="Millares 17 4 5 2 2 2" xfId="24319"/>
    <cellStyle name="Millares 17 4 5 2 3" xfId="11802"/>
    <cellStyle name="Millares 17 4 5 2 3 2" xfId="28493"/>
    <cellStyle name="Millares 17 4 5 2 4" xfId="15975"/>
    <cellStyle name="Millares 17 4 5 2 4 2" xfId="32665"/>
    <cellStyle name="Millares 17 4 5 2 5" xfId="20147"/>
    <cellStyle name="Millares 17 4 5 3" xfId="5542"/>
    <cellStyle name="Millares 17 4 5 3 2" xfId="22233"/>
    <cellStyle name="Millares 17 4 5 4" xfId="9716"/>
    <cellStyle name="Millares 17 4 5 4 2" xfId="26407"/>
    <cellStyle name="Millares 17 4 5 5" xfId="13889"/>
    <cellStyle name="Millares 17 4 5 5 2" xfId="30579"/>
    <cellStyle name="Millares 17 4 5 6" xfId="18061"/>
    <cellStyle name="Millares 17 4 6" xfId="2419"/>
    <cellStyle name="Millares 17 4 6 2" xfId="6591"/>
    <cellStyle name="Millares 17 4 6 2 2" xfId="23282"/>
    <cellStyle name="Millares 17 4 6 3" xfId="10765"/>
    <cellStyle name="Millares 17 4 6 3 2" xfId="27456"/>
    <cellStyle name="Millares 17 4 6 4" xfId="14938"/>
    <cellStyle name="Millares 17 4 6 4 2" xfId="31628"/>
    <cellStyle name="Millares 17 4 6 5" xfId="19110"/>
    <cellStyle name="Millares 17 4 7" xfId="4505"/>
    <cellStyle name="Millares 17 4 7 2" xfId="21196"/>
    <cellStyle name="Millares 17 4 8" xfId="8679"/>
    <cellStyle name="Millares 17 4 8 2" xfId="25370"/>
    <cellStyle name="Millares 17 4 9" xfId="12852"/>
    <cellStyle name="Millares 17 4 9 2" xfId="29542"/>
    <cellStyle name="Millares 17 5" xfId="428"/>
    <cellStyle name="Millares 17 5 2" xfId="1476"/>
    <cellStyle name="Millares 17 5 2 2" xfId="3574"/>
    <cellStyle name="Millares 17 5 2 2 2" xfId="7746"/>
    <cellStyle name="Millares 17 5 2 2 2 2" xfId="24437"/>
    <cellStyle name="Millares 17 5 2 2 3" xfId="11920"/>
    <cellStyle name="Millares 17 5 2 2 3 2" xfId="28611"/>
    <cellStyle name="Millares 17 5 2 2 4" xfId="16093"/>
    <cellStyle name="Millares 17 5 2 2 4 2" xfId="32783"/>
    <cellStyle name="Millares 17 5 2 2 5" xfId="20265"/>
    <cellStyle name="Millares 17 5 2 3" xfId="5660"/>
    <cellStyle name="Millares 17 5 2 3 2" xfId="22351"/>
    <cellStyle name="Millares 17 5 2 4" xfId="9834"/>
    <cellStyle name="Millares 17 5 2 4 2" xfId="26525"/>
    <cellStyle name="Millares 17 5 2 5" xfId="14007"/>
    <cellStyle name="Millares 17 5 2 5 2" xfId="30697"/>
    <cellStyle name="Millares 17 5 2 6" xfId="18179"/>
    <cellStyle name="Millares 17 5 3" xfId="2536"/>
    <cellStyle name="Millares 17 5 3 2" xfId="6708"/>
    <cellStyle name="Millares 17 5 3 2 2" xfId="23399"/>
    <cellStyle name="Millares 17 5 3 3" xfId="10882"/>
    <cellStyle name="Millares 17 5 3 3 2" xfId="27573"/>
    <cellStyle name="Millares 17 5 3 4" xfId="15055"/>
    <cellStyle name="Millares 17 5 3 4 2" xfId="31745"/>
    <cellStyle name="Millares 17 5 3 5" xfId="19227"/>
    <cellStyle name="Millares 17 5 4" xfId="4622"/>
    <cellStyle name="Millares 17 5 4 2" xfId="21313"/>
    <cellStyle name="Millares 17 5 5" xfId="8796"/>
    <cellStyle name="Millares 17 5 5 2" xfId="25487"/>
    <cellStyle name="Millares 17 5 6" xfId="12969"/>
    <cellStyle name="Millares 17 5 6 2" xfId="29659"/>
    <cellStyle name="Millares 17 5 7" xfId="17141"/>
    <cellStyle name="Millares 17 6" xfId="685"/>
    <cellStyle name="Millares 17 6 2" xfId="1733"/>
    <cellStyle name="Millares 17 6 2 2" xfId="3831"/>
    <cellStyle name="Millares 17 6 2 2 2" xfId="8003"/>
    <cellStyle name="Millares 17 6 2 2 2 2" xfId="24694"/>
    <cellStyle name="Millares 17 6 2 2 3" xfId="12177"/>
    <cellStyle name="Millares 17 6 2 2 3 2" xfId="28868"/>
    <cellStyle name="Millares 17 6 2 2 4" xfId="16350"/>
    <cellStyle name="Millares 17 6 2 2 4 2" xfId="33040"/>
    <cellStyle name="Millares 17 6 2 2 5" xfId="20522"/>
    <cellStyle name="Millares 17 6 2 3" xfId="5917"/>
    <cellStyle name="Millares 17 6 2 3 2" xfId="22608"/>
    <cellStyle name="Millares 17 6 2 4" xfId="10091"/>
    <cellStyle name="Millares 17 6 2 4 2" xfId="26782"/>
    <cellStyle name="Millares 17 6 2 5" xfId="14264"/>
    <cellStyle name="Millares 17 6 2 5 2" xfId="30954"/>
    <cellStyle name="Millares 17 6 2 6" xfId="18436"/>
    <cellStyle name="Millares 17 6 3" xfId="2793"/>
    <cellStyle name="Millares 17 6 3 2" xfId="6965"/>
    <cellStyle name="Millares 17 6 3 2 2" xfId="23656"/>
    <cellStyle name="Millares 17 6 3 3" xfId="11139"/>
    <cellStyle name="Millares 17 6 3 3 2" xfId="27830"/>
    <cellStyle name="Millares 17 6 3 4" xfId="15312"/>
    <cellStyle name="Millares 17 6 3 4 2" xfId="32002"/>
    <cellStyle name="Millares 17 6 3 5" xfId="19484"/>
    <cellStyle name="Millares 17 6 4" xfId="4879"/>
    <cellStyle name="Millares 17 6 4 2" xfId="21570"/>
    <cellStyle name="Millares 17 6 5" xfId="9053"/>
    <cellStyle name="Millares 17 6 5 2" xfId="25744"/>
    <cellStyle name="Millares 17 6 6" xfId="13226"/>
    <cellStyle name="Millares 17 6 6 2" xfId="29916"/>
    <cellStyle name="Millares 17 6 7" xfId="17398"/>
    <cellStyle name="Millares 17 7" xfId="918"/>
    <cellStyle name="Millares 17 7 2" xfId="1966"/>
    <cellStyle name="Millares 17 7 2 2" xfId="4064"/>
    <cellStyle name="Millares 17 7 2 2 2" xfId="8236"/>
    <cellStyle name="Millares 17 7 2 2 2 2" xfId="24927"/>
    <cellStyle name="Millares 17 7 2 2 3" xfId="12410"/>
    <cellStyle name="Millares 17 7 2 2 3 2" xfId="29101"/>
    <cellStyle name="Millares 17 7 2 2 4" xfId="16583"/>
    <cellStyle name="Millares 17 7 2 2 4 2" xfId="33273"/>
    <cellStyle name="Millares 17 7 2 2 5" xfId="20755"/>
    <cellStyle name="Millares 17 7 2 3" xfId="6150"/>
    <cellStyle name="Millares 17 7 2 3 2" xfId="22841"/>
    <cellStyle name="Millares 17 7 2 4" xfId="10324"/>
    <cellStyle name="Millares 17 7 2 4 2" xfId="27015"/>
    <cellStyle name="Millares 17 7 2 5" xfId="14497"/>
    <cellStyle name="Millares 17 7 2 5 2" xfId="31187"/>
    <cellStyle name="Millares 17 7 2 6" xfId="18669"/>
    <cellStyle name="Millares 17 7 3" xfId="3026"/>
    <cellStyle name="Millares 17 7 3 2" xfId="7198"/>
    <cellStyle name="Millares 17 7 3 2 2" xfId="23889"/>
    <cellStyle name="Millares 17 7 3 3" xfId="11372"/>
    <cellStyle name="Millares 17 7 3 3 2" xfId="28063"/>
    <cellStyle name="Millares 17 7 3 4" xfId="15545"/>
    <cellStyle name="Millares 17 7 3 4 2" xfId="32235"/>
    <cellStyle name="Millares 17 7 3 5" xfId="19717"/>
    <cellStyle name="Millares 17 7 4" xfId="5112"/>
    <cellStyle name="Millares 17 7 4 2" xfId="21803"/>
    <cellStyle name="Millares 17 7 5" xfId="9286"/>
    <cellStyle name="Millares 17 7 5 2" xfId="25977"/>
    <cellStyle name="Millares 17 7 6" xfId="13459"/>
    <cellStyle name="Millares 17 7 6 2" xfId="30149"/>
    <cellStyle name="Millares 17 7 7" xfId="17631"/>
    <cellStyle name="Millares 17 8" xfId="1193"/>
    <cellStyle name="Millares 17 8 2" xfId="3291"/>
    <cellStyle name="Millares 17 8 2 2" xfId="7463"/>
    <cellStyle name="Millares 17 8 2 2 2" xfId="24154"/>
    <cellStyle name="Millares 17 8 2 3" xfId="11637"/>
    <cellStyle name="Millares 17 8 2 3 2" xfId="28328"/>
    <cellStyle name="Millares 17 8 2 4" xfId="15810"/>
    <cellStyle name="Millares 17 8 2 4 2" xfId="32500"/>
    <cellStyle name="Millares 17 8 2 5" xfId="19982"/>
    <cellStyle name="Millares 17 8 3" xfId="5377"/>
    <cellStyle name="Millares 17 8 3 2" xfId="22068"/>
    <cellStyle name="Millares 17 8 4" xfId="9551"/>
    <cellStyle name="Millares 17 8 4 2" xfId="26242"/>
    <cellStyle name="Millares 17 8 5" xfId="13724"/>
    <cellStyle name="Millares 17 8 5 2" xfId="30414"/>
    <cellStyle name="Millares 17 8 6" xfId="17896"/>
    <cellStyle name="Millares 17 9" xfId="2271"/>
    <cellStyle name="Millares 17 9 2" xfId="6443"/>
    <cellStyle name="Millares 17 9 2 2" xfId="23134"/>
    <cellStyle name="Millares 17 9 3" xfId="10617"/>
    <cellStyle name="Millares 17 9 3 2" xfId="27308"/>
    <cellStyle name="Millares 17 9 4" xfId="14790"/>
    <cellStyle name="Millares 17 9 4 2" xfId="31480"/>
    <cellStyle name="Millares 17 9 5" xfId="18962"/>
    <cellStyle name="Millares 18" xfId="159"/>
    <cellStyle name="Millares 18 10" xfId="4354"/>
    <cellStyle name="Millares 18 10 2" xfId="21045"/>
    <cellStyle name="Millares 18 11" xfId="8528"/>
    <cellStyle name="Millares 18 11 2" xfId="25219"/>
    <cellStyle name="Millares 18 12" xfId="12701"/>
    <cellStyle name="Millares 18 12 2" xfId="29391"/>
    <cellStyle name="Millares 18 13" xfId="16873"/>
    <cellStyle name="Millares 18 2" xfId="211"/>
    <cellStyle name="Millares 18 2 10" xfId="12752"/>
    <cellStyle name="Millares 18 2 10 2" xfId="29442"/>
    <cellStyle name="Millares 18 2 11" xfId="16924"/>
    <cellStyle name="Millares 18 2 2" xfId="341"/>
    <cellStyle name="Millares 18 2 2 10" xfId="17054"/>
    <cellStyle name="Millares 18 2 2 2" xfId="580"/>
    <cellStyle name="Millares 18 2 2 2 2" xfId="1628"/>
    <cellStyle name="Millares 18 2 2 2 2 2" xfId="3726"/>
    <cellStyle name="Millares 18 2 2 2 2 2 2" xfId="7898"/>
    <cellStyle name="Millares 18 2 2 2 2 2 2 2" xfId="24589"/>
    <cellStyle name="Millares 18 2 2 2 2 2 3" xfId="12072"/>
    <cellStyle name="Millares 18 2 2 2 2 2 3 2" xfId="28763"/>
    <cellStyle name="Millares 18 2 2 2 2 2 4" xfId="16245"/>
    <cellStyle name="Millares 18 2 2 2 2 2 4 2" xfId="32935"/>
    <cellStyle name="Millares 18 2 2 2 2 2 5" xfId="20417"/>
    <cellStyle name="Millares 18 2 2 2 2 3" xfId="5812"/>
    <cellStyle name="Millares 18 2 2 2 2 3 2" xfId="22503"/>
    <cellStyle name="Millares 18 2 2 2 2 4" xfId="9986"/>
    <cellStyle name="Millares 18 2 2 2 2 4 2" xfId="26677"/>
    <cellStyle name="Millares 18 2 2 2 2 5" xfId="14159"/>
    <cellStyle name="Millares 18 2 2 2 2 5 2" xfId="30849"/>
    <cellStyle name="Millares 18 2 2 2 2 6" xfId="18331"/>
    <cellStyle name="Millares 18 2 2 2 3" xfId="2688"/>
    <cellStyle name="Millares 18 2 2 2 3 2" xfId="6860"/>
    <cellStyle name="Millares 18 2 2 2 3 2 2" xfId="23551"/>
    <cellStyle name="Millares 18 2 2 2 3 3" xfId="11034"/>
    <cellStyle name="Millares 18 2 2 2 3 3 2" xfId="27725"/>
    <cellStyle name="Millares 18 2 2 2 3 4" xfId="15207"/>
    <cellStyle name="Millares 18 2 2 2 3 4 2" xfId="31897"/>
    <cellStyle name="Millares 18 2 2 2 3 5" xfId="19379"/>
    <cellStyle name="Millares 18 2 2 2 4" xfId="4774"/>
    <cellStyle name="Millares 18 2 2 2 4 2" xfId="21465"/>
    <cellStyle name="Millares 18 2 2 2 5" xfId="8948"/>
    <cellStyle name="Millares 18 2 2 2 5 2" xfId="25639"/>
    <cellStyle name="Millares 18 2 2 2 6" xfId="13121"/>
    <cellStyle name="Millares 18 2 2 2 6 2" xfId="29811"/>
    <cellStyle name="Millares 18 2 2 2 7" xfId="17293"/>
    <cellStyle name="Millares 18 2 2 3" xfId="832"/>
    <cellStyle name="Millares 18 2 2 3 2" xfId="1880"/>
    <cellStyle name="Millares 18 2 2 3 2 2" xfId="3978"/>
    <cellStyle name="Millares 18 2 2 3 2 2 2" xfId="8150"/>
    <cellStyle name="Millares 18 2 2 3 2 2 2 2" xfId="24841"/>
    <cellStyle name="Millares 18 2 2 3 2 2 3" xfId="12324"/>
    <cellStyle name="Millares 18 2 2 3 2 2 3 2" xfId="29015"/>
    <cellStyle name="Millares 18 2 2 3 2 2 4" xfId="16497"/>
    <cellStyle name="Millares 18 2 2 3 2 2 4 2" xfId="33187"/>
    <cellStyle name="Millares 18 2 2 3 2 2 5" xfId="20669"/>
    <cellStyle name="Millares 18 2 2 3 2 3" xfId="6064"/>
    <cellStyle name="Millares 18 2 2 3 2 3 2" xfId="22755"/>
    <cellStyle name="Millares 18 2 2 3 2 4" xfId="10238"/>
    <cellStyle name="Millares 18 2 2 3 2 4 2" xfId="26929"/>
    <cellStyle name="Millares 18 2 2 3 2 5" xfId="14411"/>
    <cellStyle name="Millares 18 2 2 3 2 5 2" xfId="31101"/>
    <cellStyle name="Millares 18 2 2 3 2 6" xfId="18583"/>
    <cellStyle name="Millares 18 2 2 3 3" xfId="2940"/>
    <cellStyle name="Millares 18 2 2 3 3 2" xfId="7112"/>
    <cellStyle name="Millares 18 2 2 3 3 2 2" xfId="23803"/>
    <cellStyle name="Millares 18 2 2 3 3 3" xfId="11286"/>
    <cellStyle name="Millares 18 2 2 3 3 3 2" xfId="27977"/>
    <cellStyle name="Millares 18 2 2 3 3 4" xfId="15459"/>
    <cellStyle name="Millares 18 2 2 3 3 4 2" xfId="32149"/>
    <cellStyle name="Millares 18 2 2 3 3 5" xfId="19631"/>
    <cellStyle name="Millares 18 2 2 3 4" xfId="5026"/>
    <cellStyle name="Millares 18 2 2 3 4 2" xfId="21717"/>
    <cellStyle name="Millares 18 2 2 3 5" xfId="9200"/>
    <cellStyle name="Millares 18 2 2 3 5 2" xfId="25891"/>
    <cellStyle name="Millares 18 2 2 3 6" xfId="13373"/>
    <cellStyle name="Millares 18 2 2 3 6 2" xfId="30063"/>
    <cellStyle name="Millares 18 2 2 3 7" xfId="17545"/>
    <cellStyle name="Millares 18 2 2 4" xfId="1068"/>
    <cellStyle name="Millares 18 2 2 4 2" xfId="2116"/>
    <cellStyle name="Millares 18 2 2 4 2 2" xfId="4214"/>
    <cellStyle name="Millares 18 2 2 4 2 2 2" xfId="8386"/>
    <cellStyle name="Millares 18 2 2 4 2 2 2 2" xfId="25077"/>
    <cellStyle name="Millares 18 2 2 4 2 2 3" xfId="12560"/>
    <cellStyle name="Millares 18 2 2 4 2 2 3 2" xfId="29251"/>
    <cellStyle name="Millares 18 2 2 4 2 2 4" xfId="16733"/>
    <cellStyle name="Millares 18 2 2 4 2 2 4 2" xfId="33423"/>
    <cellStyle name="Millares 18 2 2 4 2 2 5" xfId="20905"/>
    <cellStyle name="Millares 18 2 2 4 2 3" xfId="6300"/>
    <cellStyle name="Millares 18 2 2 4 2 3 2" xfId="22991"/>
    <cellStyle name="Millares 18 2 2 4 2 4" xfId="10474"/>
    <cellStyle name="Millares 18 2 2 4 2 4 2" xfId="27165"/>
    <cellStyle name="Millares 18 2 2 4 2 5" xfId="14647"/>
    <cellStyle name="Millares 18 2 2 4 2 5 2" xfId="31337"/>
    <cellStyle name="Millares 18 2 2 4 2 6" xfId="18819"/>
    <cellStyle name="Millares 18 2 2 4 3" xfId="3176"/>
    <cellStyle name="Millares 18 2 2 4 3 2" xfId="7348"/>
    <cellStyle name="Millares 18 2 2 4 3 2 2" xfId="24039"/>
    <cellStyle name="Millares 18 2 2 4 3 3" xfId="11522"/>
    <cellStyle name="Millares 18 2 2 4 3 3 2" xfId="28213"/>
    <cellStyle name="Millares 18 2 2 4 3 4" xfId="15695"/>
    <cellStyle name="Millares 18 2 2 4 3 4 2" xfId="32385"/>
    <cellStyle name="Millares 18 2 2 4 3 5" xfId="19867"/>
    <cellStyle name="Millares 18 2 2 4 4" xfId="5262"/>
    <cellStyle name="Millares 18 2 2 4 4 2" xfId="21953"/>
    <cellStyle name="Millares 18 2 2 4 5" xfId="9436"/>
    <cellStyle name="Millares 18 2 2 4 5 2" xfId="26127"/>
    <cellStyle name="Millares 18 2 2 4 6" xfId="13609"/>
    <cellStyle name="Millares 18 2 2 4 6 2" xfId="30299"/>
    <cellStyle name="Millares 18 2 2 4 7" xfId="17781"/>
    <cellStyle name="Millares 18 2 2 5" xfId="1389"/>
    <cellStyle name="Millares 18 2 2 5 2" xfId="3487"/>
    <cellStyle name="Millares 18 2 2 5 2 2" xfId="7659"/>
    <cellStyle name="Millares 18 2 2 5 2 2 2" xfId="24350"/>
    <cellStyle name="Millares 18 2 2 5 2 3" xfId="11833"/>
    <cellStyle name="Millares 18 2 2 5 2 3 2" xfId="28524"/>
    <cellStyle name="Millares 18 2 2 5 2 4" xfId="16006"/>
    <cellStyle name="Millares 18 2 2 5 2 4 2" xfId="32696"/>
    <cellStyle name="Millares 18 2 2 5 2 5" xfId="20178"/>
    <cellStyle name="Millares 18 2 2 5 3" xfId="5573"/>
    <cellStyle name="Millares 18 2 2 5 3 2" xfId="22264"/>
    <cellStyle name="Millares 18 2 2 5 4" xfId="9747"/>
    <cellStyle name="Millares 18 2 2 5 4 2" xfId="26438"/>
    <cellStyle name="Millares 18 2 2 5 5" xfId="13920"/>
    <cellStyle name="Millares 18 2 2 5 5 2" xfId="30610"/>
    <cellStyle name="Millares 18 2 2 5 6" xfId="18092"/>
    <cellStyle name="Millares 18 2 2 6" xfId="2449"/>
    <cellStyle name="Millares 18 2 2 6 2" xfId="6621"/>
    <cellStyle name="Millares 18 2 2 6 2 2" xfId="23312"/>
    <cellStyle name="Millares 18 2 2 6 3" xfId="10795"/>
    <cellStyle name="Millares 18 2 2 6 3 2" xfId="27486"/>
    <cellStyle name="Millares 18 2 2 6 4" xfId="14968"/>
    <cellStyle name="Millares 18 2 2 6 4 2" xfId="31658"/>
    <cellStyle name="Millares 18 2 2 6 5" xfId="19140"/>
    <cellStyle name="Millares 18 2 2 7" xfId="4535"/>
    <cellStyle name="Millares 18 2 2 7 2" xfId="21226"/>
    <cellStyle name="Millares 18 2 2 8" xfId="8709"/>
    <cellStyle name="Millares 18 2 2 8 2" xfId="25400"/>
    <cellStyle name="Millares 18 2 2 9" xfId="12882"/>
    <cellStyle name="Millares 18 2 2 9 2" xfId="29572"/>
    <cellStyle name="Millares 18 2 3" xfId="460"/>
    <cellStyle name="Millares 18 2 3 2" xfId="1508"/>
    <cellStyle name="Millares 18 2 3 2 2" xfId="3606"/>
    <cellStyle name="Millares 18 2 3 2 2 2" xfId="7778"/>
    <cellStyle name="Millares 18 2 3 2 2 2 2" xfId="24469"/>
    <cellStyle name="Millares 18 2 3 2 2 3" xfId="11952"/>
    <cellStyle name="Millares 18 2 3 2 2 3 2" xfId="28643"/>
    <cellStyle name="Millares 18 2 3 2 2 4" xfId="16125"/>
    <cellStyle name="Millares 18 2 3 2 2 4 2" xfId="32815"/>
    <cellStyle name="Millares 18 2 3 2 2 5" xfId="20297"/>
    <cellStyle name="Millares 18 2 3 2 3" xfId="5692"/>
    <cellStyle name="Millares 18 2 3 2 3 2" xfId="22383"/>
    <cellStyle name="Millares 18 2 3 2 4" xfId="9866"/>
    <cellStyle name="Millares 18 2 3 2 4 2" xfId="26557"/>
    <cellStyle name="Millares 18 2 3 2 5" xfId="14039"/>
    <cellStyle name="Millares 18 2 3 2 5 2" xfId="30729"/>
    <cellStyle name="Millares 18 2 3 2 6" xfId="18211"/>
    <cellStyle name="Millares 18 2 3 3" xfId="2568"/>
    <cellStyle name="Millares 18 2 3 3 2" xfId="6740"/>
    <cellStyle name="Millares 18 2 3 3 2 2" xfId="23431"/>
    <cellStyle name="Millares 18 2 3 3 3" xfId="10914"/>
    <cellStyle name="Millares 18 2 3 3 3 2" xfId="27605"/>
    <cellStyle name="Millares 18 2 3 3 4" xfId="15087"/>
    <cellStyle name="Millares 18 2 3 3 4 2" xfId="31777"/>
    <cellStyle name="Millares 18 2 3 3 5" xfId="19259"/>
    <cellStyle name="Millares 18 2 3 4" xfId="4654"/>
    <cellStyle name="Millares 18 2 3 4 2" xfId="21345"/>
    <cellStyle name="Millares 18 2 3 5" xfId="8828"/>
    <cellStyle name="Millares 18 2 3 5 2" xfId="25519"/>
    <cellStyle name="Millares 18 2 3 6" xfId="13001"/>
    <cellStyle name="Millares 18 2 3 6 2" xfId="29691"/>
    <cellStyle name="Millares 18 2 3 7" xfId="17173"/>
    <cellStyle name="Millares 18 2 4" xfId="716"/>
    <cellStyle name="Millares 18 2 4 2" xfId="1764"/>
    <cellStyle name="Millares 18 2 4 2 2" xfId="3862"/>
    <cellStyle name="Millares 18 2 4 2 2 2" xfId="8034"/>
    <cellStyle name="Millares 18 2 4 2 2 2 2" xfId="24725"/>
    <cellStyle name="Millares 18 2 4 2 2 3" xfId="12208"/>
    <cellStyle name="Millares 18 2 4 2 2 3 2" xfId="28899"/>
    <cellStyle name="Millares 18 2 4 2 2 4" xfId="16381"/>
    <cellStyle name="Millares 18 2 4 2 2 4 2" xfId="33071"/>
    <cellStyle name="Millares 18 2 4 2 2 5" xfId="20553"/>
    <cellStyle name="Millares 18 2 4 2 3" xfId="5948"/>
    <cellStyle name="Millares 18 2 4 2 3 2" xfId="22639"/>
    <cellStyle name="Millares 18 2 4 2 4" xfId="10122"/>
    <cellStyle name="Millares 18 2 4 2 4 2" xfId="26813"/>
    <cellStyle name="Millares 18 2 4 2 5" xfId="14295"/>
    <cellStyle name="Millares 18 2 4 2 5 2" xfId="30985"/>
    <cellStyle name="Millares 18 2 4 2 6" xfId="18467"/>
    <cellStyle name="Millares 18 2 4 3" xfId="2824"/>
    <cellStyle name="Millares 18 2 4 3 2" xfId="6996"/>
    <cellStyle name="Millares 18 2 4 3 2 2" xfId="23687"/>
    <cellStyle name="Millares 18 2 4 3 3" xfId="11170"/>
    <cellStyle name="Millares 18 2 4 3 3 2" xfId="27861"/>
    <cellStyle name="Millares 18 2 4 3 4" xfId="15343"/>
    <cellStyle name="Millares 18 2 4 3 4 2" xfId="32033"/>
    <cellStyle name="Millares 18 2 4 3 5" xfId="19515"/>
    <cellStyle name="Millares 18 2 4 4" xfId="4910"/>
    <cellStyle name="Millares 18 2 4 4 2" xfId="21601"/>
    <cellStyle name="Millares 18 2 4 5" xfId="9084"/>
    <cellStyle name="Millares 18 2 4 5 2" xfId="25775"/>
    <cellStyle name="Millares 18 2 4 6" xfId="13257"/>
    <cellStyle name="Millares 18 2 4 6 2" xfId="29947"/>
    <cellStyle name="Millares 18 2 4 7" xfId="17429"/>
    <cellStyle name="Millares 18 2 5" xfId="951"/>
    <cellStyle name="Millares 18 2 5 2" xfId="1999"/>
    <cellStyle name="Millares 18 2 5 2 2" xfId="4097"/>
    <cellStyle name="Millares 18 2 5 2 2 2" xfId="8269"/>
    <cellStyle name="Millares 18 2 5 2 2 2 2" xfId="24960"/>
    <cellStyle name="Millares 18 2 5 2 2 3" xfId="12443"/>
    <cellStyle name="Millares 18 2 5 2 2 3 2" xfId="29134"/>
    <cellStyle name="Millares 18 2 5 2 2 4" xfId="16616"/>
    <cellStyle name="Millares 18 2 5 2 2 4 2" xfId="33306"/>
    <cellStyle name="Millares 18 2 5 2 2 5" xfId="20788"/>
    <cellStyle name="Millares 18 2 5 2 3" xfId="6183"/>
    <cellStyle name="Millares 18 2 5 2 3 2" xfId="22874"/>
    <cellStyle name="Millares 18 2 5 2 4" xfId="10357"/>
    <cellStyle name="Millares 18 2 5 2 4 2" xfId="27048"/>
    <cellStyle name="Millares 18 2 5 2 5" xfId="14530"/>
    <cellStyle name="Millares 18 2 5 2 5 2" xfId="31220"/>
    <cellStyle name="Millares 18 2 5 2 6" xfId="18702"/>
    <cellStyle name="Millares 18 2 5 3" xfId="3059"/>
    <cellStyle name="Millares 18 2 5 3 2" xfId="7231"/>
    <cellStyle name="Millares 18 2 5 3 2 2" xfId="23922"/>
    <cellStyle name="Millares 18 2 5 3 3" xfId="11405"/>
    <cellStyle name="Millares 18 2 5 3 3 2" xfId="28096"/>
    <cellStyle name="Millares 18 2 5 3 4" xfId="15578"/>
    <cellStyle name="Millares 18 2 5 3 4 2" xfId="32268"/>
    <cellStyle name="Millares 18 2 5 3 5" xfId="19750"/>
    <cellStyle name="Millares 18 2 5 4" xfId="5145"/>
    <cellStyle name="Millares 18 2 5 4 2" xfId="21836"/>
    <cellStyle name="Millares 18 2 5 5" xfId="9319"/>
    <cellStyle name="Millares 18 2 5 5 2" xfId="26010"/>
    <cellStyle name="Millares 18 2 5 6" xfId="13492"/>
    <cellStyle name="Millares 18 2 5 6 2" xfId="30182"/>
    <cellStyle name="Millares 18 2 5 7" xfId="17664"/>
    <cellStyle name="Millares 18 2 6" xfId="1254"/>
    <cellStyle name="Millares 18 2 6 2" xfId="3352"/>
    <cellStyle name="Millares 18 2 6 2 2" xfId="7524"/>
    <cellStyle name="Millares 18 2 6 2 2 2" xfId="24215"/>
    <cellStyle name="Millares 18 2 6 2 3" xfId="11698"/>
    <cellStyle name="Millares 18 2 6 2 3 2" xfId="28389"/>
    <cellStyle name="Millares 18 2 6 2 4" xfId="15871"/>
    <cellStyle name="Millares 18 2 6 2 4 2" xfId="32561"/>
    <cellStyle name="Millares 18 2 6 2 5" xfId="20043"/>
    <cellStyle name="Millares 18 2 6 3" xfId="5438"/>
    <cellStyle name="Millares 18 2 6 3 2" xfId="22129"/>
    <cellStyle name="Millares 18 2 6 4" xfId="9612"/>
    <cellStyle name="Millares 18 2 6 4 2" xfId="26303"/>
    <cellStyle name="Millares 18 2 6 5" xfId="13785"/>
    <cellStyle name="Millares 18 2 6 5 2" xfId="30475"/>
    <cellStyle name="Millares 18 2 6 6" xfId="17957"/>
    <cellStyle name="Millares 18 2 7" xfId="2319"/>
    <cellStyle name="Millares 18 2 7 2" xfId="6491"/>
    <cellStyle name="Millares 18 2 7 2 2" xfId="23182"/>
    <cellStyle name="Millares 18 2 7 3" xfId="10665"/>
    <cellStyle name="Millares 18 2 7 3 2" xfId="27356"/>
    <cellStyle name="Millares 18 2 7 4" xfId="14838"/>
    <cellStyle name="Millares 18 2 7 4 2" xfId="31528"/>
    <cellStyle name="Millares 18 2 7 5" xfId="19010"/>
    <cellStyle name="Millares 18 2 8" xfId="4405"/>
    <cellStyle name="Millares 18 2 8 2" xfId="21096"/>
    <cellStyle name="Millares 18 2 9" xfId="8579"/>
    <cellStyle name="Millares 18 2 9 2" xfId="25270"/>
    <cellStyle name="Millares 18 3" xfId="272"/>
    <cellStyle name="Millares 18 3 10" xfId="12813"/>
    <cellStyle name="Millares 18 3 10 2" xfId="29503"/>
    <cellStyle name="Millares 18 3 11" xfId="16985"/>
    <cellStyle name="Millares 18 3 2" xfId="386"/>
    <cellStyle name="Millares 18 3 2 10" xfId="17099"/>
    <cellStyle name="Millares 18 3 2 2" xfId="625"/>
    <cellStyle name="Millares 18 3 2 2 2" xfId="1673"/>
    <cellStyle name="Millares 18 3 2 2 2 2" xfId="3771"/>
    <cellStyle name="Millares 18 3 2 2 2 2 2" xfId="7943"/>
    <cellStyle name="Millares 18 3 2 2 2 2 2 2" xfId="24634"/>
    <cellStyle name="Millares 18 3 2 2 2 2 3" xfId="12117"/>
    <cellStyle name="Millares 18 3 2 2 2 2 3 2" xfId="28808"/>
    <cellStyle name="Millares 18 3 2 2 2 2 4" xfId="16290"/>
    <cellStyle name="Millares 18 3 2 2 2 2 4 2" xfId="32980"/>
    <cellStyle name="Millares 18 3 2 2 2 2 5" xfId="20462"/>
    <cellStyle name="Millares 18 3 2 2 2 3" xfId="5857"/>
    <cellStyle name="Millares 18 3 2 2 2 3 2" xfId="22548"/>
    <cellStyle name="Millares 18 3 2 2 2 4" xfId="10031"/>
    <cellStyle name="Millares 18 3 2 2 2 4 2" xfId="26722"/>
    <cellStyle name="Millares 18 3 2 2 2 5" xfId="14204"/>
    <cellStyle name="Millares 18 3 2 2 2 5 2" xfId="30894"/>
    <cellStyle name="Millares 18 3 2 2 2 6" xfId="18376"/>
    <cellStyle name="Millares 18 3 2 2 3" xfId="2733"/>
    <cellStyle name="Millares 18 3 2 2 3 2" xfId="6905"/>
    <cellStyle name="Millares 18 3 2 2 3 2 2" xfId="23596"/>
    <cellStyle name="Millares 18 3 2 2 3 3" xfId="11079"/>
    <cellStyle name="Millares 18 3 2 2 3 3 2" xfId="27770"/>
    <cellStyle name="Millares 18 3 2 2 3 4" xfId="15252"/>
    <cellStyle name="Millares 18 3 2 2 3 4 2" xfId="31942"/>
    <cellStyle name="Millares 18 3 2 2 3 5" xfId="19424"/>
    <cellStyle name="Millares 18 3 2 2 4" xfId="4819"/>
    <cellStyle name="Millares 18 3 2 2 4 2" xfId="21510"/>
    <cellStyle name="Millares 18 3 2 2 5" xfId="8993"/>
    <cellStyle name="Millares 18 3 2 2 5 2" xfId="25684"/>
    <cellStyle name="Millares 18 3 2 2 6" xfId="13166"/>
    <cellStyle name="Millares 18 3 2 2 6 2" xfId="29856"/>
    <cellStyle name="Millares 18 3 2 2 7" xfId="17338"/>
    <cellStyle name="Millares 18 3 2 3" xfId="877"/>
    <cellStyle name="Millares 18 3 2 3 2" xfId="1925"/>
    <cellStyle name="Millares 18 3 2 3 2 2" xfId="4023"/>
    <cellStyle name="Millares 18 3 2 3 2 2 2" xfId="8195"/>
    <cellStyle name="Millares 18 3 2 3 2 2 2 2" xfId="24886"/>
    <cellStyle name="Millares 18 3 2 3 2 2 3" xfId="12369"/>
    <cellStyle name="Millares 18 3 2 3 2 2 3 2" xfId="29060"/>
    <cellStyle name="Millares 18 3 2 3 2 2 4" xfId="16542"/>
    <cellStyle name="Millares 18 3 2 3 2 2 4 2" xfId="33232"/>
    <cellStyle name="Millares 18 3 2 3 2 2 5" xfId="20714"/>
    <cellStyle name="Millares 18 3 2 3 2 3" xfId="6109"/>
    <cellStyle name="Millares 18 3 2 3 2 3 2" xfId="22800"/>
    <cellStyle name="Millares 18 3 2 3 2 4" xfId="10283"/>
    <cellStyle name="Millares 18 3 2 3 2 4 2" xfId="26974"/>
    <cellStyle name="Millares 18 3 2 3 2 5" xfId="14456"/>
    <cellStyle name="Millares 18 3 2 3 2 5 2" xfId="31146"/>
    <cellStyle name="Millares 18 3 2 3 2 6" xfId="18628"/>
    <cellStyle name="Millares 18 3 2 3 3" xfId="2985"/>
    <cellStyle name="Millares 18 3 2 3 3 2" xfId="7157"/>
    <cellStyle name="Millares 18 3 2 3 3 2 2" xfId="23848"/>
    <cellStyle name="Millares 18 3 2 3 3 3" xfId="11331"/>
    <cellStyle name="Millares 18 3 2 3 3 3 2" xfId="28022"/>
    <cellStyle name="Millares 18 3 2 3 3 4" xfId="15504"/>
    <cellStyle name="Millares 18 3 2 3 3 4 2" xfId="32194"/>
    <cellStyle name="Millares 18 3 2 3 3 5" xfId="19676"/>
    <cellStyle name="Millares 18 3 2 3 4" xfId="5071"/>
    <cellStyle name="Millares 18 3 2 3 4 2" xfId="21762"/>
    <cellStyle name="Millares 18 3 2 3 5" xfId="9245"/>
    <cellStyle name="Millares 18 3 2 3 5 2" xfId="25936"/>
    <cellStyle name="Millares 18 3 2 3 6" xfId="13418"/>
    <cellStyle name="Millares 18 3 2 3 6 2" xfId="30108"/>
    <cellStyle name="Millares 18 3 2 3 7" xfId="17590"/>
    <cellStyle name="Millares 18 3 2 4" xfId="1113"/>
    <cellStyle name="Millares 18 3 2 4 2" xfId="2161"/>
    <cellStyle name="Millares 18 3 2 4 2 2" xfId="4259"/>
    <cellStyle name="Millares 18 3 2 4 2 2 2" xfId="8431"/>
    <cellStyle name="Millares 18 3 2 4 2 2 2 2" xfId="25122"/>
    <cellStyle name="Millares 18 3 2 4 2 2 3" xfId="12605"/>
    <cellStyle name="Millares 18 3 2 4 2 2 3 2" xfId="29296"/>
    <cellStyle name="Millares 18 3 2 4 2 2 4" xfId="16778"/>
    <cellStyle name="Millares 18 3 2 4 2 2 4 2" xfId="33468"/>
    <cellStyle name="Millares 18 3 2 4 2 2 5" xfId="20950"/>
    <cellStyle name="Millares 18 3 2 4 2 3" xfId="6345"/>
    <cellStyle name="Millares 18 3 2 4 2 3 2" xfId="23036"/>
    <cellStyle name="Millares 18 3 2 4 2 4" xfId="10519"/>
    <cellStyle name="Millares 18 3 2 4 2 4 2" xfId="27210"/>
    <cellStyle name="Millares 18 3 2 4 2 5" xfId="14692"/>
    <cellStyle name="Millares 18 3 2 4 2 5 2" xfId="31382"/>
    <cellStyle name="Millares 18 3 2 4 2 6" xfId="18864"/>
    <cellStyle name="Millares 18 3 2 4 3" xfId="3221"/>
    <cellStyle name="Millares 18 3 2 4 3 2" xfId="7393"/>
    <cellStyle name="Millares 18 3 2 4 3 2 2" xfId="24084"/>
    <cellStyle name="Millares 18 3 2 4 3 3" xfId="11567"/>
    <cellStyle name="Millares 18 3 2 4 3 3 2" xfId="28258"/>
    <cellStyle name="Millares 18 3 2 4 3 4" xfId="15740"/>
    <cellStyle name="Millares 18 3 2 4 3 4 2" xfId="32430"/>
    <cellStyle name="Millares 18 3 2 4 3 5" xfId="19912"/>
    <cellStyle name="Millares 18 3 2 4 4" xfId="5307"/>
    <cellStyle name="Millares 18 3 2 4 4 2" xfId="21998"/>
    <cellStyle name="Millares 18 3 2 4 5" xfId="9481"/>
    <cellStyle name="Millares 18 3 2 4 5 2" xfId="26172"/>
    <cellStyle name="Millares 18 3 2 4 6" xfId="13654"/>
    <cellStyle name="Millares 18 3 2 4 6 2" xfId="30344"/>
    <cellStyle name="Millares 18 3 2 4 7" xfId="17826"/>
    <cellStyle name="Millares 18 3 2 5" xfId="1434"/>
    <cellStyle name="Millares 18 3 2 5 2" xfId="3532"/>
    <cellStyle name="Millares 18 3 2 5 2 2" xfId="7704"/>
    <cellStyle name="Millares 18 3 2 5 2 2 2" xfId="24395"/>
    <cellStyle name="Millares 18 3 2 5 2 3" xfId="11878"/>
    <cellStyle name="Millares 18 3 2 5 2 3 2" xfId="28569"/>
    <cellStyle name="Millares 18 3 2 5 2 4" xfId="16051"/>
    <cellStyle name="Millares 18 3 2 5 2 4 2" xfId="32741"/>
    <cellStyle name="Millares 18 3 2 5 2 5" xfId="20223"/>
    <cellStyle name="Millares 18 3 2 5 3" xfId="5618"/>
    <cellStyle name="Millares 18 3 2 5 3 2" xfId="22309"/>
    <cellStyle name="Millares 18 3 2 5 4" xfId="9792"/>
    <cellStyle name="Millares 18 3 2 5 4 2" xfId="26483"/>
    <cellStyle name="Millares 18 3 2 5 5" xfId="13965"/>
    <cellStyle name="Millares 18 3 2 5 5 2" xfId="30655"/>
    <cellStyle name="Millares 18 3 2 5 6" xfId="18137"/>
    <cellStyle name="Millares 18 3 2 6" xfId="2494"/>
    <cellStyle name="Millares 18 3 2 6 2" xfId="6666"/>
    <cellStyle name="Millares 18 3 2 6 2 2" xfId="23357"/>
    <cellStyle name="Millares 18 3 2 6 3" xfId="10840"/>
    <cellStyle name="Millares 18 3 2 6 3 2" xfId="27531"/>
    <cellStyle name="Millares 18 3 2 6 4" xfId="15013"/>
    <cellStyle name="Millares 18 3 2 6 4 2" xfId="31703"/>
    <cellStyle name="Millares 18 3 2 6 5" xfId="19185"/>
    <cellStyle name="Millares 18 3 2 7" xfId="4580"/>
    <cellStyle name="Millares 18 3 2 7 2" xfId="21271"/>
    <cellStyle name="Millares 18 3 2 8" xfId="8754"/>
    <cellStyle name="Millares 18 3 2 8 2" xfId="25445"/>
    <cellStyle name="Millares 18 3 2 9" xfId="12927"/>
    <cellStyle name="Millares 18 3 2 9 2" xfId="29617"/>
    <cellStyle name="Millares 18 3 3" xfId="509"/>
    <cellStyle name="Millares 18 3 3 2" xfId="1557"/>
    <cellStyle name="Millares 18 3 3 2 2" xfId="3655"/>
    <cellStyle name="Millares 18 3 3 2 2 2" xfId="7827"/>
    <cellStyle name="Millares 18 3 3 2 2 2 2" xfId="24518"/>
    <cellStyle name="Millares 18 3 3 2 2 3" xfId="12001"/>
    <cellStyle name="Millares 18 3 3 2 2 3 2" xfId="28692"/>
    <cellStyle name="Millares 18 3 3 2 2 4" xfId="16174"/>
    <cellStyle name="Millares 18 3 3 2 2 4 2" xfId="32864"/>
    <cellStyle name="Millares 18 3 3 2 2 5" xfId="20346"/>
    <cellStyle name="Millares 18 3 3 2 3" xfId="5741"/>
    <cellStyle name="Millares 18 3 3 2 3 2" xfId="22432"/>
    <cellStyle name="Millares 18 3 3 2 4" xfId="9915"/>
    <cellStyle name="Millares 18 3 3 2 4 2" xfId="26606"/>
    <cellStyle name="Millares 18 3 3 2 5" xfId="14088"/>
    <cellStyle name="Millares 18 3 3 2 5 2" xfId="30778"/>
    <cellStyle name="Millares 18 3 3 2 6" xfId="18260"/>
    <cellStyle name="Millares 18 3 3 3" xfId="2617"/>
    <cellStyle name="Millares 18 3 3 3 2" xfId="6789"/>
    <cellStyle name="Millares 18 3 3 3 2 2" xfId="23480"/>
    <cellStyle name="Millares 18 3 3 3 3" xfId="10963"/>
    <cellStyle name="Millares 18 3 3 3 3 2" xfId="27654"/>
    <cellStyle name="Millares 18 3 3 3 4" xfId="15136"/>
    <cellStyle name="Millares 18 3 3 3 4 2" xfId="31826"/>
    <cellStyle name="Millares 18 3 3 3 5" xfId="19308"/>
    <cellStyle name="Millares 18 3 3 4" xfId="4703"/>
    <cellStyle name="Millares 18 3 3 4 2" xfId="21394"/>
    <cellStyle name="Millares 18 3 3 5" xfId="8877"/>
    <cellStyle name="Millares 18 3 3 5 2" xfId="25568"/>
    <cellStyle name="Millares 18 3 3 6" xfId="13050"/>
    <cellStyle name="Millares 18 3 3 6 2" xfId="29740"/>
    <cellStyle name="Millares 18 3 3 7" xfId="17222"/>
    <cellStyle name="Millares 18 3 4" xfId="761"/>
    <cellStyle name="Millares 18 3 4 2" xfId="1809"/>
    <cellStyle name="Millares 18 3 4 2 2" xfId="3907"/>
    <cellStyle name="Millares 18 3 4 2 2 2" xfId="8079"/>
    <cellStyle name="Millares 18 3 4 2 2 2 2" xfId="24770"/>
    <cellStyle name="Millares 18 3 4 2 2 3" xfId="12253"/>
    <cellStyle name="Millares 18 3 4 2 2 3 2" xfId="28944"/>
    <cellStyle name="Millares 18 3 4 2 2 4" xfId="16426"/>
    <cellStyle name="Millares 18 3 4 2 2 4 2" xfId="33116"/>
    <cellStyle name="Millares 18 3 4 2 2 5" xfId="20598"/>
    <cellStyle name="Millares 18 3 4 2 3" xfId="5993"/>
    <cellStyle name="Millares 18 3 4 2 3 2" xfId="22684"/>
    <cellStyle name="Millares 18 3 4 2 4" xfId="10167"/>
    <cellStyle name="Millares 18 3 4 2 4 2" xfId="26858"/>
    <cellStyle name="Millares 18 3 4 2 5" xfId="14340"/>
    <cellStyle name="Millares 18 3 4 2 5 2" xfId="31030"/>
    <cellStyle name="Millares 18 3 4 2 6" xfId="18512"/>
    <cellStyle name="Millares 18 3 4 3" xfId="2869"/>
    <cellStyle name="Millares 18 3 4 3 2" xfId="7041"/>
    <cellStyle name="Millares 18 3 4 3 2 2" xfId="23732"/>
    <cellStyle name="Millares 18 3 4 3 3" xfId="11215"/>
    <cellStyle name="Millares 18 3 4 3 3 2" xfId="27906"/>
    <cellStyle name="Millares 18 3 4 3 4" xfId="15388"/>
    <cellStyle name="Millares 18 3 4 3 4 2" xfId="32078"/>
    <cellStyle name="Millares 18 3 4 3 5" xfId="19560"/>
    <cellStyle name="Millares 18 3 4 4" xfId="4955"/>
    <cellStyle name="Millares 18 3 4 4 2" xfId="21646"/>
    <cellStyle name="Millares 18 3 4 5" xfId="9129"/>
    <cellStyle name="Millares 18 3 4 5 2" xfId="25820"/>
    <cellStyle name="Millares 18 3 4 6" xfId="13302"/>
    <cellStyle name="Millares 18 3 4 6 2" xfId="29992"/>
    <cellStyle name="Millares 18 3 4 7" xfId="17474"/>
    <cellStyle name="Millares 18 3 5" xfId="997"/>
    <cellStyle name="Millares 18 3 5 2" xfId="2045"/>
    <cellStyle name="Millares 18 3 5 2 2" xfId="4143"/>
    <cellStyle name="Millares 18 3 5 2 2 2" xfId="8315"/>
    <cellStyle name="Millares 18 3 5 2 2 2 2" xfId="25006"/>
    <cellStyle name="Millares 18 3 5 2 2 3" xfId="12489"/>
    <cellStyle name="Millares 18 3 5 2 2 3 2" xfId="29180"/>
    <cellStyle name="Millares 18 3 5 2 2 4" xfId="16662"/>
    <cellStyle name="Millares 18 3 5 2 2 4 2" xfId="33352"/>
    <cellStyle name="Millares 18 3 5 2 2 5" xfId="20834"/>
    <cellStyle name="Millares 18 3 5 2 3" xfId="6229"/>
    <cellStyle name="Millares 18 3 5 2 3 2" xfId="22920"/>
    <cellStyle name="Millares 18 3 5 2 4" xfId="10403"/>
    <cellStyle name="Millares 18 3 5 2 4 2" xfId="27094"/>
    <cellStyle name="Millares 18 3 5 2 5" xfId="14576"/>
    <cellStyle name="Millares 18 3 5 2 5 2" xfId="31266"/>
    <cellStyle name="Millares 18 3 5 2 6" xfId="18748"/>
    <cellStyle name="Millares 18 3 5 3" xfId="3105"/>
    <cellStyle name="Millares 18 3 5 3 2" xfId="7277"/>
    <cellStyle name="Millares 18 3 5 3 2 2" xfId="23968"/>
    <cellStyle name="Millares 18 3 5 3 3" xfId="11451"/>
    <cellStyle name="Millares 18 3 5 3 3 2" xfId="28142"/>
    <cellStyle name="Millares 18 3 5 3 4" xfId="15624"/>
    <cellStyle name="Millares 18 3 5 3 4 2" xfId="32314"/>
    <cellStyle name="Millares 18 3 5 3 5" xfId="19796"/>
    <cellStyle name="Millares 18 3 5 4" xfId="5191"/>
    <cellStyle name="Millares 18 3 5 4 2" xfId="21882"/>
    <cellStyle name="Millares 18 3 5 5" xfId="9365"/>
    <cellStyle name="Millares 18 3 5 5 2" xfId="26056"/>
    <cellStyle name="Millares 18 3 5 6" xfId="13538"/>
    <cellStyle name="Millares 18 3 5 6 2" xfId="30228"/>
    <cellStyle name="Millares 18 3 5 7" xfId="17710"/>
    <cellStyle name="Millares 18 3 6" xfId="1318"/>
    <cellStyle name="Millares 18 3 6 2" xfId="3416"/>
    <cellStyle name="Millares 18 3 6 2 2" xfId="7588"/>
    <cellStyle name="Millares 18 3 6 2 2 2" xfId="24279"/>
    <cellStyle name="Millares 18 3 6 2 3" xfId="11762"/>
    <cellStyle name="Millares 18 3 6 2 3 2" xfId="28453"/>
    <cellStyle name="Millares 18 3 6 2 4" xfId="15935"/>
    <cellStyle name="Millares 18 3 6 2 4 2" xfId="32625"/>
    <cellStyle name="Millares 18 3 6 2 5" xfId="20107"/>
    <cellStyle name="Millares 18 3 6 3" xfId="5502"/>
    <cellStyle name="Millares 18 3 6 3 2" xfId="22193"/>
    <cellStyle name="Millares 18 3 6 4" xfId="9676"/>
    <cellStyle name="Millares 18 3 6 4 2" xfId="26367"/>
    <cellStyle name="Millares 18 3 6 5" xfId="13849"/>
    <cellStyle name="Millares 18 3 6 5 2" xfId="30539"/>
    <cellStyle name="Millares 18 3 6 6" xfId="18021"/>
    <cellStyle name="Millares 18 3 7" xfId="2380"/>
    <cellStyle name="Millares 18 3 7 2" xfId="6552"/>
    <cellStyle name="Millares 18 3 7 2 2" xfId="23243"/>
    <cellStyle name="Millares 18 3 7 3" xfId="10726"/>
    <cellStyle name="Millares 18 3 7 3 2" xfId="27417"/>
    <cellStyle name="Millares 18 3 7 4" xfId="14899"/>
    <cellStyle name="Millares 18 3 7 4 2" xfId="31589"/>
    <cellStyle name="Millares 18 3 7 5" xfId="19071"/>
    <cellStyle name="Millares 18 3 8" xfId="4466"/>
    <cellStyle name="Millares 18 3 8 2" xfId="21157"/>
    <cellStyle name="Millares 18 3 9" xfId="8640"/>
    <cellStyle name="Millares 18 3 9 2" xfId="25331"/>
    <cellStyle name="Millares 18 4" xfId="306"/>
    <cellStyle name="Millares 18 4 10" xfId="17019"/>
    <cellStyle name="Millares 18 4 2" xfId="544"/>
    <cellStyle name="Millares 18 4 2 2" xfId="1592"/>
    <cellStyle name="Millares 18 4 2 2 2" xfId="3690"/>
    <cellStyle name="Millares 18 4 2 2 2 2" xfId="7862"/>
    <cellStyle name="Millares 18 4 2 2 2 2 2" xfId="24553"/>
    <cellStyle name="Millares 18 4 2 2 2 3" xfId="12036"/>
    <cellStyle name="Millares 18 4 2 2 2 3 2" xfId="28727"/>
    <cellStyle name="Millares 18 4 2 2 2 4" xfId="16209"/>
    <cellStyle name="Millares 18 4 2 2 2 4 2" xfId="32899"/>
    <cellStyle name="Millares 18 4 2 2 2 5" xfId="20381"/>
    <cellStyle name="Millares 18 4 2 2 3" xfId="5776"/>
    <cellStyle name="Millares 18 4 2 2 3 2" xfId="22467"/>
    <cellStyle name="Millares 18 4 2 2 4" xfId="9950"/>
    <cellStyle name="Millares 18 4 2 2 4 2" xfId="26641"/>
    <cellStyle name="Millares 18 4 2 2 5" xfId="14123"/>
    <cellStyle name="Millares 18 4 2 2 5 2" xfId="30813"/>
    <cellStyle name="Millares 18 4 2 2 6" xfId="18295"/>
    <cellStyle name="Millares 18 4 2 3" xfId="2652"/>
    <cellStyle name="Millares 18 4 2 3 2" xfId="6824"/>
    <cellStyle name="Millares 18 4 2 3 2 2" xfId="23515"/>
    <cellStyle name="Millares 18 4 2 3 3" xfId="10998"/>
    <cellStyle name="Millares 18 4 2 3 3 2" xfId="27689"/>
    <cellStyle name="Millares 18 4 2 3 4" xfId="15171"/>
    <cellStyle name="Millares 18 4 2 3 4 2" xfId="31861"/>
    <cellStyle name="Millares 18 4 2 3 5" xfId="19343"/>
    <cellStyle name="Millares 18 4 2 4" xfId="4738"/>
    <cellStyle name="Millares 18 4 2 4 2" xfId="21429"/>
    <cellStyle name="Millares 18 4 2 5" xfId="8912"/>
    <cellStyle name="Millares 18 4 2 5 2" xfId="25603"/>
    <cellStyle name="Millares 18 4 2 6" xfId="13085"/>
    <cellStyle name="Millares 18 4 2 6 2" xfId="29775"/>
    <cellStyle name="Millares 18 4 2 7" xfId="17257"/>
    <cellStyle name="Millares 18 4 3" xfId="796"/>
    <cellStyle name="Millares 18 4 3 2" xfId="1844"/>
    <cellStyle name="Millares 18 4 3 2 2" xfId="3942"/>
    <cellStyle name="Millares 18 4 3 2 2 2" xfId="8114"/>
    <cellStyle name="Millares 18 4 3 2 2 2 2" xfId="24805"/>
    <cellStyle name="Millares 18 4 3 2 2 3" xfId="12288"/>
    <cellStyle name="Millares 18 4 3 2 2 3 2" xfId="28979"/>
    <cellStyle name="Millares 18 4 3 2 2 4" xfId="16461"/>
    <cellStyle name="Millares 18 4 3 2 2 4 2" xfId="33151"/>
    <cellStyle name="Millares 18 4 3 2 2 5" xfId="20633"/>
    <cellStyle name="Millares 18 4 3 2 3" xfId="6028"/>
    <cellStyle name="Millares 18 4 3 2 3 2" xfId="22719"/>
    <cellStyle name="Millares 18 4 3 2 4" xfId="10202"/>
    <cellStyle name="Millares 18 4 3 2 4 2" xfId="26893"/>
    <cellStyle name="Millares 18 4 3 2 5" xfId="14375"/>
    <cellStyle name="Millares 18 4 3 2 5 2" xfId="31065"/>
    <cellStyle name="Millares 18 4 3 2 6" xfId="18547"/>
    <cellStyle name="Millares 18 4 3 3" xfId="2904"/>
    <cellStyle name="Millares 18 4 3 3 2" xfId="7076"/>
    <cellStyle name="Millares 18 4 3 3 2 2" xfId="23767"/>
    <cellStyle name="Millares 18 4 3 3 3" xfId="11250"/>
    <cellStyle name="Millares 18 4 3 3 3 2" xfId="27941"/>
    <cellStyle name="Millares 18 4 3 3 4" xfId="15423"/>
    <cellStyle name="Millares 18 4 3 3 4 2" xfId="32113"/>
    <cellStyle name="Millares 18 4 3 3 5" xfId="19595"/>
    <cellStyle name="Millares 18 4 3 4" xfId="4990"/>
    <cellStyle name="Millares 18 4 3 4 2" xfId="21681"/>
    <cellStyle name="Millares 18 4 3 5" xfId="9164"/>
    <cellStyle name="Millares 18 4 3 5 2" xfId="25855"/>
    <cellStyle name="Millares 18 4 3 6" xfId="13337"/>
    <cellStyle name="Millares 18 4 3 6 2" xfId="30027"/>
    <cellStyle name="Millares 18 4 3 7" xfId="17509"/>
    <cellStyle name="Millares 18 4 4" xfId="1032"/>
    <cellStyle name="Millares 18 4 4 2" xfId="2080"/>
    <cellStyle name="Millares 18 4 4 2 2" xfId="4178"/>
    <cellStyle name="Millares 18 4 4 2 2 2" xfId="8350"/>
    <cellStyle name="Millares 18 4 4 2 2 2 2" xfId="25041"/>
    <cellStyle name="Millares 18 4 4 2 2 3" xfId="12524"/>
    <cellStyle name="Millares 18 4 4 2 2 3 2" xfId="29215"/>
    <cellStyle name="Millares 18 4 4 2 2 4" xfId="16697"/>
    <cellStyle name="Millares 18 4 4 2 2 4 2" xfId="33387"/>
    <cellStyle name="Millares 18 4 4 2 2 5" xfId="20869"/>
    <cellStyle name="Millares 18 4 4 2 3" xfId="6264"/>
    <cellStyle name="Millares 18 4 4 2 3 2" xfId="22955"/>
    <cellStyle name="Millares 18 4 4 2 4" xfId="10438"/>
    <cellStyle name="Millares 18 4 4 2 4 2" xfId="27129"/>
    <cellStyle name="Millares 18 4 4 2 5" xfId="14611"/>
    <cellStyle name="Millares 18 4 4 2 5 2" xfId="31301"/>
    <cellStyle name="Millares 18 4 4 2 6" xfId="18783"/>
    <cellStyle name="Millares 18 4 4 3" xfId="3140"/>
    <cellStyle name="Millares 18 4 4 3 2" xfId="7312"/>
    <cellStyle name="Millares 18 4 4 3 2 2" xfId="24003"/>
    <cellStyle name="Millares 18 4 4 3 3" xfId="11486"/>
    <cellStyle name="Millares 18 4 4 3 3 2" xfId="28177"/>
    <cellStyle name="Millares 18 4 4 3 4" xfId="15659"/>
    <cellStyle name="Millares 18 4 4 3 4 2" xfId="32349"/>
    <cellStyle name="Millares 18 4 4 3 5" xfId="19831"/>
    <cellStyle name="Millares 18 4 4 4" xfId="5226"/>
    <cellStyle name="Millares 18 4 4 4 2" xfId="21917"/>
    <cellStyle name="Millares 18 4 4 5" xfId="9400"/>
    <cellStyle name="Millares 18 4 4 5 2" xfId="26091"/>
    <cellStyle name="Millares 18 4 4 6" xfId="13573"/>
    <cellStyle name="Millares 18 4 4 6 2" xfId="30263"/>
    <cellStyle name="Millares 18 4 4 7" xfId="17745"/>
    <cellStyle name="Millares 18 4 5" xfId="1353"/>
    <cellStyle name="Millares 18 4 5 2" xfId="3451"/>
    <cellStyle name="Millares 18 4 5 2 2" xfId="7623"/>
    <cellStyle name="Millares 18 4 5 2 2 2" xfId="24314"/>
    <cellStyle name="Millares 18 4 5 2 3" xfId="11797"/>
    <cellStyle name="Millares 18 4 5 2 3 2" xfId="28488"/>
    <cellStyle name="Millares 18 4 5 2 4" xfId="15970"/>
    <cellStyle name="Millares 18 4 5 2 4 2" xfId="32660"/>
    <cellStyle name="Millares 18 4 5 2 5" xfId="20142"/>
    <cellStyle name="Millares 18 4 5 3" xfId="5537"/>
    <cellStyle name="Millares 18 4 5 3 2" xfId="22228"/>
    <cellStyle name="Millares 18 4 5 4" xfId="9711"/>
    <cellStyle name="Millares 18 4 5 4 2" xfId="26402"/>
    <cellStyle name="Millares 18 4 5 5" xfId="13884"/>
    <cellStyle name="Millares 18 4 5 5 2" xfId="30574"/>
    <cellStyle name="Millares 18 4 5 6" xfId="18056"/>
    <cellStyle name="Millares 18 4 6" xfId="2414"/>
    <cellStyle name="Millares 18 4 6 2" xfId="6586"/>
    <cellStyle name="Millares 18 4 6 2 2" xfId="23277"/>
    <cellStyle name="Millares 18 4 6 3" xfId="10760"/>
    <cellStyle name="Millares 18 4 6 3 2" xfId="27451"/>
    <cellStyle name="Millares 18 4 6 4" xfId="14933"/>
    <cellStyle name="Millares 18 4 6 4 2" xfId="31623"/>
    <cellStyle name="Millares 18 4 6 5" xfId="19105"/>
    <cellStyle name="Millares 18 4 7" xfId="4500"/>
    <cellStyle name="Millares 18 4 7 2" xfId="21191"/>
    <cellStyle name="Millares 18 4 8" xfId="8674"/>
    <cellStyle name="Millares 18 4 8 2" xfId="25365"/>
    <cellStyle name="Millares 18 4 9" xfId="12847"/>
    <cellStyle name="Millares 18 4 9 2" xfId="29537"/>
    <cellStyle name="Millares 18 5" xfId="423"/>
    <cellStyle name="Millares 18 5 2" xfId="1471"/>
    <cellStyle name="Millares 18 5 2 2" xfId="3569"/>
    <cellStyle name="Millares 18 5 2 2 2" xfId="7741"/>
    <cellStyle name="Millares 18 5 2 2 2 2" xfId="24432"/>
    <cellStyle name="Millares 18 5 2 2 3" xfId="11915"/>
    <cellStyle name="Millares 18 5 2 2 3 2" xfId="28606"/>
    <cellStyle name="Millares 18 5 2 2 4" xfId="16088"/>
    <cellStyle name="Millares 18 5 2 2 4 2" xfId="32778"/>
    <cellStyle name="Millares 18 5 2 2 5" xfId="20260"/>
    <cellStyle name="Millares 18 5 2 3" xfId="5655"/>
    <cellStyle name="Millares 18 5 2 3 2" xfId="22346"/>
    <cellStyle name="Millares 18 5 2 4" xfId="9829"/>
    <cellStyle name="Millares 18 5 2 4 2" xfId="26520"/>
    <cellStyle name="Millares 18 5 2 5" xfId="14002"/>
    <cellStyle name="Millares 18 5 2 5 2" xfId="30692"/>
    <cellStyle name="Millares 18 5 2 6" xfId="18174"/>
    <cellStyle name="Millares 18 5 3" xfId="2531"/>
    <cellStyle name="Millares 18 5 3 2" xfId="6703"/>
    <cellStyle name="Millares 18 5 3 2 2" xfId="23394"/>
    <cellStyle name="Millares 18 5 3 3" xfId="10877"/>
    <cellStyle name="Millares 18 5 3 3 2" xfId="27568"/>
    <cellStyle name="Millares 18 5 3 4" xfId="15050"/>
    <cellStyle name="Millares 18 5 3 4 2" xfId="31740"/>
    <cellStyle name="Millares 18 5 3 5" xfId="19222"/>
    <cellStyle name="Millares 18 5 4" xfId="4617"/>
    <cellStyle name="Millares 18 5 4 2" xfId="21308"/>
    <cellStyle name="Millares 18 5 5" xfId="8791"/>
    <cellStyle name="Millares 18 5 5 2" xfId="25482"/>
    <cellStyle name="Millares 18 5 6" xfId="12964"/>
    <cellStyle name="Millares 18 5 6 2" xfId="29654"/>
    <cellStyle name="Millares 18 5 7" xfId="17136"/>
    <cellStyle name="Millares 18 6" xfId="680"/>
    <cellStyle name="Millares 18 6 2" xfId="1728"/>
    <cellStyle name="Millares 18 6 2 2" xfId="3826"/>
    <cellStyle name="Millares 18 6 2 2 2" xfId="7998"/>
    <cellStyle name="Millares 18 6 2 2 2 2" xfId="24689"/>
    <cellStyle name="Millares 18 6 2 2 3" xfId="12172"/>
    <cellStyle name="Millares 18 6 2 2 3 2" xfId="28863"/>
    <cellStyle name="Millares 18 6 2 2 4" xfId="16345"/>
    <cellStyle name="Millares 18 6 2 2 4 2" xfId="33035"/>
    <cellStyle name="Millares 18 6 2 2 5" xfId="20517"/>
    <cellStyle name="Millares 18 6 2 3" xfId="5912"/>
    <cellStyle name="Millares 18 6 2 3 2" xfId="22603"/>
    <cellStyle name="Millares 18 6 2 4" xfId="10086"/>
    <cellStyle name="Millares 18 6 2 4 2" xfId="26777"/>
    <cellStyle name="Millares 18 6 2 5" xfId="14259"/>
    <cellStyle name="Millares 18 6 2 5 2" xfId="30949"/>
    <cellStyle name="Millares 18 6 2 6" xfId="18431"/>
    <cellStyle name="Millares 18 6 3" xfId="2788"/>
    <cellStyle name="Millares 18 6 3 2" xfId="6960"/>
    <cellStyle name="Millares 18 6 3 2 2" xfId="23651"/>
    <cellStyle name="Millares 18 6 3 3" xfId="11134"/>
    <cellStyle name="Millares 18 6 3 3 2" xfId="27825"/>
    <cellStyle name="Millares 18 6 3 4" xfId="15307"/>
    <cellStyle name="Millares 18 6 3 4 2" xfId="31997"/>
    <cellStyle name="Millares 18 6 3 5" xfId="19479"/>
    <cellStyle name="Millares 18 6 4" xfId="4874"/>
    <cellStyle name="Millares 18 6 4 2" xfId="21565"/>
    <cellStyle name="Millares 18 6 5" xfId="9048"/>
    <cellStyle name="Millares 18 6 5 2" xfId="25739"/>
    <cellStyle name="Millares 18 6 6" xfId="13221"/>
    <cellStyle name="Millares 18 6 6 2" xfId="29911"/>
    <cellStyle name="Millares 18 6 7" xfId="17393"/>
    <cellStyle name="Millares 18 7" xfId="913"/>
    <cellStyle name="Millares 18 7 2" xfId="1961"/>
    <cellStyle name="Millares 18 7 2 2" xfId="4059"/>
    <cellStyle name="Millares 18 7 2 2 2" xfId="8231"/>
    <cellStyle name="Millares 18 7 2 2 2 2" xfId="24922"/>
    <cellStyle name="Millares 18 7 2 2 3" xfId="12405"/>
    <cellStyle name="Millares 18 7 2 2 3 2" xfId="29096"/>
    <cellStyle name="Millares 18 7 2 2 4" xfId="16578"/>
    <cellStyle name="Millares 18 7 2 2 4 2" xfId="33268"/>
    <cellStyle name="Millares 18 7 2 2 5" xfId="20750"/>
    <cellStyle name="Millares 18 7 2 3" xfId="6145"/>
    <cellStyle name="Millares 18 7 2 3 2" xfId="22836"/>
    <cellStyle name="Millares 18 7 2 4" xfId="10319"/>
    <cellStyle name="Millares 18 7 2 4 2" xfId="27010"/>
    <cellStyle name="Millares 18 7 2 5" xfId="14492"/>
    <cellStyle name="Millares 18 7 2 5 2" xfId="31182"/>
    <cellStyle name="Millares 18 7 2 6" xfId="18664"/>
    <cellStyle name="Millares 18 7 3" xfId="3021"/>
    <cellStyle name="Millares 18 7 3 2" xfId="7193"/>
    <cellStyle name="Millares 18 7 3 2 2" xfId="23884"/>
    <cellStyle name="Millares 18 7 3 3" xfId="11367"/>
    <cellStyle name="Millares 18 7 3 3 2" xfId="28058"/>
    <cellStyle name="Millares 18 7 3 4" xfId="15540"/>
    <cellStyle name="Millares 18 7 3 4 2" xfId="32230"/>
    <cellStyle name="Millares 18 7 3 5" xfId="19712"/>
    <cellStyle name="Millares 18 7 4" xfId="5107"/>
    <cellStyle name="Millares 18 7 4 2" xfId="21798"/>
    <cellStyle name="Millares 18 7 5" xfId="9281"/>
    <cellStyle name="Millares 18 7 5 2" xfId="25972"/>
    <cellStyle name="Millares 18 7 6" xfId="13454"/>
    <cellStyle name="Millares 18 7 6 2" xfId="30144"/>
    <cellStyle name="Millares 18 7 7" xfId="17626"/>
    <cellStyle name="Millares 18 8" xfId="1185"/>
    <cellStyle name="Millares 18 8 2" xfId="3283"/>
    <cellStyle name="Millares 18 8 2 2" xfId="7455"/>
    <cellStyle name="Millares 18 8 2 2 2" xfId="24146"/>
    <cellStyle name="Millares 18 8 2 3" xfId="11629"/>
    <cellStyle name="Millares 18 8 2 3 2" xfId="28320"/>
    <cellStyle name="Millares 18 8 2 4" xfId="15802"/>
    <cellStyle name="Millares 18 8 2 4 2" xfId="32492"/>
    <cellStyle name="Millares 18 8 2 5" xfId="19974"/>
    <cellStyle name="Millares 18 8 3" xfId="5369"/>
    <cellStyle name="Millares 18 8 3 2" xfId="22060"/>
    <cellStyle name="Millares 18 8 4" xfId="9543"/>
    <cellStyle name="Millares 18 8 4 2" xfId="26234"/>
    <cellStyle name="Millares 18 8 5" xfId="13716"/>
    <cellStyle name="Millares 18 8 5 2" xfId="30406"/>
    <cellStyle name="Millares 18 8 6" xfId="17888"/>
    <cellStyle name="Millares 18 9" xfId="2268"/>
    <cellStyle name="Millares 18 9 2" xfId="6440"/>
    <cellStyle name="Millares 18 9 2 2" xfId="23131"/>
    <cellStyle name="Millares 18 9 3" xfId="10614"/>
    <cellStyle name="Millares 18 9 3 2" xfId="27305"/>
    <cellStyle name="Millares 18 9 4" xfId="14787"/>
    <cellStyle name="Millares 18 9 4 2" xfId="31477"/>
    <cellStyle name="Millares 18 9 5" xfId="18959"/>
    <cellStyle name="Millares 19" xfId="166"/>
    <cellStyle name="Millares 19 10" xfId="4360"/>
    <cellStyle name="Millares 19 10 2" xfId="21051"/>
    <cellStyle name="Millares 19 11" xfId="8534"/>
    <cellStyle name="Millares 19 11 2" xfId="25225"/>
    <cellStyle name="Millares 19 12" xfId="12707"/>
    <cellStyle name="Millares 19 12 2" xfId="29397"/>
    <cellStyle name="Millares 19 13" xfId="16879"/>
    <cellStyle name="Millares 19 2" xfId="223"/>
    <cellStyle name="Millares 19 2 10" xfId="12764"/>
    <cellStyle name="Millares 19 2 10 2" xfId="29454"/>
    <cellStyle name="Millares 19 2 11" xfId="16936"/>
    <cellStyle name="Millares 19 2 2" xfId="348"/>
    <cellStyle name="Millares 19 2 2 10" xfId="17061"/>
    <cellStyle name="Millares 19 2 2 2" xfId="587"/>
    <cellStyle name="Millares 19 2 2 2 2" xfId="1635"/>
    <cellStyle name="Millares 19 2 2 2 2 2" xfId="3733"/>
    <cellStyle name="Millares 19 2 2 2 2 2 2" xfId="7905"/>
    <cellStyle name="Millares 19 2 2 2 2 2 2 2" xfId="24596"/>
    <cellStyle name="Millares 19 2 2 2 2 2 3" xfId="12079"/>
    <cellStyle name="Millares 19 2 2 2 2 2 3 2" xfId="28770"/>
    <cellStyle name="Millares 19 2 2 2 2 2 4" xfId="16252"/>
    <cellStyle name="Millares 19 2 2 2 2 2 4 2" xfId="32942"/>
    <cellStyle name="Millares 19 2 2 2 2 2 5" xfId="20424"/>
    <cellStyle name="Millares 19 2 2 2 2 3" xfId="5819"/>
    <cellStyle name="Millares 19 2 2 2 2 3 2" xfId="22510"/>
    <cellStyle name="Millares 19 2 2 2 2 4" xfId="9993"/>
    <cellStyle name="Millares 19 2 2 2 2 4 2" xfId="26684"/>
    <cellStyle name="Millares 19 2 2 2 2 5" xfId="14166"/>
    <cellStyle name="Millares 19 2 2 2 2 5 2" xfId="30856"/>
    <cellStyle name="Millares 19 2 2 2 2 6" xfId="18338"/>
    <cellStyle name="Millares 19 2 2 2 3" xfId="2695"/>
    <cellStyle name="Millares 19 2 2 2 3 2" xfId="6867"/>
    <cellStyle name="Millares 19 2 2 2 3 2 2" xfId="23558"/>
    <cellStyle name="Millares 19 2 2 2 3 3" xfId="11041"/>
    <cellStyle name="Millares 19 2 2 2 3 3 2" xfId="27732"/>
    <cellStyle name="Millares 19 2 2 2 3 4" xfId="15214"/>
    <cellStyle name="Millares 19 2 2 2 3 4 2" xfId="31904"/>
    <cellStyle name="Millares 19 2 2 2 3 5" xfId="19386"/>
    <cellStyle name="Millares 19 2 2 2 4" xfId="4781"/>
    <cellStyle name="Millares 19 2 2 2 4 2" xfId="21472"/>
    <cellStyle name="Millares 19 2 2 2 5" xfId="8955"/>
    <cellStyle name="Millares 19 2 2 2 5 2" xfId="25646"/>
    <cellStyle name="Millares 19 2 2 2 6" xfId="13128"/>
    <cellStyle name="Millares 19 2 2 2 6 2" xfId="29818"/>
    <cellStyle name="Millares 19 2 2 2 7" xfId="17300"/>
    <cellStyle name="Millares 19 2 2 3" xfId="839"/>
    <cellStyle name="Millares 19 2 2 3 2" xfId="1887"/>
    <cellStyle name="Millares 19 2 2 3 2 2" xfId="3985"/>
    <cellStyle name="Millares 19 2 2 3 2 2 2" xfId="8157"/>
    <cellStyle name="Millares 19 2 2 3 2 2 2 2" xfId="24848"/>
    <cellStyle name="Millares 19 2 2 3 2 2 3" xfId="12331"/>
    <cellStyle name="Millares 19 2 2 3 2 2 3 2" xfId="29022"/>
    <cellStyle name="Millares 19 2 2 3 2 2 4" xfId="16504"/>
    <cellStyle name="Millares 19 2 2 3 2 2 4 2" xfId="33194"/>
    <cellStyle name="Millares 19 2 2 3 2 2 5" xfId="20676"/>
    <cellStyle name="Millares 19 2 2 3 2 3" xfId="6071"/>
    <cellStyle name="Millares 19 2 2 3 2 3 2" xfId="22762"/>
    <cellStyle name="Millares 19 2 2 3 2 4" xfId="10245"/>
    <cellStyle name="Millares 19 2 2 3 2 4 2" xfId="26936"/>
    <cellStyle name="Millares 19 2 2 3 2 5" xfId="14418"/>
    <cellStyle name="Millares 19 2 2 3 2 5 2" xfId="31108"/>
    <cellStyle name="Millares 19 2 2 3 2 6" xfId="18590"/>
    <cellStyle name="Millares 19 2 2 3 3" xfId="2947"/>
    <cellStyle name="Millares 19 2 2 3 3 2" xfId="7119"/>
    <cellStyle name="Millares 19 2 2 3 3 2 2" xfId="23810"/>
    <cellStyle name="Millares 19 2 2 3 3 3" xfId="11293"/>
    <cellStyle name="Millares 19 2 2 3 3 3 2" xfId="27984"/>
    <cellStyle name="Millares 19 2 2 3 3 4" xfId="15466"/>
    <cellStyle name="Millares 19 2 2 3 3 4 2" xfId="32156"/>
    <cellStyle name="Millares 19 2 2 3 3 5" xfId="19638"/>
    <cellStyle name="Millares 19 2 2 3 4" xfId="5033"/>
    <cellStyle name="Millares 19 2 2 3 4 2" xfId="21724"/>
    <cellStyle name="Millares 19 2 2 3 5" xfId="9207"/>
    <cellStyle name="Millares 19 2 2 3 5 2" xfId="25898"/>
    <cellStyle name="Millares 19 2 2 3 6" xfId="13380"/>
    <cellStyle name="Millares 19 2 2 3 6 2" xfId="30070"/>
    <cellStyle name="Millares 19 2 2 3 7" xfId="17552"/>
    <cellStyle name="Millares 19 2 2 4" xfId="1075"/>
    <cellStyle name="Millares 19 2 2 4 2" xfId="2123"/>
    <cellStyle name="Millares 19 2 2 4 2 2" xfId="4221"/>
    <cellStyle name="Millares 19 2 2 4 2 2 2" xfId="8393"/>
    <cellStyle name="Millares 19 2 2 4 2 2 2 2" xfId="25084"/>
    <cellStyle name="Millares 19 2 2 4 2 2 3" xfId="12567"/>
    <cellStyle name="Millares 19 2 2 4 2 2 3 2" xfId="29258"/>
    <cellStyle name="Millares 19 2 2 4 2 2 4" xfId="16740"/>
    <cellStyle name="Millares 19 2 2 4 2 2 4 2" xfId="33430"/>
    <cellStyle name="Millares 19 2 2 4 2 2 5" xfId="20912"/>
    <cellStyle name="Millares 19 2 2 4 2 3" xfId="6307"/>
    <cellStyle name="Millares 19 2 2 4 2 3 2" xfId="22998"/>
    <cellStyle name="Millares 19 2 2 4 2 4" xfId="10481"/>
    <cellStyle name="Millares 19 2 2 4 2 4 2" xfId="27172"/>
    <cellStyle name="Millares 19 2 2 4 2 5" xfId="14654"/>
    <cellStyle name="Millares 19 2 2 4 2 5 2" xfId="31344"/>
    <cellStyle name="Millares 19 2 2 4 2 6" xfId="18826"/>
    <cellStyle name="Millares 19 2 2 4 3" xfId="3183"/>
    <cellStyle name="Millares 19 2 2 4 3 2" xfId="7355"/>
    <cellStyle name="Millares 19 2 2 4 3 2 2" xfId="24046"/>
    <cellStyle name="Millares 19 2 2 4 3 3" xfId="11529"/>
    <cellStyle name="Millares 19 2 2 4 3 3 2" xfId="28220"/>
    <cellStyle name="Millares 19 2 2 4 3 4" xfId="15702"/>
    <cellStyle name="Millares 19 2 2 4 3 4 2" xfId="32392"/>
    <cellStyle name="Millares 19 2 2 4 3 5" xfId="19874"/>
    <cellStyle name="Millares 19 2 2 4 4" xfId="5269"/>
    <cellStyle name="Millares 19 2 2 4 4 2" xfId="21960"/>
    <cellStyle name="Millares 19 2 2 4 5" xfId="9443"/>
    <cellStyle name="Millares 19 2 2 4 5 2" xfId="26134"/>
    <cellStyle name="Millares 19 2 2 4 6" xfId="13616"/>
    <cellStyle name="Millares 19 2 2 4 6 2" xfId="30306"/>
    <cellStyle name="Millares 19 2 2 4 7" xfId="17788"/>
    <cellStyle name="Millares 19 2 2 5" xfId="1396"/>
    <cellStyle name="Millares 19 2 2 5 2" xfId="3494"/>
    <cellStyle name="Millares 19 2 2 5 2 2" xfId="7666"/>
    <cellStyle name="Millares 19 2 2 5 2 2 2" xfId="24357"/>
    <cellStyle name="Millares 19 2 2 5 2 3" xfId="11840"/>
    <cellStyle name="Millares 19 2 2 5 2 3 2" xfId="28531"/>
    <cellStyle name="Millares 19 2 2 5 2 4" xfId="16013"/>
    <cellStyle name="Millares 19 2 2 5 2 4 2" xfId="32703"/>
    <cellStyle name="Millares 19 2 2 5 2 5" xfId="20185"/>
    <cellStyle name="Millares 19 2 2 5 3" xfId="5580"/>
    <cellStyle name="Millares 19 2 2 5 3 2" xfId="22271"/>
    <cellStyle name="Millares 19 2 2 5 4" xfId="9754"/>
    <cellStyle name="Millares 19 2 2 5 4 2" xfId="26445"/>
    <cellStyle name="Millares 19 2 2 5 5" xfId="13927"/>
    <cellStyle name="Millares 19 2 2 5 5 2" xfId="30617"/>
    <cellStyle name="Millares 19 2 2 5 6" xfId="18099"/>
    <cellStyle name="Millares 19 2 2 6" xfId="2456"/>
    <cellStyle name="Millares 19 2 2 6 2" xfId="6628"/>
    <cellStyle name="Millares 19 2 2 6 2 2" xfId="23319"/>
    <cellStyle name="Millares 19 2 2 6 3" xfId="10802"/>
    <cellStyle name="Millares 19 2 2 6 3 2" xfId="27493"/>
    <cellStyle name="Millares 19 2 2 6 4" xfId="14975"/>
    <cellStyle name="Millares 19 2 2 6 4 2" xfId="31665"/>
    <cellStyle name="Millares 19 2 2 6 5" xfId="19147"/>
    <cellStyle name="Millares 19 2 2 7" xfId="4542"/>
    <cellStyle name="Millares 19 2 2 7 2" xfId="21233"/>
    <cellStyle name="Millares 19 2 2 8" xfId="8716"/>
    <cellStyle name="Millares 19 2 2 8 2" xfId="25407"/>
    <cellStyle name="Millares 19 2 2 9" xfId="12889"/>
    <cellStyle name="Millares 19 2 2 9 2" xfId="29579"/>
    <cellStyle name="Millares 19 2 3" xfId="468"/>
    <cellStyle name="Millares 19 2 3 2" xfId="1516"/>
    <cellStyle name="Millares 19 2 3 2 2" xfId="3614"/>
    <cellStyle name="Millares 19 2 3 2 2 2" xfId="7786"/>
    <cellStyle name="Millares 19 2 3 2 2 2 2" xfId="24477"/>
    <cellStyle name="Millares 19 2 3 2 2 3" xfId="11960"/>
    <cellStyle name="Millares 19 2 3 2 2 3 2" xfId="28651"/>
    <cellStyle name="Millares 19 2 3 2 2 4" xfId="16133"/>
    <cellStyle name="Millares 19 2 3 2 2 4 2" xfId="32823"/>
    <cellStyle name="Millares 19 2 3 2 2 5" xfId="20305"/>
    <cellStyle name="Millares 19 2 3 2 3" xfId="5700"/>
    <cellStyle name="Millares 19 2 3 2 3 2" xfId="22391"/>
    <cellStyle name="Millares 19 2 3 2 4" xfId="9874"/>
    <cellStyle name="Millares 19 2 3 2 4 2" xfId="26565"/>
    <cellStyle name="Millares 19 2 3 2 5" xfId="14047"/>
    <cellStyle name="Millares 19 2 3 2 5 2" xfId="30737"/>
    <cellStyle name="Millares 19 2 3 2 6" xfId="18219"/>
    <cellStyle name="Millares 19 2 3 3" xfId="2576"/>
    <cellStyle name="Millares 19 2 3 3 2" xfId="6748"/>
    <cellStyle name="Millares 19 2 3 3 2 2" xfId="23439"/>
    <cellStyle name="Millares 19 2 3 3 3" xfId="10922"/>
    <cellStyle name="Millares 19 2 3 3 3 2" xfId="27613"/>
    <cellStyle name="Millares 19 2 3 3 4" xfId="15095"/>
    <cellStyle name="Millares 19 2 3 3 4 2" xfId="31785"/>
    <cellStyle name="Millares 19 2 3 3 5" xfId="19267"/>
    <cellStyle name="Millares 19 2 3 4" xfId="4662"/>
    <cellStyle name="Millares 19 2 3 4 2" xfId="21353"/>
    <cellStyle name="Millares 19 2 3 5" xfId="8836"/>
    <cellStyle name="Millares 19 2 3 5 2" xfId="25527"/>
    <cellStyle name="Millares 19 2 3 6" xfId="13009"/>
    <cellStyle name="Millares 19 2 3 6 2" xfId="29699"/>
    <cellStyle name="Millares 19 2 3 7" xfId="17181"/>
    <cellStyle name="Millares 19 2 4" xfId="723"/>
    <cellStyle name="Millares 19 2 4 2" xfId="1771"/>
    <cellStyle name="Millares 19 2 4 2 2" xfId="3869"/>
    <cellStyle name="Millares 19 2 4 2 2 2" xfId="8041"/>
    <cellStyle name="Millares 19 2 4 2 2 2 2" xfId="24732"/>
    <cellStyle name="Millares 19 2 4 2 2 3" xfId="12215"/>
    <cellStyle name="Millares 19 2 4 2 2 3 2" xfId="28906"/>
    <cellStyle name="Millares 19 2 4 2 2 4" xfId="16388"/>
    <cellStyle name="Millares 19 2 4 2 2 4 2" xfId="33078"/>
    <cellStyle name="Millares 19 2 4 2 2 5" xfId="20560"/>
    <cellStyle name="Millares 19 2 4 2 3" xfId="5955"/>
    <cellStyle name="Millares 19 2 4 2 3 2" xfId="22646"/>
    <cellStyle name="Millares 19 2 4 2 4" xfId="10129"/>
    <cellStyle name="Millares 19 2 4 2 4 2" xfId="26820"/>
    <cellStyle name="Millares 19 2 4 2 5" xfId="14302"/>
    <cellStyle name="Millares 19 2 4 2 5 2" xfId="30992"/>
    <cellStyle name="Millares 19 2 4 2 6" xfId="18474"/>
    <cellStyle name="Millares 19 2 4 3" xfId="2831"/>
    <cellStyle name="Millares 19 2 4 3 2" xfId="7003"/>
    <cellStyle name="Millares 19 2 4 3 2 2" xfId="23694"/>
    <cellStyle name="Millares 19 2 4 3 3" xfId="11177"/>
    <cellStyle name="Millares 19 2 4 3 3 2" xfId="27868"/>
    <cellStyle name="Millares 19 2 4 3 4" xfId="15350"/>
    <cellStyle name="Millares 19 2 4 3 4 2" xfId="32040"/>
    <cellStyle name="Millares 19 2 4 3 5" xfId="19522"/>
    <cellStyle name="Millares 19 2 4 4" xfId="4917"/>
    <cellStyle name="Millares 19 2 4 4 2" xfId="21608"/>
    <cellStyle name="Millares 19 2 4 5" xfId="9091"/>
    <cellStyle name="Millares 19 2 4 5 2" xfId="25782"/>
    <cellStyle name="Millares 19 2 4 6" xfId="13264"/>
    <cellStyle name="Millares 19 2 4 6 2" xfId="29954"/>
    <cellStyle name="Millares 19 2 4 7" xfId="17436"/>
    <cellStyle name="Millares 19 2 5" xfId="958"/>
    <cellStyle name="Millares 19 2 5 2" xfId="2006"/>
    <cellStyle name="Millares 19 2 5 2 2" xfId="4104"/>
    <cellStyle name="Millares 19 2 5 2 2 2" xfId="8276"/>
    <cellStyle name="Millares 19 2 5 2 2 2 2" xfId="24967"/>
    <cellStyle name="Millares 19 2 5 2 2 3" xfId="12450"/>
    <cellStyle name="Millares 19 2 5 2 2 3 2" xfId="29141"/>
    <cellStyle name="Millares 19 2 5 2 2 4" xfId="16623"/>
    <cellStyle name="Millares 19 2 5 2 2 4 2" xfId="33313"/>
    <cellStyle name="Millares 19 2 5 2 2 5" xfId="20795"/>
    <cellStyle name="Millares 19 2 5 2 3" xfId="6190"/>
    <cellStyle name="Millares 19 2 5 2 3 2" xfId="22881"/>
    <cellStyle name="Millares 19 2 5 2 4" xfId="10364"/>
    <cellStyle name="Millares 19 2 5 2 4 2" xfId="27055"/>
    <cellStyle name="Millares 19 2 5 2 5" xfId="14537"/>
    <cellStyle name="Millares 19 2 5 2 5 2" xfId="31227"/>
    <cellStyle name="Millares 19 2 5 2 6" xfId="18709"/>
    <cellStyle name="Millares 19 2 5 3" xfId="3066"/>
    <cellStyle name="Millares 19 2 5 3 2" xfId="7238"/>
    <cellStyle name="Millares 19 2 5 3 2 2" xfId="23929"/>
    <cellStyle name="Millares 19 2 5 3 3" xfId="11412"/>
    <cellStyle name="Millares 19 2 5 3 3 2" xfId="28103"/>
    <cellStyle name="Millares 19 2 5 3 4" xfId="15585"/>
    <cellStyle name="Millares 19 2 5 3 4 2" xfId="32275"/>
    <cellStyle name="Millares 19 2 5 3 5" xfId="19757"/>
    <cellStyle name="Millares 19 2 5 4" xfId="5152"/>
    <cellStyle name="Millares 19 2 5 4 2" xfId="21843"/>
    <cellStyle name="Millares 19 2 5 5" xfId="9326"/>
    <cellStyle name="Millares 19 2 5 5 2" xfId="26017"/>
    <cellStyle name="Millares 19 2 5 6" xfId="13499"/>
    <cellStyle name="Millares 19 2 5 6 2" xfId="30189"/>
    <cellStyle name="Millares 19 2 5 7" xfId="17671"/>
    <cellStyle name="Millares 19 2 6" xfId="1266"/>
    <cellStyle name="Millares 19 2 6 2" xfId="3364"/>
    <cellStyle name="Millares 19 2 6 2 2" xfId="7536"/>
    <cellStyle name="Millares 19 2 6 2 2 2" xfId="24227"/>
    <cellStyle name="Millares 19 2 6 2 3" xfId="11710"/>
    <cellStyle name="Millares 19 2 6 2 3 2" xfId="28401"/>
    <cellStyle name="Millares 19 2 6 2 4" xfId="15883"/>
    <cellStyle name="Millares 19 2 6 2 4 2" xfId="32573"/>
    <cellStyle name="Millares 19 2 6 2 5" xfId="20055"/>
    <cellStyle name="Millares 19 2 6 3" xfId="5450"/>
    <cellStyle name="Millares 19 2 6 3 2" xfId="22141"/>
    <cellStyle name="Millares 19 2 6 4" xfId="9624"/>
    <cellStyle name="Millares 19 2 6 4 2" xfId="26315"/>
    <cellStyle name="Millares 19 2 6 5" xfId="13797"/>
    <cellStyle name="Millares 19 2 6 5 2" xfId="30487"/>
    <cellStyle name="Millares 19 2 6 6" xfId="17969"/>
    <cellStyle name="Millares 19 2 7" xfId="2331"/>
    <cellStyle name="Millares 19 2 7 2" xfId="6503"/>
    <cellStyle name="Millares 19 2 7 2 2" xfId="23194"/>
    <cellStyle name="Millares 19 2 7 3" xfId="10677"/>
    <cellStyle name="Millares 19 2 7 3 2" xfId="27368"/>
    <cellStyle name="Millares 19 2 7 4" xfId="14850"/>
    <cellStyle name="Millares 19 2 7 4 2" xfId="31540"/>
    <cellStyle name="Millares 19 2 7 5" xfId="19022"/>
    <cellStyle name="Millares 19 2 8" xfId="4417"/>
    <cellStyle name="Millares 19 2 8 2" xfId="21108"/>
    <cellStyle name="Millares 19 2 9" xfId="8591"/>
    <cellStyle name="Millares 19 2 9 2" xfId="25282"/>
    <cellStyle name="Millares 19 3" xfId="278"/>
    <cellStyle name="Millares 19 3 10" xfId="12819"/>
    <cellStyle name="Millares 19 3 10 2" xfId="29509"/>
    <cellStyle name="Millares 19 3 11" xfId="16991"/>
    <cellStyle name="Millares 19 3 2" xfId="392"/>
    <cellStyle name="Millares 19 3 2 10" xfId="17105"/>
    <cellStyle name="Millares 19 3 2 2" xfId="631"/>
    <cellStyle name="Millares 19 3 2 2 2" xfId="1679"/>
    <cellStyle name="Millares 19 3 2 2 2 2" xfId="3777"/>
    <cellStyle name="Millares 19 3 2 2 2 2 2" xfId="7949"/>
    <cellStyle name="Millares 19 3 2 2 2 2 2 2" xfId="24640"/>
    <cellStyle name="Millares 19 3 2 2 2 2 3" xfId="12123"/>
    <cellStyle name="Millares 19 3 2 2 2 2 3 2" xfId="28814"/>
    <cellStyle name="Millares 19 3 2 2 2 2 4" xfId="16296"/>
    <cellStyle name="Millares 19 3 2 2 2 2 4 2" xfId="32986"/>
    <cellStyle name="Millares 19 3 2 2 2 2 5" xfId="20468"/>
    <cellStyle name="Millares 19 3 2 2 2 3" xfId="5863"/>
    <cellStyle name="Millares 19 3 2 2 2 3 2" xfId="22554"/>
    <cellStyle name="Millares 19 3 2 2 2 4" xfId="10037"/>
    <cellStyle name="Millares 19 3 2 2 2 4 2" xfId="26728"/>
    <cellStyle name="Millares 19 3 2 2 2 5" xfId="14210"/>
    <cellStyle name="Millares 19 3 2 2 2 5 2" xfId="30900"/>
    <cellStyle name="Millares 19 3 2 2 2 6" xfId="18382"/>
    <cellStyle name="Millares 19 3 2 2 3" xfId="2739"/>
    <cellStyle name="Millares 19 3 2 2 3 2" xfId="6911"/>
    <cellStyle name="Millares 19 3 2 2 3 2 2" xfId="23602"/>
    <cellStyle name="Millares 19 3 2 2 3 3" xfId="11085"/>
    <cellStyle name="Millares 19 3 2 2 3 3 2" xfId="27776"/>
    <cellStyle name="Millares 19 3 2 2 3 4" xfId="15258"/>
    <cellStyle name="Millares 19 3 2 2 3 4 2" xfId="31948"/>
    <cellStyle name="Millares 19 3 2 2 3 5" xfId="19430"/>
    <cellStyle name="Millares 19 3 2 2 4" xfId="4825"/>
    <cellStyle name="Millares 19 3 2 2 4 2" xfId="21516"/>
    <cellStyle name="Millares 19 3 2 2 5" xfId="8999"/>
    <cellStyle name="Millares 19 3 2 2 5 2" xfId="25690"/>
    <cellStyle name="Millares 19 3 2 2 6" xfId="13172"/>
    <cellStyle name="Millares 19 3 2 2 6 2" xfId="29862"/>
    <cellStyle name="Millares 19 3 2 2 7" xfId="17344"/>
    <cellStyle name="Millares 19 3 2 3" xfId="883"/>
    <cellStyle name="Millares 19 3 2 3 2" xfId="1931"/>
    <cellStyle name="Millares 19 3 2 3 2 2" xfId="4029"/>
    <cellStyle name="Millares 19 3 2 3 2 2 2" xfId="8201"/>
    <cellStyle name="Millares 19 3 2 3 2 2 2 2" xfId="24892"/>
    <cellStyle name="Millares 19 3 2 3 2 2 3" xfId="12375"/>
    <cellStyle name="Millares 19 3 2 3 2 2 3 2" xfId="29066"/>
    <cellStyle name="Millares 19 3 2 3 2 2 4" xfId="16548"/>
    <cellStyle name="Millares 19 3 2 3 2 2 4 2" xfId="33238"/>
    <cellStyle name="Millares 19 3 2 3 2 2 5" xfId="20720"/>
    <cellStyle name="Millares 19 3 2 3 2 3" xfId="6115"/>
    <cellStyle name="Millares 19 3 2 3 2 3 2" xfId="22806"/>
    <cellStyle name="Millares 19 3 2 3 2 4" xfId="10289"/>
    <cellStyle name="Millares 19 3 2 3 2 4 2" xfId="26980"/>
    <cellStyle name="Millares 19 3 2 3 2 5" xfId="14462"/>
    <cellStyle name="Millares 19 3 2 3 2 5 2" xfId="31152"/>
    <cellStyle name="Millares 19 3 2 3 2 6" xfId="18634"/>
    <cellStyle name="Millares 19 3 2 3 3" xfId="2991"/>
    <cellStyle name="Millares 19 3 2 3 3 2" xfId="7163"/>
    <cellStyle name="Millares 19 3 2 3 3 2 2" xfId="23854"/>
    <cellStyle name="Millares 19 3 2 3 3 3" xfId="11337"/>
    <cellStyle name="Millares 19 3 2 3 3 3 2" xfId="28028"/>
    <cellStyle name="Millares 19 3 2 3 3 4" xfId="15510"/>
    <cellStyle name="Millares 19 3 2 3 3 4 2" xfId="32200"/>
    <cellStyle name="Millares 19 3 2 3 3 5" xfId="19682"/>
    <cellStyle name="Millares 19 3 2 3 4" xfId="5077"/>
    <cellStyle name="Millares 19 3 2 3 4 2" xfId="21768"/>
    <cellStyle name="Millares 19 3 2 3 5" xfId="9251"/>
    <cellStyle name="Millares 19 3 2 3 5 2" xfId="25942"/>
    <cellStyle name="Millares 19 3 2 3 6" xfId="13424"/>
    <cellStyle name="Millares 19 3 2 3 6 2" xfId="30114"/>
    <cellStyle name="Millares 19 3 2 3 7" xfId="17596"/>
    <cellStyle name="Millares 19 3 2 4" xfId="1119"/>
    <cellStyle name="Millares 19 3 2 4 2" xfId="2167"/>
    <cellStyle name="Millares 19 3 2 4 2 2" xfId="4265"/>
    <cellStyle name="Millares 19 3 2 4 2 2 2" xfId="8437"/>
    <cellStyle name="Millares 19 3 2 4 2 2 2 2" xfId="25128"/>
    <cellStyle name="Millares 19 3 2 4 2 2 3" xfId="12611"/>
    <cellStyle name="Millares 19 3 2 4 2 2 3 2" xfId="29302"/>
    <cellStyle name="Millares 19 3 2 4 2 2 4" xfId="16784"/>
    <cellStyle name="Millares 19 3 2 4 2 2 4 2" xfId="33474"/>
    <cellStyle name="Millares 19 3 2 4 2 2 5" xfId="20956"/>
    <cellStyle name="Millares 19 3 2 4 2 3" xfId="6351"/>
    <cellStyle name="Millares 19 3 2 4 2 3 2" xfId="23042"/>
    <cellStyle name="Millares 19 3 2 4 2 4" xfId="10525"/>
    <cellStyle name="Millares 19 3 2 4 2 4 2" xfId="27216"/>
    <cellStyle name="Millares 19 3 2 4 2 5" xfId="14698"/>
    <cellStyle name="Millares 19 3 2 4 2 5 2" xfId="31388"/>
    <cellStyle name="Millares 19 3 2 4 2 6" xfId="18870"/>
    <cellStyle name="Millares 19 3 2 4 3" xfId="3227"/>
    <cellStyle name="Millares 19 3 2 4 3 2" xfId="7399"/>
    <cellStyle name="Millares 19 3 2 4 3 2 2" xfId="24090"/>
    <cellStyle name="Millares 19 3 2 4 3 3" xfId="11573"/>
    <cellStyle name="Millares 19 3 2 4 3 3 2" xfId="28264"/>
    <cellStyle name="Millares 19 3 2 4 3 4" xfId="15746"/>
    <cellStyle name="Millares 19 3 2 4 3 4 2" xfId="32436"/>
    <cellStyle name="Millares 19 3 2 4 3 5" xfId="19918"/>
    <cellStyle name="Millares 19 3 2 4 4" xfId="5313"/>
    <cellStyle name="Millares 19 3 2 4 4 2" xfId="22004"/>
    <cellStyle name="Millares 19 3 2 4 5" xfId="9487"/>
    <cellStyle name="Millares 19 3 2 4 5 2" xfId="26178"/>
    <cellStyle name="Millares 19 3 2 4 6" xfId="13660"/>
    <cellStyle name="Millares 19 3 2 4 6 2" xfId="30350"/>
    <cellStyle name="Millares 19 3 2 4 7" xfId="17832"/>
    <cellStyle name="Millares 19 3 2 5" xfId="1440"/>
    <cellStyle name="Millares 19 3 2 5 2" xfId="3538"/>
    <cellStyle name="Millares 19 3 2 5 2 2" xfId="7710"/>
    <cellStyle name="Millares 19 3 2 5 2 2 2" xfId="24401"/>
    <cellStyle name="Millares 19 3 2 5 2 3" xfId="11884"/>
    <cellStyle name="Millares 19 3 2 5 2 3 2" xfId="28575"/>
    <cellStyle name="Millares 19 3 2 5 2 4" xfId="16057"/>
    <cellStyle name="Millares 19 3 2 5 2 4 2" xfId="32747"/>
    <cellStyle name="Millares 19 3 2 5 2 5" xfId="20229"/>
    <cellStyle name="Millares 19 3 2 5 3" xfId="5624"/>
    <cellStyle name="Millares 19 3 2 5 3 2" xfId="22315"/>
    <cellStyle name="Millares 19 3 2 5 4" xfId="9798"/>
    <cellStyle name="Millares 19 3 2 5 4 2" xfId="26489"/>
    <cellStyle name="Millares 19 3 2 5 5" xfId="13971"/>
    <cellStyle name="Millares 19 3 2 5 5 2" xfId="30661"/>
    <cellStyle name="Millares 19 3 2 5 6" xfId="18143"/>
    <cellStyle name="Millares 19 3 2 6" xfId="2500"/>
    <cellStyle name="Millares 19 3 2 6 2" xfId="6672"/>
    <cellStyle name="Millares 19 3 2 6 2 2" xfId="23363"/>
    <cellStyle name="Millares 19 3 2 6 3" xfId="10846"/>
    <cellStyle name="Millares 19 3 2 6 3 2" xfId="27537"/>
    <cellStyle name="Millares 19 3 2 6 4" xfId="15019"/>
    <cellStyle name="Millares 19 3 2 6 4 2" xfId="31709"/>
    <cellStyle name="Millares 19 3 2 6 5" xfId="19191"/>
    <cellStyle name="Millares 19 3 2 7" xfId="4586"/>
    <cellStyle name="Millares 19 3 2 7 2" xfId="21277"/>
    <cellStyle name="Millares 19 3 2 8" xfId="8760"/>
    <cellStyle name="Millares 19 3 2 8 2" xfId="25451"/>
    <cellStyle name="Millares 19 3 2 9" xfId="12933"/>
    <cellStyle name="Millares 19 3 2 9 2" xfId="29623"/>
    <cellStyle name="Millares 19 3 3" xfId="515"/>
    <cellStyle name="Millares 19 3 3 2" xfId="1563"/>
    <cellStyle name="Millares 19 3 3 2 2" xfId="3661"/>
    <cellStyle name="Millares 19 3 3 2 2 2" xfId="7833"/>
    <cellStyle name="Millares 19 3 3 2 2 2 2" xfId="24524"/>
    <cellStyle name="Millares 19 3 3 2 2 3" xfId="12007"/>
    <cellStyle name="Millares 19 3 3 2 2 3 2" xfId="28698"/>
    <cellStyle name="Millares 19 3 3 2 2 4" xfId="16180"/>
    <cellStyle name="Millares 19 3 3 2 2 4 2" xfId="32870"/>
    <cellStyle name="Millares 19 3 3 2 2 5" xfId="20352"/>
    <cellStyle name="Millares 19 3 3 2 3" xfId="5747"/>
    <cellStyle name="Millares 19 3 3 2 3 2" xfId="22438"/>
    <cellStyle name="Millares 19 3 3 2 4" xfId="9921"/>
    <cellStyle name="Millares 19 3 3 2 4 2" xfId="26612"/>
    <cellStyle name="Millares 19 3 3 2 5" xfId="14094"/>
    <cellStyle name="Millares 19 3 3 2 5 2" xfId="30784"/>
    <cellStyle name="Millares 19 3 3 2 6" xfId="18266"/>
    <cellStyle name="Millares 19 3 3 3" xfId="2623"/>
    <cellStyle name="Millares 19 3 3 3 2" xfId="6795"/>
    <cellStyle name="Millares 19 3 3 3 2 2" xfId="23486"/>
    <cellStyle name="Millares 19 3 3 3 3" xfId="10969"/>
    <cellStyle name="Millares 19 3 3 3 3 2" xfId="27660"/>
    <cellStyle name="Millares 19 3 3 3 4" xfId="15142"/>
    <cellStyle name="Millares 19 3 3 3 4 2" xfId="31832"/>
    <cellStyle name="Millares 19 3 3 3 5" xfId="19314"/>
    <cellStyle name="Millares 19 3 3 4" xfId="4709"/>
    <cellStyle name="Millares 19 3 3 4 2" xfId="21400"/>
    <cellStyle name="Millares 19 3 3 5" xfId="8883"/>
    <cellStyle name="Millares 19 3 3 5 2" xfId="25574"/>
    <cellStyle name="Millares 19 3 3 6" xfId="13056"/>
    <cellStyle name="Millares 19 3 3 6 2" xfId="29746"/>
    <cellStyle name="Millares 19 3 3 7" xfId="17228"/>
    <cellStyle name="Millares 19 3 4" xfId="767"/>
    <cellStyle name="Millares 19 3 4 2" xfId="1815"/>
    <cellStyle name="Millares 19 3 4 2 2" xfId="3913"/>
    <cellStyle name="Millares 19 3 4 2 2 2" xfId="8085"/>
    <cellStyle name="Millares 19 3 4 2 2 2 2" xfId="24776"/>
    <cellStyle name="Millares 19 3 4 2 2 3" xfId="12259"/>
    <cellStyle name="Millares 19 3 4 2 2 3 2" xfId="28950"/>
    <cellStyle name="Millares 19 3 4 2 2 4" xfId="16432"/>
    <cellStyle name="Millares 19 3 4 2 2 4 2" xfId="33122"/>
    <cellStyle name="Millares 19 3 4 2 2 5" xfId="20604"/>
    <cellStyle name="Millares 19 3 4 2 3" xfId="5999"/>
    <cellStyle name="Millares 19 3 4 2 3 2" xfId="22690"/>
    <cellStyle name="Millares 19 3 4 2 4" xfId="10173"/>
    <cellStyle name="Millares 19 3 4 2 4 2" xfId="26864"/>
    <cellStyle name="Millares 19 3 4 2 5" xfId="14346"/>
    <cellStyle name="Millares 19 3 4 2 5 2" xfId="31036"/>
    <cellStyle name="Millares 19 3 4 2 6" xfId="18518"/>
    <cellStyle name="Millares 19 3 4 3" xfId="2875"/>
    <cellStyle name="Millares 19 3 4 3 2" xfId="7047"/>
    <cellStyle name="Millares 19 3 4 3 2 2" xfId="23738"/>
    <cellStyle name="Millares 19 3 4 3 3" xfId="11221"/>
    <cellStyle name="Millares 19 3 4 3 3 2" xfId="27912"/>
    <cellStyle name="Millares 19 3 4 3 4" xfId="15394"/>
    <cellStyle name="Millares 19 3 4 3 4 2" xfId="32084"/>
    <cellStyle name="Millares 19 3 4 3 5" xfId="19566"/>
    <cellStyle name="Millares 19 3 4 4" xfId="4961"/>
    <cellStyle name="Millares 19 3 4 4 2" xfId="21652"/>
    <cellStyle name="Millares 19 3 4 5" xfId="9135"/>
    <cellStyle name="Millares 19 3 4 5 2" xfId="25826"/>
    <cellStyle name="Millares 19 3 4 6" xfId="13308"/>
    <cellStyle name="Millares 19 3 4 6 2" xfId="29998"/>
    <cellStyle name="Millares 19 3 4 7" xfId="17480"/>
    <cellStyle name="Millares 19 3 5" xfId="1003"/>
    <cellStyle name="Millares 19 3 5 2" xfId="2051"/>
    <cellStyle name="Millares 19 3 5 2 2" xfId="4149"/>
    <cellStyle name="Millares 19 3 5 2 2 2" xfId="8321"/>
    <cellStyle name="Millares 19 3 5 2 2 2 2" xfId="25012"/>
    <cellStyle name="Millares 19 3 5 2 2 3" xfId="12495"/>
    <cellStyle name="Millares 19 3 5 2 2 3 2" xfId="29186"/>
    <cellStyle name="Millares 19 3 5 2 2 4" xfId="16668"/>
    <cellStyle name="Millares 19 3 5 2 2 4 2" xfId="33358"/>
    <cellStyle name="Millares 19 3 5 2 2 5" xfId="20840"/>
    <cellStyle name="Millares 19 3 5 2 3" xfId="6235"/>
    <cellStyle name="Millares 19 3 5 2 3 2" xfId="22926"/>
    <cellStyle name="Millares 19 3 5 2 4" xfId="10409"/>
    <cellStyle name="Millares 19 3 5 2 4 2" xfId="27100"/>
    <cellStyle name="Millares 19 3 5 2 5" xfId="14582"/>
    <cellStyle name="Millares 19 3 5 2 5 2" xfId="31272"/>
    <cellStyle name="Millares 19 3 5 2 6" xfId="18754"/>
    <cellStyle name="Millares 19 3 5 3" xfId="3111"/>
    <cellStyle name="Millares 19 3 5 3 2" xfId="7283"/>
    <cellStyle name="Millares 19 3 5 3 2 2" xfId="23974"/>
    <cellStyle name="Millares 19 3 5 3 3" xfId="11457"/>
    <cellStyle name="Millares 19 3 5 3 3 2" xfId="28148"/>
    <cellStyle name="Millares 19 3 5 3 4" xfId="15630"/>
    <cellStyle name="Millares 19 3 5 3 4 2" xfId="32320"/>
    <cellStyle name="Millares 19 3 5 3 5" xfId="19802"/>
    <cellStyle name="Millares 19 3 5 4" xfId="5197"/>
    <cellStyle name="Millares 19 3 5 4 2" xfId="21888"/>
    <cellStyle name="Millares 19 3 5 5" xfId="9371"/>
    <cellStyle name="Millares 19 3 5 5 2" xfId="26062"/>
    <cellStyle name="Millares 19 3 5 6" xfId="13544"/>
    <cellStyle name="Millares 19 3 5 6 2" xfId="30234"/>
    <cellStyle name="Millares 19 3 5 7" xfId="17716"/>
    <cellStyle name="Millares 19 3 6" xfId="1324"/>
    <cellStyle name="Millares 19 3 6 2" xfId="3422"/>
    <cellStyle name="Millares 19 3 6 2 2" xfId="7594"/>
    <cellStyle name="Millares 19 3 6 2 2 2" xfId="24285"/>
    <cellStyle name="Millares 19 3 6 2 3" xfId="11768"/>
    <cellStyle name="Millares 19 3 6 2 3 2" xfId="28459"/>
    <cellStyle name="Millares 19 3 6 2 4" xfId="15941"/>
    <cellStyle name="Millares 19 3 6 2 4 2" xfId="32631"/>
    <cellStyle name="Millares 19 3 6 2 5" xfId="20113"/>
    <cellStyle name="Millares 19 3 6 3" xfId="5508"/>
    <cellStyle name="Millares 19 3 6 3 2" xfId="22199"/>
    <cellStyle name="Millares 19 3 6 4" xfId="9682"/>
    <cellStyle name="Millares 19 3 6 4 2" xfId="26373"/>
    <cellStyle name="Millares 19 3 6 5" xfId="13855"/>
    <cellStyle name="Millares 19 3 6 5 2" xfId="30545"/>
    <cellStyle name="Millares 19 3 6 6" xfId="18027"/>
    <cellStyle name="Millares 19 3 7" xfId="2386"/>
    <cellStyle name="Millares 19 3 7 2" xfId="6558"/>
    <cellStyle name="Millares 19 3 7 2 2" xfId="23249"/>
    <cellStyle name="Millares 19 3 7 3" xfId="10732"/>
    <cellStyle name="Millares 19 3 7 3 2" xfId="27423"/>
    <cellStyle name="Millares 19 3 7 4" xfId="14905"/>
    <cellStyle name="Millares 19 3 7 4 2" xfId="31595"/>
    <cellStyle name="Millares 19 3 7 5" xfId="19077"/>
    <cellStyle name="Millares 19 3 8" xfId="4472"/>
    <cellStyle name="Millares 19 3 8 2" xfId="21163"/>
    <cellStyle name="Millares 19 3 9" xfId="8646"/>
    <cellStyle name="Millares 19 3 9 2" xfId="25337"/>
    <cellStyle name="Millares 19 4" xfId="312"/>
    <cellStyle name="Millares 19 4 10" xfId="17025"/>
    <cellStyle name="Millares 19 4 2" xfId="550"/>
    <cellStyle name="Millares 19 4 2 2" xfId="1598"/>
    <cellStyle name="Millares 19 4 2 2 2" xfId="3696"/>
    <cellStyle name="Millares 19 4 2 2 2 2" xfId="7868"/>
    <cellStyle name="Millares 19 4 2 2 2 2 2" xfId="24559"/>
    <cellStyle name="Millares 19 4 2 2 2 3" xfId="12042"/>
    <cellStyle name="Millares 19 4 2 2 2 3 2" xfId="28733"/>
    <cellStyle name="Millares 19 4 2 2 2 4" xfId="16215"/>
    <cellStyle name="Millares 19 4 2 2 2 4 2" xfId="32905"/>
    <cellStyle name="Millares 19 4 2 2 2 5" xfId="20387"/>
    <cellStyle name="Millares 19 4 2 2 3" xfId="5782"/>
    <cellStyle name="Millares 19 4 2 2 3 2" xfId="22473"/>
    <cellStyle name="Millares 19 4 2 2 4" xfId="9956"/>
    <cellStyle name="Millares 19 4 2 2 4 2" xfId="26647"/>
    <cellStyle name="Millares 19 4 2 2 5" xfId="14129"/>
    <cellStyle name="Millares 19 4 2 2 5 2" xfId="30819"/>
    <cellStyle name="Millares 19 4 2 2 6" xfId="18301"/>
    <cellStyle name="Millares 19 4 2 3" xfId="2658"/>
    <cellStyle name="Millares 19 4 2 3 2" xfId="6830"/>
    <cellStyle name="Millares 19 4 2 3 2 2" xfId="23521"/>
    <cellStyle name="Millares 19 4 2 3 3" xfId="11004"/>
    <cellStyle name="Millares 19 4 2 3 3 2" xfId="27695"/>
    <cellStyle name="Millares 19 4 2 3 4" xfId="15177"/>
    <cellStyle name="Millares 19 4 2 3 4 2" xfId="31867"/>
    <cellStyle name="Millares 19 4 2 3 5" xfId="19349"/>
    <cellStyle name="Millares 19 4 2 4" xfId="4744"/>
    <cellStyle name="Millares 19 4 2 4 2" xfId="21435"/>
    <cellStyle name="Millares 19 4 2 5" xfId="8918"/>
    <cellStyle name="Millares 19 4 2 5 2" xfId="25609"/>
    <cellStyle name="Millares 19 4 2 6" xfId="13091"/>
    <cellStyle name="Millares 19 4 2 6 2" xfId="29781"/>
    <cellStyle name="Millares 19 4 2 7" xfId="17263"/>
    <cellStyle name="Millares 19 4 3" xfId="802"/>
    <cellStyle name="Millares 19 4 3 2" xfId="1850"/>
    <cellStyle name="Millares 19 4 3 2 2" xfId="3948"/>
    <cellStyle name="Millares 19 4 3 2 2 2" xfId="8120"/>
    <cellStyle name="Millares 19 4 3 2 2 2 2" xfId="24811"/>
    <cellStyle name="Millares 19 4 3 2 2 3" xfId="12294"/>
    <cellStyle name="Millares 19 4 3 2 2 3 2" xfId="28985"/>
    <cellStyle name="Millares 19 4 3 2 2 4" xfId="16467"/>
    <cellStyle name="Millares 19 4 3 2 2 4 2" xfId="33157"/>
    <cellStyle name="Millares 19 4 3 2 2 5" xfId="20639"/>
    <cellStyle name="Millares 19 4 3 2 3" xfId="6034"/>
    <cellStyle name="Millares 19 4 3 2 3 2" xfId="22725"/>
    <cellStyle name="Millares 19 4 3 2 4" xfId="10208"/>
    <cellStyle name="Millares 19 4 3 2 4 2" xfId="26899"/>
    <cellStyle name="Millares 19 4 3 2 5" xfId="14381"/>
    <cellStyle name="Millares 19 4 3 2 5 2" xfId="31071"/>
    <cellStyle name="Millares 19 4 3 2 6" xfId="18553"/>
    <cellStyle name="Millares 19 4 3 3" xfId="2910"/>
    <cellStyle name="Millares 19 4 3 3 2" xfId="7082"/>
    <cellStyle name="Millares 19 4 3 3 2 2" xfId="23773"/>
    <cellStyle name="Millares 19 4 3 3 3" xfId="11256"/>
    <cellStyle name="Millares 19 4 3 3 3 2" xfId="27947"/>
    <cellStyle name="Millares 19 4 3 3 4" xfId="15429"/>
    <cellStyle name="Millares 19 4 3 3 4 2" xfId="32119"/>
    <cellStyle name="Millares 19 4 3 3 5" xfId="19601"/>
    <cellStyle name="Millares 19 4 3 4" xfId="4996"/>
    <cellStyle name="Millares 19 4 3 4 2" xfId="21687"/>
    <cellStyle name="Millares 19 4 3 5" xfId="9170"/>
    <cellStyle name="Millares 19 4 3 5 2" xfId="25861"/>
    <cellStyle name="Millares 19 4 3 6" xfId="13343"/>
    <cellStyle name="Millares 19 4 3 6 2" xfId="30033"/>
    <cellStyle name="Millares 19 4 3 7" xfId="17515"/>
    <cellStyle name="Millares 19 4 4" xfId="1038"/>
    <cellStyle name="Millares 19 4 4 2" xfId="2086"/>
    <cellStyle name="Millares 19 4 4 2 2" xfId="4184"/>
    <cellStyle name="Millares 19 4 4 2 2 2" xfId="8356"/>
    <cellStyle name="Millares 19 4 4 2 2 2 2" xfId="25047"/>
    <cellStyle name="Millares 19 4 4 2 2 3" xfId="12530"/>
    <cellStyle name="Millares 19 4 4 2 2 3 2" xfId="29221"/>
    <cellStyle name="Millares 19 4 4 2 2 4" xfId="16703"/>
    <cellStyle name="Millares 19 4 4 2 2 4 2" xfId="33393"/>
    <cellStyle name="Millares 19 4 4 2 2 5" xfId="20875"/>
    <cellStyle name="Millares 19 4 4 2 3" xfId="6270"/>
    <cellStyle name="Millares 19 4 4 2 3 2" xfId="22961"/>
    <cellStyle name="Millares 19 4 4 2 4" xfId="10444"/>
    <cellStyle name="Millares 19 4 4 2 4 2" xfId="27135"/>
    <cellStyle name="Millares 19 4 4 2 5" xfId="14617"/>
    <cellStyle name="Millares 19 4 4 2 5 2" xfId="31307"/>
    <cellStyle name="Millares 19 4 4 2 6" xfId="18789"/>
    <cellStyle name="Millares 19 4 4 3" xfId="3146"/>
    <cellStyle name="Millares 19 4 4 3 2" xfId="7318"/>
    <cellStyle name="Millares 19 4 4 3 2 2" xfId="24009"/>
    <cellStyle name="Millares 19 4 4 3 3" xfId="11492"/>
    <cellStyle name="Millares 19 4 4 3 3 2" xfId="28183"/>
    <cellStyle name="Millares 19 4 4 3 4" xfId="15665"/>
    <cellStyle name="Millares 19 4 4 3 4 2" xfId="32355"/>
    <cellStyle name="Millares 19 4 4 3 5" xfId="19837"/>
    <cellStyle name="Millares 19 4 4 4" xfId="5232"/>
    <cellStyle name="Millares 19 4 4 4 2" xfId="21923"/>
    <cellStyle name="Millares 19 4 4 5" xfId="9406"/>
    <cellStyle name="Millares 19 4 4 5 2" xfId="26097"/>
    <cellStyle name="Millares 19 4 4 6" xfId="13579"/>
    <cellStyle name="Millares 19 4 4 6 2" xfId="30269"/>
    <cellStyle name="Millares 19 4 4 7" xfId="17751"/>
    <cellStyle name="Millares 19 4 5" xfId="1359"/>
    <cellStyle name="Millares 19 4 5 2" xfId="3457"/>
    <cellStyle name="Millares 19 4 5 2 2" xfId="7629"/>
    <cellStyle name="Millares 19 4 5 2 2 2" xfId="24320"/>
    <cellStyle name="Millares 19 4 5 2 3" xfId="11803"/>
    <cellStyle name="Millares 19 4 5 2 3 2" xfId="28494"/>
    <cellStyle name="Millares 19 4 5 2 4" xfId="15976"/>
    <cellStyle name="Millares 19 4 5 2 4 2" xfId="32666"/>
    <cellStyle name="Millares 19 4 5 2 5" xfId="20148"/>
    <cellStyle name="Millares 19 4 5 3" xfId="5543"/>
    <cellStyle name="Millares 19 4 5 3 2" xfId="22234"/>
    <cellStyle name="Millares 19 4 5 4" xfId="9717"/>
    <cellStyle name="Millares 19 4 5 4 2" xfId="26408"/>
    <cellStyle name="Millares 19 4 5 5" xfId="13890"/>
    <cellStyle name="Millares 19 4 5 5 2" xfId="30580"/>
    <cellStyle name="Millares 19 4 5 6" xfId="18062"/>
    <cellStyle name="Millares 19 4 6" xfId="2420"/>
    <cellStyle name="Millares 19 4 6 2" xfId="6592"/>
    <cellStyle name="Millares 19 4 6 2 2" xfId="23283"/>
    <cellStyle name="Millares 19 4 6 3" xfId="10766"/>
    <cellStyle name="Millares 19 4 6 3 2" xfId="27457"/>
    <cellStyle name="Millares 19 4 6 4" xfId="14939"/>
    <cellStyle name="Millares 19 4 6 4 2" xfId="31629"/>
    <cellStyle name="Millares 19 4 6 5" xfId="19111"/>
    <cellStyle name="Millares 19 4 7" xfId="4506"/>
    <cellStyle name="Millares 19 4 7 2" xfId="21197"/>
    <cellStyle name="Millares 19 4 8" xfId="8680"/>
    <cellStyle name="Millares 19 4 8 2" xfId="25371"/>
    <cellStyle name="Millares 19 4 9" xfId="12853"/>
    <cellStyle name="Millares 19 4 9 2" xfId="29543"/>
    <cellStyle name="Millares 19 5" xfId="429"/>
    <cellStyle name="Millares 19 5 2" xfId="1477"/>
    <cellStyle name="Millares 19 5 2 2" xfId="3575"/>
    <cellStyle name="Millares 19 5 2 2 2" xfId="7747"/>
    <cellStyle name="Millares 19 5 2 2 2 2" xfId="24438"/>
    <cellStyle name="Millares 19 5 2 2 3" xfId="11921"/>
    <cellStyle name="Millares 19 5 2 2 3 2" xfId="28612"/>
    <cellStyle name="Millares 19 5 2 2 4" xfId="16094"/>
    <cellStyle name="Millares 19 5 2 2 4 2" xfId="32784"/>
    <cellStyle name="Millares 19 5 2 2 5" xfId="20266"/>
    <cellStyle name="Millares 19 5 2 3" xfId="5661"/>
    <cellStyle name="Millares 19 5 2 3 2" xfId="22352"/>
    <cellStyle name="Millares 19 5 2 4" xfId="9835"/>
    <cellStyle name="Millares 19 5 2 4 2" xfId="26526"/>
    <cellStyle name="Millares 19 5 2 5" xfId="14008"/>
    <cellStyle name="Millares 19 5 2 5 2" xfId="30698"/>
    <cellStyle name="Millares 19 5 2 6" xfId="18180"/>
    <cellStyle name="Millares 19 5 3" xfId="2537"/>
    <cellStyle name="Millares 19 5 3 2" xfId="6709"/>
    <cellStyle name="Millares 19 5 3 2 2" xfId="23400"/>
    <cellStyle name="Millares 19 5 3 3" xfId="10883"/>
    <cellStyle name="Millares 19 5 3 3 2" xfId="27574"/>
    <cellStyle name="Millares 19 5 3 4" xfId="15056"/>
    <cellStyle name="Millares 19 5 3 4 2" xfId="31746"/>
    <cellStyle name="Millares 19 5 3 5" xfId="19228"/>
    <cellStyle name="Millares 19 5 4" xfId="4623"/>
    <cellStyle name="Millares 19 5 4 2" xfId="21314"/>
    <cellStyle name="Millares 19 5 5" xfId="8797"/>
    <cellStyle name="Millares 19 5 5 2" xfId="25488"/>
    <cellStyle name="Millares 19 5 6" xfId="12970"/>
    <cellStyle name="Millares 19 5 6 2" xfId="29660"/>
    <cellStyle name="Millares 19 5 7" xfId="17142"/>
    <cellStyle name="Millares 19 6" xfId="686"/>
    <cellStyle name="Millares 19 6 2" xfId="1734"/>
    <cellStyle name="Millares 19 6 2 2" xfId="3832"/>
    <cellStyle name="Millares 19 6 2 2 2" xfId="8004"/>
    <cellStyle name="Millares 19 6 2 2 2 2" xfId="24695"/>
    <cellStyle name="Millares 19 6 2 2 3" xfId="12178"/>
    <cellStyle name="Millares 19 6 2 2 3 2" xfId="28869"/>
    <cellStyle name="Millares 19 6 2 2 4" xfId="16351"/>
    <cellStyle name="Millares 19 6 2 2 4 2" xfId="33041"/>
    <cellStyle name="Millares 19 6 2 2 5" xfId="20523"/>
    <cellStyle name="Millares 19 6 2 3" xfId="5918"/>
    <cellStyle name="Millares 19 6 2 3 2" xfId="22609"/>
    <cellStyle name="Millares 19 6 2 4" xfId="10092"/>
    <cellStyle name="Millares 19 6 2 4 2" xfId="26783"/>
    <cellStyle name="Millares 19 6 2 5" xfId="14265"/>
    <cellStyle name="Millares 19 6 2 5 2" xfId="30955"/>
    <cellStyle name="Millares 19 6 2 6" xfId="18437"/>
    <cellStyle name="Millares 19 6 3" xfId="2794"/>
    <cellStyle name="Millares 19 6 3 2" xfId="6966"/>
    <cellStyle name="Millares 19 6 3 2 2" xfId="23657"/>
    <cellStyle name="Millares 19 6 3 3" xfId="11140"/>
    <cellStyle name="Millares 19 6 3 3 2" xfId="27831"/>
    <cellStyle name="Millares 19 6 3 4" xfId="15313"/>
    <cellStyle name="Millares 19 6 3 4 2" xfId="32003"/>
    <cellStyle name="Millares 19 6 3 5" xfId="19485"/>
    <cellStyle name="Millares 19 6 4" xfId="4880"/>
    <cellStyle name="Millares 19 6 4 2" xfId="21571"/>
    <cellStyle name="Millares 19 6 5" xfId="9054"/>
    <cellStyle name="Millares 19 6 5 2" xfId="25745"/>
    <cellStyle name="Millares 19 6 6" xfId="13227"/>
    <cellStyle name="Millares 19 6 6 2" xfId="29917"/>
    <cellStyle name="Millares 19 6 7" xfId="17399"/>
    <cellStyle name="Millares 19 7" xfId="919"/>
    <cellStyle name="Millares 19 7 2" xfId="1967"/>
    <cellStyle name="Millares 19 7 2 2" xfId="4065"/>
    <cellStyle name="Millares 19 7 2 2 2" xfId="8237"/>
    <cellStyle name="Millares 19 7 2 2 2 2" xfId="24928"/>
    <cellStyle name="Millares 19 7 2 2 3" xfId="12411"/>
    <cellStyle name="Millares 19 7 2 2 3 2" xfId="29102"/>
    <cellStyle name="Millares 19 7 2 2 4" xfId="16584"/>
    <cellStyle name="Millares 19 7 2 2 4 2" xfId="33274"/>
    <cellStyle name="Millares 19 7 2 2 5" xfId="20756"/>
    <cellStyle name="Millares 19 7 2 3" xfId="6151"/>
    <cellStyle name="Millares 19 7 2 3 2" xfId="22842"/>
    <cellStyle name="Millares 19 7 2 4" xfId="10325"/>
    <cellStyle name="Millares 19 7 2 4 2" xfId="27016"/>
    <cellStyle name="Millares 19 7 2 5" xfId="14498"/>
    <cellStyle name="Millares 19 7 2 5 2" xfId="31188"/>
    <cellStyle name="Millares 19 7 2 6" xfId="18670"/>
    <cellStyle name="Millares 19 7 3" xfId="3027"/>
    <cellStyle name="Millares 19 7 3 2" xfId="7199"/>
    <cellStyle name="Millares 19 7 3 2 2" xfId="23890"/>
    <cellStyle name="Millares 19 7 3 3" xfId="11373"/>
    <cellStyle name="Millares 19 7 3 3 2" xfId="28064"/>
    <cellStyle name="Millares 19 7 3 4" xfId="15546"/>
    <cellStyle name="Millares 19 7 3 4 2" xfId="32236"/>
    <cellStyle name="Millares 19 7 3 5" xfId="19718"/>
    <cellStyle name="Millares 19 7 4" xfId="5113"/>
    <cellStyle name="Millares 19 7 4 2" xfId="21804"/>
    <cellStyle name="Millares 19 7 5" xfId="9287"/>
    <cellStyle name="Millares 19 7 5 2" xfId="25978"/>
    <cellStyle name="Millares 19 7 6" xfId="13460"/>
    <cellStyle name="Millares 19 7 6 2" xfId="30150"/>
    <cellStyle name="Millares 19 7 7" xfId="17632"/>
    <cellStyle name="Millares 19 8" xfId="1196"/>
    <cellStyle name="Millares 19 8 2" xfId="3294"/>
    <cellStyle name="Millares 19 8 2 2" xfId="7466"/>
    <cellStyle name="Millares 19 8 2 2 2" xfId="24157"/>
    <cellStyle name="Millares 19 8 2 3" xfId="11640"/>
    <cellStyle name="Millares 19 8 2 3 2" xfId="28331"/>
    <cellStyle name="Millares 19 8 2 4" xfId="15813"/>
    <cellStyle name="Millares 19 8 2 4 2" xfId="32503"/>
    <cellStyle name="Millares 19 8 2 5" xfId="19985"/>
    <cellStyle name="Millares 19 8 3" xfId="5380"/>
    <cellStyle name="Millares 19 8 3 2" xfId="22071"/>
    <cellStyle name="Millares 19 8 4" xfId="9554"/>
    <cellStyle name="Millares 19 8 4 2" xfId="26245"/>
    <cellStyle name="Millares 19 8 5" xfId="13727"/>
    <cellStyle name="Millares 19 8 5 2" xfId="30417"/>
    <cellStyle name="Millares 19 8 6" xfId="17899"/>
    <cellStyle name="Millares 19 9" xfId="2274"/>
    <cellStyle name="Millares 19 9 2" xfId="6446"/>
    <cellStyle name="Millares 19 9 2 2" xfId="23137"/>
    <cellStyle name="Millares 19 9 3" xfId="10620"/>
    <cellStyle name="Millares 19 9 3 2" xfId="27311"/>
    <cellStyle name="Millares 19 9 4" xfId="14793"/>
    <cellStyle name="Millares 19 9 4 2" xfId="31483"/>
    <cellStyle name="Millares 19 9 5" xfId="18965"/>
    <cellStyle name="Millares 2" xfId="44"/>
    <cellStyle name="Millares 2 10" xfId="16801"/>
    <cellStyle name="Millares 2 2" xfId="45"/>
    <cellStyle name="Millares 2 2 10" xfId="1151"/>
    <cellStyle name="Millares 2 2 10 2" xfId="3249"/>
    <cellStyle name="Millares 2 2 10 2 2" xfId="7421"/>
    <cellStyle name="Millares 2 2 10 2 2 2" xfId="24112"/>
    <cellStyle name="Millares 2 2 10 2 3" xfId="11595"/>
    <cellStyle name="Millares 2 2 10 2 3 2" xfId="28286"/>
    <cellStyle name="Millares 2 2 10 2 4" xfId="15768"/>
    <cellStyle name="Millares 2 2 10 2 4 2" xfId="32458"/>
    <cellStyle name="Millares 2 2 10 2 5" xfId="19940"/>
    <cellStyle name="Millares 2 2 10 3" xfId="5335"/>
    <cellStyle name="Millares 2 2 10 3 2" xfId="22026"/>
    <cellStyle name="Millares 2 2 10 4" xfId="9509"/>
    <cellStyle name="Millares 2 2 10 4 2" xfId="26200"/>
    <cellStyle name="Millares 2 2 10 5" xfId="13682"/>
    <cellStyle name="Millares 2 2 10 5 2" xfId="30372"/>
    <cellStyle name="Millares 2 2 10 6" xfId="17854"/>
    <cellStyle name="Millares 2 2 11" xfId="2197"/>
    <cellStyle name="Millares 2 2 11 2" xfId="6369"/>
    <cellStyle name="Millares 2 2 11 2 2" xfId="23060"/>
    <cellStyle name="Millares 2 2 11 3" xfId="10543"/>
    <cellStyle name="Millares 2 2 11 3 2" xfId="27234"/>
    <cellStyle name="Millares 2 2 11 4" xfId="14716"/>
    <cellStyle name="Millares 2 2 11 4 2" xfId="31406"/>
    <cellStyle name="Millares 2 2 11 5" xfId="18888"/>
    <cellStyle name="Millares 2 2 12" xfId="4283"/>
    <cellStyle name="Millares 2 2 12 2" xfId="20974"/>
    <cellStyle name="Millares 2 2 13" xfId="8456"/>
    <cellStyle name="Millares 2 2 13 2" xfId="25147"/>
    <cellStyle name="Millares 2 2 14" xfId="12630"/>
    <cellStyle name="Millares 2 2 14 2" xfId="29320"/>
    <cellStyle name="Millares 2 2 15" xfId="16802"/>
    <cellStyle name="Millares 2 2 2" xfId="75"/>
    <cellStyle name="Millares 2 2 2 10" xfId="4297"/>
    <cellStyle name="Millares 2 2 2 10 2" xfId="20988"/>
    <cellStyle name="Millares 2 2 2 11" xfId="8471"/>
    <cellStyle name="Millares 2 2 2 11 2" xfId="25162"/>
    <cellStyle name="Millares 2 2 2 12" xfId="12644"/>
    <cellStyle name="Millares 2 2 2 12 2" xfId="29334"/>
    <cellStyle name="Millares 2 2 2 13" xfId="16816"/>
    <cellStyle name="Millares 2 2 2 2" xfId="146"/>
    <cellStyle name="Millares 2 2 2 2 10" xfId="12689"/>
    <cellStyle name="Millares 2 2 2 2 10 2" xfId="29379"/>
    <cellStyle name="Millares 2 2 2 2 11" xfId="16861"/>
    <cellStyle name="Millares 2 2 2 2 2" xfId="332"/>
    <cellStyle name="Millares 2 2 2 2 2 10" xfId="17045"/>
    <cellStyle name="Millares 2 2 2 2 2 2" xfId="571"/>
    <cellStyle name="Millares 2 2 2 2 2 2 2" xfId="1619"/>
    <cellStyle name="Millares 2 2 2 2 2 2 2 2" xfId="3717"/>
    <cellStyle name="Millares 2 2 2 2 2 2 2 2 2" xfId="7889"/>
    <cellStyle name="Millares 2 2 2 2 2 2 2 2 2 2" xfId="24580"/>
    <cellStyle name="Millares 2 2 2 2 2 2 2 2 3" xfId="12063"/>
    <cellStyle name="Millares 2 2 2 2 2 2 2 2 3 2" xfId="28754"/>
    <cellStyle name="Millares 2 2 2 2 2 2 2 2 4" xfId="16236"/>
    <cellStyle name="Millares 2 2 2 2 2 2 2 2 4 2" xfId="32926"/>
    <cellStyle name="Millares 2 2 2 2 2 2 2 2 5" xfId="20408"/>
    <cellStyle name="Millares 2 2 2 2 2 2 2 3" xfId="5803"/>
    <cellStyle name="Millares 2 2 2 2 2 2 2 3 2" xfId="22494"/>
    <cellStyle name="Millares 2 2 2 2 2 2 2 4" xfId="9977"/>
    <cellStyle name="Millares 2 2 2 2 2 2 2 4 2" xfId="26668"/>
    <cellStyle name="Millares 2 2 2 2 2 2 2 5" xfId="14150"/>
    <cellStyle name="Millares 2 2 2 2 2 2 2 5 2" xfId="30840"/>
    <cellStyle name="Millares 2 2 2 2 2 2 2 6" xfId="18322"/>
    <cellStyle name="Millares 2 2 2 2 2 2 3" xfId="2679"/>
    <cellStyle name="Millares 2 2 2 2 2 2 3 2" xfId="6851"/>
    <cellStyle name="Millares 2 2 2 2 2 2 3 2 2" xfId="23542"/>
    <cellStyle name="Millares 2 2 2 2 2 2 3 3" xfId="11025"/>
    <cellStyle name="Millares 2 2 2 2 2 2 3 3 2" xfId="27716"/>
    <cellStyle name="Millares 2 2 2 2 2 2 3 4" xfId="15198"/>
    <cellStyle name="Millares 2 2 2 2 2 2 3 4 2" xfId="31888"/>
    <cellStyle name="Millares 2 2 2 2 2 2 3 5" xfId="19370"/>
    <cellStyle name="Millares 2 2 2 2 2 2 4" xfId="4765"/>
    <cellStyle name="Millares 2 2 2 2 2 2 4 2" xfId="21456"/>
    <cellStyle name="Millares 2 2 2 2 2 2 5" xfId="8939"/>
    <cellStyle name="Millares 2 2 2 2 2 2 5 2" xfId="25630"/>
    <cellStyle name="Millares 2 2 2 2 2 2 6" xfId="13112"/>
    <cellStyle name="Millares 2 2 2 2 2 2 6 2" xfId="29802"/>
    <cellStyle name="Millares 2 2 2 2 2 2 7" xfId="17284"/>
    <cellStyle name="Millares 2 2 2 2 2 3" xfId="823"/>
    <cellStyle name="Millares 2 2 2 2 2 3 2" xfId="1871"/>
    <cellStyle name="Millares 2 2 2 2 2 3 2 2" xfId="3969"/>
    <cellStyle name="Millares 2 2 2 2 2 3 2 2 2" xfId="8141"/>
    <cellStyle name="Millares 2 2 2 2 2 3 2 2 2 2" xfId="24832"/>
    <cellStyle name="Millares 2 2 2 2 2 3 2 2 3" xfId="12315"/>
    <cellStyle name="Millares 2 2 2 2 2 3 2 2 3 2" xfId="29006"/>
    <cellStyle name="Millares 2 2 2 2 2 3 2 2 4" xfId="16488"/>
    <cellStyle name="Millares 2 2 2 2 2 3 2 2 4 2" xfId="33178"/>
    <cellStyle name="Millares 2 2 2 2 2 3 2 2 5" xfId="20660"/>
    <cellStyle name="Millares 2 2 2 2 2 3 2 3" xfId="6055"/>
    <cellStyle name="Millares 2 2 2 2 2 3 2 3 2" xfId="22746"/>
    <cellStyle name="Millares 2 2 2 2 2 3 2 4" xfId="10229"/>
    <cellStyle name="Millares 2 2 2 2 2 3 2 4 2" xfId="26920"/>
    <cellStyle name="Millares 2 2 2 2 2 3 2 5" xfId="14402"/>
    <cellStyle name="Millares 2 2 2 2 2 3 2 5 2" xfId="31092"/>
    <cellStyle name="Millares 2 2 2 2 2 3 2 6" xfId="18574"/>
    <cellStyle name="Millares 2 2 2 2 2 3 3" xfId="2931"/>
    <cellStyle name="Millares 2 2 2 2 2 3 3 2" xfId="7103"/>
    <cellStyle name="Millares 2 2 2 2 2 3 3 2 2" xfId="23794"/>
    <cellStyle name="Millares 2 2 2 2 2 3 3 3" xfId="11277"/>
    <cellStyle name="Millares 2 2 2 2 2 3 3 3 2" xfId="27968"/>
    <cellStyle name="Millares 2 2 2 2 2 3 3 4" xfId="15450"/>
    <cellStyle name="Millares 2 2 2 2 2 3 3 4 2" xfId="32140"/>
    <cellStyle name="Millares 2 2 2 2 2 3 3 5" xfId="19622"/>
    <cellStyle name="Millares 2 2 2 2 2 3 4" xfId="5017"/>
    <cellStyle name="Millares 2 2 2 2 2 3 4 2" xfId="21708"/>
    <cellStyle name="Millares 2 2 2 2 2 3 5" xfId="9191"/>
    <cellStyle name="Millares 2 2 2 2 2 3 5 2" xfId="25882"/>
    <cellStyle name="Millares 2 2 2 2 2 3 6" xfId="13364"/>
    <cellStyle name="Millares 2 2 2 2 2 3 6 2" xfId="30054"/>
    <cellStyle name="Millares 2 2 2 2 2 3 7" xfId="17536"/>
    <cellStyle name="Millares 2 2 2 2 2 4" xfId="1059"/>
    <cellStyle name="Millares 2 2 2 2 2 4 2" xfId="2107"/>
    <cellStyle name="Millares 2 2 2 2 2 4 2 2" xfId="4205"/>
    <cellStyle name="Millares 2 2 2 2 2 4 2 2 2" xfId="8377"/>
    <cellStyle name="Millares 2 2 2 2 2 4 2 2 2 2" xfId="25068"/>
    <cellStyle name="Millares 2 2 2 2 2 4 2 2 3" xfId="12551"/>
    <cellStyle name="Millares 2 2 2 2 2 4 2 2 3 2" xfId="29242"/>
    <cellStyle name="Millares 2 2 2 2 2 4 2 2 4" xfId="16724"/>
    <cellStyle name="Millares 2 2 2 2 2 4 2 2 4 2" xfId="33414"/>
    <cellStyle name="Millares 2 2 2 2 2 4 2 2 5" xfId="20896"/>
    <cellStyle name="Millares 2 2 2 2 2 4 2 3" xfId="6291"/>
    <cellStyle name="Millares 2 2 2 2 2 4 2 3 2" xfId="22982"/>
    <cellStyle name="Millares 2 2 2 2 2 4 2 4" xfId="10465"/>
    <cellStyle name="Millares 2 2 2 2 2 4 2 4 2" xfId="27156"/>
    <cellStyle name="Millares 2 2 2 2 2 4 2 5" xfId="14638"/>
    <cellStyle name="Millares 2 2 2 2 2 4 2 5 2" xfId="31328"/>
    <cellStyle name="Millares 2 2 2 2 2 4 2 6" xfId="18810"/>
    <cellStyle name="Millares 2 2 2 2 2 4 3" xfId="3167"/>
    <cellStyle name="Millares 2 2 2 2 2 4 3 2" xfId="7339"/>
    <cellStyle name="Millares 2 2 2 2 2 4 3 2 2" xfId="24030"/>
    <cellStyle name="Millares 2 2 2 2 2 4 3 3" xfId="11513"/>
    <cellStyle name="Millares 2 2 2 2 2 4 3 3 2" xfId="28204"/>
    <cellStyle name="Millares 2 2 2 2 2 4 3 4" xfId="15686"/>
    <cellStyle name="Millares 2 2 2 2 2 4 3 4 2" xfId="32376"/>
    <cellStyle name="Millares 2 2 2 2 2 4 3 5" xfId="19858"/>
    <cellStyle name="Millares 2 2 2 2 2 4 4" xfId="5253"/>
    <cellStyle name="Millares 2 2 2 2 2 4 4 2" xfId="21944"/>
    <cellStyle name="Millares 2 2 2 2 2 4 5" xfId="9427"/>
    <cellStyle name="Millares 2 2 2 2 2 4 5 2" xfId="26118"/>
    <cellStyle name="Millares 2 2 2 2 2 4 6" xfId="13600"/>
    <cellStyle name="Millares 2 2 2 2 2 4 6 2" xfId="30290"/>
    <cellStyle name="Millares 2 2 2 2 2 4 7" xfId="17772"/>
    <cellStyle name="Millares 2 2 2 2 2 5" xfId="1380"/>
    <cellStyle name="Millares 2 2 2 2 2 5 2" xfId="3478"/>
    <cellStyle name="Millares 2 2 2 2 2 5 2 2" xfId="7650"/>
    <cellStyle name="Millares 2 2 2 2 2 5 2 2 2" xfId="24341"/>
    <cellStyle name="Millares 2 2 2 2 2 5 2 3" xfId="11824"/>
    <cellStyle name="Millares 2 2 2 2 2 5 2 3 2" xfId="28515"/>
    <cellStyle name="Millares 2 2 2 2 2 5 2 4" xfId="15997"/>
    <cellStyle name="Millares 2 2 2 2 2 5 2 4 2" xfId="32687"/>
    <cellStyle name="Millares 2 2 2 2 2 5 2 5" xfId="20169"/>
    <cellStyle name="Millares 2 2 2 2 2 5 3" xfId="5564"/>
    <cellStyle name="Millares 2 2 2 2 2 5 3 2" xfId="22255"/>
    <cellStyle name="Millares 2 2 2 2 2 5 4" xfId="9738"/>
    <cellStyle name="Millares 2 2 2 2 2 5 4 2" xfId="26429"/>
    <cellStyle name="Millares 2 2 2 2 2 5 5" xfId="13911"/>
    <cellStyle name="Millares 2 2 2 2 2 5 5 2" xfId="30601"/>
    <cellStyle name="Millares 2 2 2 2 2 5 6" xfId="18083"/>
    <cellStyle name="Millares 2 2 2 2 2 6" xfId="2440"/>
    <cellStyle name="Millares 2 2 2 2 2 6 2" xfId="6612"/>
    <cellStyle name="Millares 2 2 2 2 2 6 2 2" xfId="23303"/>
    <cellStyle name="Millares 2 2 2 2 2 6 3" xfId="10786"/>
    <cellStyle name="Millares 2 2 2 2 2 6 3 2" xfId="27477"/>
    <cellStyle name="Millares 2 2 2 2 2 6 4" xfId="14959"/>
    <cellStyle name="Millares 2 2 2 2 2 6 4 2" xfId="31649"/>
    <cellStyle name="Millares 2 2 2 2 2 6 5" xfId="19131"/>
    <cellStyle name="Millares 2 2 2 2 2 7" xfId="4526"/>
    <cellStyle name="Millares 2 2 2 2 2 7 2" xfId="21217"/>
    <cellStyle name="Millares 2 2 2 2 2 8" xfId="8700"/>
    <cellStyle name="Millares 2 2 2 2 2 8 2" xfId="25391"/>
    <cellStyle name="Millares 2 2 2 2 2 9" xfId="12873"/>
    <cellStyle name="Millares 2 2 2 2 2 9 2" xfId="29563"/>
    <cellStyle name="Millares 2 2 2 2 3" xfId="450"/>
    <cellStyle name="Millares 2 2 2 2 3 2" xfId="1498"/>
    <cellStyle name="Millares 2 2 2 2 3 2 2" xfId="3596"/>
    <cellStyle name="Millares 2 2 2 2 3 2 2 2" xfId="7768"/>
    <cellStyle name="Millares 2 2 2 2 3 2 2 2 2" xfId="24459"/>
    <cellStyle name="Millares 2 2 2 2 3 2 2 3" xfId="11942"/>
    <cellStyle name="Millares 2 2 2 2 3 2 2 3 2" xfId="28633"/>
    <cellStyle name="Millares 2 2 2 2 3 2 2 4" xfId="16115"/>
    <cellStyle name="Millares 2 2 2 2 3 2 2 4 2" xfId="32805"/>
    <cellStyle name="Millares 2 2 2 2 3 2 2 5" xfId="20287"/>
    <cellStyle name="Millares 2 2 2 2 3 2 3" xfId="5682"/>
    <cellStyle name="Millares 2 2 2 2 3 2 3 2" xfId="22373"/>
    <cellStyle name="Millares 2 2 2 2 3 2 4" xfId="9856"/>
    <cellStyle name="Millares 2 2 2 2 3 2 4 2" xfId="26547"/>
    <cellStyle name="Millares 2 2 2 2 3 2 5" xfId="14029"/>
    <cellStyle name="Millares 2 2 2 2 3 2 5 2" xfId="30719"/>
    <cellStyle name="Millares 2 2 2 2 3 2 6" xfId="18201"/>
    <cellStyle name="Millares 2 2 2 2 3 3" xfId="2558"/>
    <cellStyle name="Millares 2 2 2 2 3 3 2" xfId="6730"/>
    <cellStyle name="Millares 2 2 2 2 3 3 2 2" xfId="23421"/>
    <cellStyle name="Millares 2 2 2 2 3 3 3" xfId="10904"/>
    <cellStyle name="Millares 2 2 2 2 3 3 3 2" xfId="27595"/>
    <cellStyle name="Millares 2 2 2 2 3 3 4" xfId="15077"/>
    <cellStyle name="Millares 2 2 2 2 3 3 4 2" xfId="31767"/>
    <cellStyle name="Millares 2 2 2 2 3 3 5" xfId="19249"/>
    <cellStyle name="Millares 2 2 2 2 3 4" xfId="4644"/>
    <cellStyle name="Millares 2 2 2 2 3 4 2" xfId="21335"/>
    <cellStyle name="Millares 2 2 2 2 3 5" xfId="8818"/>
    <cellStyle name="Millares 2 2 2 2 3 5 2" xfId="25509"/>
    <cellStyle name="Millares 2 2 2 2 3 6" xfId="12991"/>
    <cellStyle name="Millares 2 2 2 2 3 6 2" xfId="29681"/>
    <cellStyle name="Millares 2 2 2 2 3 7" xfId="17163"/>
    <cellStyle name="Millares 2 2 2 2 4" xfId="707"/>
    <cellStyle name="Millares 2 2 2 2 4 2" xfId="1755"/>
    <cellStyle name="Millares 2 2 2 2 4 2 2" xfId="3853"/>
    <cellStyle name="Millares 2 2 2 2 4 2 2 2" xfId="8025"/>
    <cellStyle name="Millares 2 2 2 2 4 2 2 2 2" xfId="24716"/>
    <cellStyle name="Millares 2 2 2 2 4 2 2 3" xfId="12199"/>
    <cellStyle name="Millares 2 2 2 2 4 2 2 3 2" xfId="28890"/>
    <cellStyle name="Millares 2 2 2 2 4 2 2 4" xfId="16372"/>
    <cellStyle name="Millares 2 2 2 2 4 2 2 4 2" xfId="33062"/>
    <cellStyle name="Millares 2 2 2 2 4 2 2 5" xfId="20544"/>
    <cellStyle name="Millares 2 2 2 2 4 2 3" xfId="5939"/>
    <cellStyle name="Millares 2 2 2 2 4 2 3 2" xfId="22630"/>
    <cellStyle name="Millares 2 2 2 2 4 2 4" xfId="10113"/>
    <cellStyle name="Millares 2 2 2 2 4 2 4 2" xfId="26804"/>
    <cellStyle name="Millares 2 2 2 2 4 2 5" xfId="14286"/>
    <cellStyle name="Millares 2 2 2 2 4 2 5 2" xfId="30976"/>
    <cellStyle name="Millares 2 2 2 2 4 2 6" xfId="18458"/>
    <cellStyle name="Millares 2 2 2 2 4 3" xfId="2815"/>
    <cellStyle name="Millares 2 2 2 2 4 3 2" xfId="6987"/>
    <cellStyle name="Millares 2 2 2 2 4 3 2 2" xfId="23678"/>
    <cellStyle name="Millares 2 2 2 2 4 3 3" xfId="11161"/>
    <cellStyle name="Millares 2 2 2 2 4 3 3 2" xfId="27852"/>
    <cellStyle name="Millares 2 2 2 2 4 3 4" xfId="15334"/>
    <cellStyle name="Millares 2 2 2 2 4 3 4 2" xfId="32024"/>
    <cellStyle name="Millares 2 2 2 2 4 3 5" xfId="19506"/>
    <cellStyle name="Millares 2 2 2 2 4 4" xfId="4901"/>
    <cellStyle name="Millares 2 2 2 2 4 4 2" xfId="21592"/>
    <cellStyle name="Millares 2 2 2 2 4 5" xfId="9075"/>
    <cellStyle name="Millares 2 2 2 2 4 5 2" xfId="25766"/>
    <cellStyle name="Millares 2 2 2 2 4 6" xfId="13248"/>
    <cellStyle name="Millares 2 2 2 2 4 6 2" xfId="29938"/>
    <cellStyle name="Millares 2 2 2 2 4 7" xfId="17420"/>
    <cellStyle name="Millares 2 2 2 2 5" xfId="941"/>
    <cellStyle name="Millares 2 2 2 2 5 2" xfId="1989"/>
    <cellStyle name="Millares 2 2 2 2 5 2 2" xfId="4087"/>
    <cellStyle name="Millares 2 2 2 2 5 2 2 2" xfId="8259"/>
    <cellStyle name="Millares 2 2 2 2 5 2 2 2 2" xfId="24950"/>
    <cellStyle name="Millares 2 2 2 2 5 2 2 3" xfId="12433"/>
    <cellStyle name="Millares 2 2 2 2 5 2 2 3 2" xfId="29124"/>
    <cellStyle name="Millares 2 2 2 2 5 2 2 4" xfId="16606"/>
    <cellStyle name="Millares 2 2 2 2 5 2 2 4 2" xfId="33296"/>
    <cellStyle name="Millares 2 2 2 2 5 2 2 5" xfId="20778"/>
    <cellStyle name="Millares 2 2 2 2 5 2 3" xfId="6173"/>
    <cellStyle name="Millares 2 2 2 2 5 2 3 2" xfId="22864"/>
    <cellStyle name="Millares 2 2 2 2 5 2 4" xfId="10347"/>
    <cellStyle name="Millares 2 2 2 2 5 2 4 2" xfId="27038"/>
    <cellStyle name="Millares 2 2 2 2 5 2 5" xfId="14520"/>
    <cellStyle name="Millares 2 2 2 2 5 2 5 2" xfId="31210"/>
    <cellStyle name="Millares 2 2 2 2 5 2 6" xfId="18692"/>
    <cellStyle name="Millares 2 2 2 2 5 3" xfId="3049"/>
    <cellStyle name="Millares 2 2 2 2 5 3 2" xfId="7221"/>
    <cellStyle name="Millares 2 2 2 2 5 3 2 2" xfId="23912"/>
    <cellStyle name="Millares 2 2 2 2 5 3 3" xfId="11395"/>
    <cellStyle name="Millares 2 2 2 2 5 3 3 2" xfId="28086"/>
    <cellStyle name="Millares 2 2 2 2 5 3 4" xfId="15568"/>
    <cellStyle name="Millares 2 2 2 2 5 3 4 2" xfId="32258"/>
    <cellStyle name="Millares 2 2 2 2 5 3 5" xfId="19740"/>
    <cellStyle name="Millares 2 2 2 2 5 4" xfId="5135"/>
    <cellStyle name="Millares 2 2 2 2 5 4 2" xfId="21826"/>
    <cellStyle name="Millares 2 2 2 2 5 5" xfId="9309"/>
    <cellStyle name="Millares 2 2 2 2 5 5 2" xfId="26000"/>
    <cellStyle name="Millares 2 2 2 2 5 6" xfId="13482"/>
    <cellStyle name="Millares 2 2 2 2 5 6 2" xfId="30172"/>
    <cellStyle name="Millares 2 2 2 2 5 7" xfId="17654"/>
    <cellStyle name="Millares 2 2 2 2 6" xfId="1236"/>
    <cellStyle name="Millares 2 2 2 2 6 2" xfId="3334"/>
    <cellStyle name="Millares 2 2 2 2 6 2 2" xfId="7506"/>
    <cellStyle name="Millares 2 2 2 2 6 2 2 2" xfId="24197"/>
    <cellStyle name="Millares 2 2 2 2 6 2 3" xfId="11680"/>
    <cellStyle name="Millares 2 2 2 2 6 2 3 2" xfId="28371"/>
    <cellStyle name="Millares 2 2 2 2 6 2 4" xfId="15853"/>
    <cellStyle name="Millares 2 2 2 2 6 2 4 2" xfId="32543"/>
    <cellStyle name="Millares 2 2 2 2 6 2 5" xfId="20025"/>
    <cellStyle name="Millares 2 2 2 2 6 3" xfId="5420"/>
    <cellStyle name="Millares 2 2 2 2 6 3 2" xfId="22111"/>
    <cellStyle name="Millares 2 2 2 2 6 4" xfId="9594"/>
    <cellStyle name="Millares 2 2 2 2 6 4 2" xfId="26285"/>
    <cellStyle name="Millares 2 2 2 2 6 5" xfId="13767"/>
    <cellStyle name="Millares 2 2 2 2 6 5 2" xfId="30457"/>
    <cellStyle name="Millares 2 2 2 2 6 6" xfId="17939"/>
    <cellStyle name="Millares 2 2 2 2 7" xfId="2256"/>
    <cellStyle name="Millares 2 2 2 2 7 2" xfId="6428"/>
    <cellStyle name="Millares 2 2 2 2 7 2 2" xfId="23119"/>
    <cellStyle name="Millares 2 2 2 2 7 3" xfId="10602"/>
    <cellStyle name="Millares 2 2 2 2 7 3 2" xfId="27293"/>
    <cellStyle name="Millares 2 2 2 2 7 4" xfId="14775"/>
    <cellStyle name="Millares 2 2 2 2 7 4 2" xfId="31465"/>
    <cellStyle name="Millares 2 2 2 2 7 5" xfId="18947"/>
    <cellStyle name="Millares 2 2 2 2 8" xfId="4342"/>
    <cellStyle name="Millares 2 2 2 2 8 2" xfId="21033"/>
    <cellStyle name="Millares 2 2 2 2 9" xfId="8516"/>
    <cellStyle name="Millares 2 2 2 2 9 2" xfId="25207"/>
    <cellStyle name="Millares 2 2 2 3" xfId="113"/>
    <cellStyle name="Millares 2 2 2 3 10" xfId="12669"/>
    <cellStyle name="Millares 2 2 2 3 10 2" xfId="29359"/>
    <cellStyle name="Millares 2 2 2 3 11" xfId="16841"/>
    <cellStyle name="Millares 2 2 2 3 2" xfId="377"/>
    <cellStyle name="Millares 2 2 2 3 2 10" xfId="17090"/>
    <cellStyle name="Millares 2 2 2 3 2 2" xfId="616"/>
    <cellStyle name="Millares 2 2 2 3 2 2 2" xfId="1664"/>
    <cellStyle name="Millares 2 2 2 3 2 2 2 2" xfId="3762"/>
    <cellStyle name="Millares 2 2 2 3 2 2 2 2 2" xfId="7934"/>
    <cellStyle name="Millares 2 2 2 3 2 2 2 2 2 2" xfId="24625"/>
    <cellStyle name="Millares 2 2 2 3 2 2 2 2 3" xfId="12108"/>
    <cellStyle name="Millares 2 2 2 3 2 2 2 2 3 2" xfId="28799"/>
    <cellStyle name="Millares 2 2 2 3 2 2 2 2 4" xfId="16281"/>
    <cellStyle name="Millares 2 2 2 3 2 2 2 2 4 2" xfId="32971"/>
    <cellStyle name="Millares 2 2 2 3 2 2 2 2 5" xfId="20453"/>
    <cellStyle name="Millares 2 2 2 3 2 2 2 3" xfId="5848"/>
    <cellStyle name="Millares 2 2 2 3 2 2 2 3 2" xfId="22539"/>
    <cellStyle name="Millares 2 2 2 3 2 2 2 4" xfId="10022"/>
    <cellStyle name="Millares 2 2 2 3 2 2 2 4 2" xfId="26713"/>
    <cellStyle name="Millares 2 2 2 3 2 2 2 5" xfId="14195"/>
    <cellStyle name="Millares 2 2 2 3 2 2 2 5 2" xfId="30885"/>
    <cellStyle name="Millares 2 2 2 3 2 2 2 6" xfId="18367"/>
    <cellStyle name="Millares 2 2 2 3 2 2 3" xfId="2724"/>
    <cellStyle name="Millares 2 2 2 3 2 2 3 2" xfId="6896"/>
    <cellStyle name="Millares 2 2 2 3 2 2 3 2 2" xfId="23587"/>
    <cellStyle name="Millares 2 2 2 3 2 2 3 3" xfId="11070"/>
    <cellStyle name="Millares 2 2 2 3 2 2 3 3 2" xfId="27761"/>
    <cellStyle name="Millares 2 2 2 3 2 2 3 4" xfId="15243"/>
    <cellStyle name="Millares 2 2 2 3 2 2 3 4 2" xfId="31933"/>
    <cellStyle name="Millares 2 2 2 3 2 2 3 5" xfId="19415"/>
    <cellStyle name="Millares 2 2 2 3 2 2 4" xfId="4810"/>
    <cellStyle name="Millares 2 2 2 3 2 2 4 2" xfId="21501"/>
    <cellStyle name="Millares 2 2 2 3 2 2 5" xfId="8984"/>
    <cellStyle name="Millares 2 2 2 3 2 2 5 2" xfId="25675"/>
    <cellStyle name="Millares 2 2 2 3 2 2 6" xfId="13157"/>
    <cellStyle name="Millares 2 2 2 3 2 2 6 2" xfId="29847"/>
    <cellStyle name="Millares 2 2 2 3 2 2 7" xfId="17329"/>
    <cellStyle name="Millares 2 2 2 3 2 3" xfId="868"/>
    <cellStyle name="Millares 2 2 2 3 2 3 2" xfId="1916"/>
    <cellStyle name="Millares 2 2 2 3 2 3 2 2" xfId="4014"/>
    <cellStyle name="Millares 2 2 2 3 2 3 2 2 2" xfId="8186"/>
    <cellStyle name="Millares 2 2 2 3 2 3 2 2 2 2" xfId="24877"/>
    <cellStyle name="Millares 2 2 2 3 2 3 2 2 3" xfId="12360"/>
    <cellStyle name="Millares 2 2 2 3 2 3 2 2 3 2" xfId="29051"/>
    <cellStyle name="Millares 2 2 2 3 2 3 2 2 4" xfId="16533"/>
    <cellStyle name="Millares 2 2 2 3 2 3 2 2 4 2" xfId="33223"/>
    <cellStyle name="Millares 2 2 2 3 2 3 2 2 5" xfId="20705"/>
    <cellStyle name="Millares 2 2 2 3 2 3 2 3" xfId="6100"/>
    <cellStyle name="Millares 2 2 2 3 2 3 2 3 2" xfId="22791"/>
    <cellStyle name="Millares 2 2 2 3 2 3 2 4" xfId="10274"/>
    <cellStyle name="Millares 2 2 2 3 2 3 2 4 2" xfId="26965"/>
    <cellStyle name="Millares 2 2 2 3 2 3 2 5" xfId="14447"/>
    <cellStyle name="Millares 2 2 2 3 2 3 2 5 2" xfId="31137"/>
    <cellStyle name="Millares 2 2 2 3 2 3 2 6" xfId="18619"/>
    <cellStyle name="Millares 2 2 2 3 2 3 3" xfId="2976"/>
    <cellStyle name="Millares 2 2 2 3 2 3 3 2" xfId="7148"/>
    <cellStyle name="Millares 2 2 2 3 2 3 3 2 2" xfId="23839"/>
    <cellStyle name="Millares 2 2 2 3 2 3 3 3" xfId="11322"/>
    <cellStyle name="Millares 2 2 2 3 2 3 3 3 2" xfId="28013"/>
    <cellStyle name="Millares 2 2 2 3 2 3 3 4" xfId="15495"/>
    <cellStyle name="Millares 2 2 2 3 2 3 3 4 2" xfId="32185"/>
    <cellStyle name="Millares 2 2 2 3 2 3 3 5" xfId="19667"/>
    <cellStyle name="Millares 2 2 2 3 2 3 4" xfId="5062"/>
    <cellStyle name="Millares 2 2 2 3 2 3 4 2" xfId="21753"/>
    <cellStyle name="Millares 2 2 2 3 2 3 5" xfId="9236"/>
    <cellStyle name="Millares 2 2 2 3 2 3 5 2" xfId="25927"/>
    <cellStyle name="Millares 2 2 2 3 2 3 6" xfId="13409"/>
    <cellStyle name="Millares 2 2 2 3 2 3 6 2" xfId="30099"/>
    <cellStyle name="Millares 2 2 2 3 2 3 7" xfId="17581"/>
    <cellStyle name="Millares 2 2 2 3 2 4" xfId="1104"/>
    <cellStyle name="Millares 2 2 2 3 2 4 2" xfId="2152"/>
    <cellStyle name="Millares 2 2 2 3 2 4 2 2" xfId="4250"/>
    <cellStyle name="Millares 2 2 2 3 2 4 2 2 2" xfId="8422"/>
    <cellStyle name="Millares 2 2 2 3 2 4 2 2 2 2" xfId="25113"/>
    <cellStyle name="Millares 2 2 2 3 2 4 2 2 3" xfId="12596"/>
    <cellStyle name="Millares 2 2 2 3 2 4 2 2 3 2" xfId="29287"/>
    <cellStyle name="Millares 2 2 2 3 2 4 2 2 4" xfId="16769"/>
    <cellStyle name="Millares 2 2 2 3 2 4 2 2 4 2" xfId="33459"/>
    <cellStyle name="Millares 2 2 2 3 2 4 2 2 5" xfId="20941"/>
    <cellStyle name="Millares 2 2 2 3 2 4 2 3" xfId="6336"/>
    <cellStyle name="Millares 2 2 2 3 2 4 2 3 2" xfId="23027"/>
    <cellStyle name="Millares 2 2 2 3 2 4 2 4" xfId="10510"/>
    <cellStyle name="Millares 2 2 2 3 2 4 2 4 2" xfId="27201"/>
    <cellStyle name="Millares 2 2 2 3 2 4 2 5" xfId="14683"/>
    <cellStyle name="Millares 2 2 2 3 2 4 2 5 2" xfId="31373"/>
    <cellStyle name="Millares 2 2 2 3 2 4 2 6" xfId="18855"/>
    <cellStyle name="Millares 2 2 2 3 2 4 3" xfId="3212"/>
    <cellStyle name="Millares 2 2 2 3 2 4 3 2" xfId="7384"/>
    <cellStyle name="Millares 2 2 2 3 2 4 3 2 2" xfId="24075"/>
    <cellStyle name="Millares 2 2 2 3 2 4 3 3" xfId="11558"/>
    <cellStyle name="Millares 2 2 2 3 2 4 3 3 2" xfId="28249"/>
    <cellStyle name="Millares 2 2 2 3 2 4 3 4" xfId="15731"/>
    <cellStyle name="Millares 2 2 2 3 2 4 3 4 2" xfId="32421"/>
    <cellStyle name="Millares 2 2 2 3 2 4 3 5" xfId="19903"/>
    <cellStyle name="Millares 2 2 2 3 2 4 4" xfId="5298"/>
    <cellStyle name="Millares 2 2 2 3 2 4 4 2" xfId="21989"/>
    <cellStyle name="Millares 2 2 2 3 2 4 5" xfId="9472"/>
    <cellStyle name="Millares 2 2 2 3 2 4 5 2" xfId="26163"/>
    <cellStyle name="Millares 2 2 2 3 2 4 6" xfId="13645"/>
    <cellStyle name="Millares 2 2 2 3 2 4 6 2" xfId="30335"/>
    <cellStyle name="Millares 2 2 2 3 2 4 7" xfId="17817"/>
    <cellStyle name="Millares 2 2 2 3 2 5" xfId="1425"/>
    <cellStyle name="Millares 2 2 2 3 2 5 2" xfId="3523"/>
    <cellStyle name="Millares 2 2 2 3 2 5 2 2" xfId="7695"/>
    <cellStyle name="Millares 2 2 2 3 2 5 2 2 2" xfId="24386"/>
    <cellStyle name="Millares 2 2 2 3 2 5 2 3" xfId="11869"/>
    <cellStyle name="Millares 2 2 2 3 2 5 2 3 2" xfId="28560"/>
    <cellStyle name="Millares 2 2 2 3 2 5 2 4" xfId="16042"/>
    <cellStyle name="Millares 2 2 2 3 2 5 2 4 2" xfId="32732"/>
    <cellStyle name="Millares 2 2 2 3 2 5 2 5" xfId="20214"/>
    <cellStyle name="Millares 2 2 2 3 2 5 3" xfId="5609"/>
    <cellStyle name="Millares 2 2 2 3 2 5 3 2" xfId="22300"/>
    <cellStyle name="Millares 2 2 2 3 2 5 4" xfId="9783"/>
    <cellStyle name="Millares 2 2 2 3 2 5 4 2" xfId="26474"/>
    <cellStyle name="Millares 2 2 2 3 2 5 5" xfId="13956"/>
    <cellStyle name="Millares 2 2 2 3 2 5 5 2" xfId="30646"/>
    <cellStyle name="Millares 2 2 2 3 2 5 6" xfId="18128"/>
    <cellStyle name="Millares 2 2 2 3 2 6" xfId="2485"/>
    <cellStyle name="Millares 2 2 2 3 2 6 2" xfId="6657"/>
    <cellStyle name="Millares 2 2 2 3 2 6 2 2" xfId="23348"/>
    <cellStyle name="Millares 2 2 2 3 2 6 3" xfId="10831"/>
    <cellStyle name="Millares 2 2 2 3 2 6 3 2" xfId="27522"/>
    <cellStyle name="Millares 2 2 2 3 2 6 4" xfId="15004"/>
    <cellStyle name="Millares 2 2 2 3 2 6 4 2" xfId="31694"/>
    <cellStyle name="Millares 2 2 2 3 2 6 5" xfId="19176"/>
    <cellStyle name="Millares 2 2 2 3 2 7" xfId="4571"/>
    <cellStyle name="Millares 2 2 2 3 2 7 2" xfId="21262"/>
    <cellStyle name="Millares 2 2 2 3 2 8" xfId="8745"/>
    <cellStyle name="Millares 2 2 2 3 2 8 2" xfId="25436"/>
    <cellStyle name="Millares 2 2 2 3 2 9" xfId="12918"/>
    <cellStyle name="Millares 2 2 2 3 2 9 2" xfId="29608"/>
    <cellStyle name="Millares 2 2 2 3 3" xfId="500"/>
    <cellStyle name="Millares 2 2 2 3 3 2" xfId="1548"/>
    <cellStyle name="Millares 2 2 2 3 3 2 2" xfId="3646"/>
    <cellStyle name="Millares 2 2 2 3 3 2 2 2" xfId="7818"/>
    <cellStyle name="Millares 2 2 2 3 3 2 2 2 2" xfId="24509"/>
    <cellStyle name="Millares 2 2 2 3 3 2 2 3" xfId="11992"/>
    <cellStyle name="Millares 2 2 2 3 3 2 2 3 2" xfId="28683"/>
    <cellStyle name="Millares 2 2 2 3 3 2 2 4" xfId="16165"/>
    <cellStyle name="Millares 2 2 2 3 3 2 2 4 2" xfId="32855"/>
    <cellStyle name="Millares 2 2 2 3 3 2 2 5" xfId="20337"/>
    <cellStyle name="Millares 2 2 2 3 3 2 3" xfId="5732"/>
    <cellStyle name="Millares 2 2 2 3 3 2 3 2" xfId="22423"/>
    <cellStyle name="Millares 2 2 2 3 3 2 4" xfId="9906"/>
    <cellStyle name="Millares 2 2 2 3 3 2 4 2" xfId="26597"/>
    <cellStyle name="Millares 2 2 2 3 3 2 5" xfId="14079"/>
    <cellStyle name="Millares 2 2 2 3 3 2 5 2" xfId="30769"/>
    <cellStyle name="Millares 2 2 2 3 3 2 6" xfId="18251"/>
    <cellStyle name="Millares 2 2 2 3 3 3" xfId="2608"/>
    <cellStyle name="Millares 2 2 2 3 3 3 2" xfId="6780"/>
    <cellStyle name="Millares 2 2 2 3 3 3 2 2" xfId="23471"/>
    <cellStyle name="Millares 2 2 2 3 3 3 3" xfId="10954"/>
    <cellStyle name="Millares 2 2 2 3 3 3 3 2" xfId="27645"/>
    <cellStyle name="Millares 2 2 2 3 3 3 4" xfId="15127"/>
    <cellStyle name="Millares 2 2 2 3 3 3 4 2" xfId="31817"/>
    <cellStyle name="Millares 2 2 2 3 3 3 5" xfId="19299"/>
    <cellStyle name="Millares 2 2 2 3 3 4" xfId="4694"/>
    <cellStyle name="Millares 2 2 2 3 3 4 2" xfId="21385"/>
    <cellStyle name="Millares 2 2 2 3 3 5" xfId="8868"/>
    <cellStyle name="Millares 2 2 2 3 3 5 2" xfId="25559"/>
    <cellStyle name="Millares 2 2 2 3 3 6" xfId="13041"/>
    <cellStyle name="Millares 2 2 2 3 3 6 2" xfId="29731"/>
    <cellStyle name="Millares 2 2 2 3 3 7" xfId="17213"/>
    <cellStyle name="Millares 2 2 2 3 4" xfId="752"/>
    <cellStyle name="Millares 2 2 2 3 4 2" xfId="1800"/>
    <cellStyle name="Millares 2 2 2 3 4 2 2" xfId="3898"/>
    <cellStyle name="Millares 2 2 2 3 4 2 2 2" xfId="8070"/>
    <cellStyle name="Millares 2 2 2 3 4 2 2 2 2" xfId="24761"/>
    <cellStyle name="Millares 2 2 2 3 4 2 2 3" xfId="12244"/>
    <cellStyle name="Millares 2 2 2 3 4 2 2 3 2" xfId="28935"/>
    <cellStyle name="Millares 2 2 2 3 4 2 2 4" xfId="16417"/>
    <cellStyle name="Millares 2 2 2 3 4 2 2 4 2" xfId="33107"/>
    <cellStyle name="Millares 2 2 2 3 4 2 2 5" xfId="20589"/>
    <cellStyle name="Millares 2 2 2 3 4 2 3" xfId="5984"/>
    <cellStyle name="Millares 2 2 2 3 4 2 3 2" xfId="22675"/>
    <cellStyle name="Millares 2 2 2 3 4 2 4" xfId="10158"/>
    <cellStyle name="Millares 2 2 2 3 4 2 4 2" xfId="26849"/>
    <cellStyle name="Millares 2 2 2 3 4 2 5" xfId="14331"/>
    <cellStyle name="Millares 2 2 2 3 4 2 5 2" xfId="31021"/>
    <cellStyle name="Millares 2 2 2 3 4 2 6" xfId="18503"/>
    <cellStyle name="Millares 2 2 2 3 4 3" xfId="2860"/>
    <cellStyle name="Millares 2 2 2 3 4 3 2" xfId="7032"/>
    <cellStyle name="Millares 2 2 2 3 4 3 2 2" xfId="23723"/>
    <cellStyle name="Millares 2 2 2 3 4 3 3" xfId="11206"/>
    <cellStyle name="Millares 2 2 2 3 4 3 3 2" xfId="27897"/>
    <cellStyle name="Millares 2 2 2 3 4 3 4" xfId="15379"/>
    <cellStyle name="Millares 2 2 2 3 4 3 4 2" xfId="32069"/>
    <cellStyle name="Millares 2 2 2 3 4 3 5" xfId="19551"/>
    <cellStyle name="Millares 2 2 2 3 4 4" xfId="4946"/>
    <cellStyle name="Millares 2 2 2 3 4 4 2" xfId="21637"/>
    <cellStyle name="Millares 2 2 2 3 4 5" xfId="9120"/>
    <cellStyle name="Millares 2 2 2 3 4 5 2" xfId="25811"/>
    <cellStyle name="Millares 2 2 2 3 4 6" xfId="13293"/>
    <cellStyle name="Millares 2 2 2 3 4 6 2" xfId="29983"/>
    <cellStyle name="Millares 2 2 2 3 4 7" xfId="17465"/>
    <cellStyle name="Millares 2 2 2 3 5" xfId="988"/>
    <cellStyle name="Millares 2 2 2 3 5 2" xfId="2036"/>
    <cellStyle name="Millares 2 2 2 3 5 2 2" xfId="4134"/>
    <cellStyle name="Millares 2 2 2 3 5 2 2 2" xfId="8306"/>
    <cellStyle name="Millares 2 2 2 3 5 2 2 2 2" xfId="24997"/>
    <cellStyle name="Millares 2 2 2 3 5 2 2 3" xfId="12480"/>
    <cellStyle name="Millares 2 2 2 3 5 2 2 3 2" xfId="29171"/>
    <cellStyle name="Millares 2 2 2 3 5 2 2 4" xfId="16653"/>
    <cellStyle name="Millares 2 2 2 3 5 2 2 4 2" xfId="33343"/>
    <cellStyle name="Millares 2 2 2 3 5 2 2 5" xfId="20825"/>
    <cellStyle name="Millares 2 2 2 3 5 2 3" xfId="6220"/>
    <cellStyle name="Millares 2 2 2 3 5 2 3 2" xfId="22911"/>
    <cellStyle name="Millares 2 2 2 3 5 2 4" xfId="10394"/>
    <cellStyle name="Millares 2 2 2 3 5 2 4 2" xfId="27085"/>
    <cellStyle name="Millares 2 2 2 3 5 2 5" xfId="14567"/>
    <cellStyle name="Millares 2 2 2 3 5 2 5 2" xfId="31257"/>
    <cellStyle name="Millares 2 2 2 3 5 2 6" xfId="18739"/>
    <cellStyle name="Millares 2 2 2 3 5 3" xfId="3096"/>
    <cellStyle name="Millares 2 2 2 3 5 3 2" xfId="7268"/>
    <cellStyle name="Millares 2 2 2 3 5 3 2 2" xfId="23959"/>
    <cellStyle name="Millares 2 2 2 3 5 3 3" xfId="11442"/>
    <cellStyle name="Millares 2 2 2 3 5 3 3 2" xfId="28133"/>
    <cellStyle name="Millares 2 2 2 3 5 3 4" xfId="15615"/>
    <cellStyle name="Millares 2 2 2 3 5 3 4 2" xfId="32305"/>
    <cellStyle name="Millares 2 2 2 3 5 3 5" xfId="19787"/>
    <cellStyle name="Millares 2 2 2 3 5 4" xfId="5182"/>
    <cellStyle name="Millares 2 2 2 3 5 4 2" xfId="21873"/>
    <cellStyle name="Millares 2 2 2 3 5 5" xfId="9356"/>
    <cellStyle name="Millares 2 2 2 3 5 5 2" xfId="26047"/>
    <cellStyle name="Millares 2 2 2 3 5 6" xfId="13529"/>
    <cellStyle name="Millares 2 2 2 3 5 6 2" xfId="30219"/>
    <cellStyle name="Millares 2 2 2 3 5 7" xfId="17701"/>
    <cellStyle name="Millares 2 2 2 3 6" xfId="1309"/>
    <cellStyle name="Millares 2 2 2 3 6 2" xfId="3407"/>
    <cellStyle name="Millares 2 2 2 3 6 2 2" xfId="7579"/>
    <cellStyle name="Millares 2 2 2 3 6 2 2 2" xfId="24270"/>
    <cellStyle name="Millares 2 2 2 3 6 2 3" xfId="11753"/>
    <cellStyle name="Millares 2 2 2 3 6 2 3 2" xfId="28444"/>
    <cellStyle name="Millares 2 2 2 3 6 2 4" xfId="15926"/>
    <cellStyle name="Millares 2 2 2 3 6 2 4 2" xfId="32616"/>
    <cellStyle name="Millares 2 2 2 3 6 2 5" xfId="20098"/>
    <cellStyle name="Millares 2 2 2 3 6 3" xfId="5493"/>
    <cellStyle name="Millares 2 2 2 3 6 3 2" xfId="22184"/>
    <cellStyle name="Millares 2 2 2 3 6 4" xfId="9667"/>
    <cellStyle name="Millares 2 2 2 3 6 4 2" xfId="26358"/>
    <cellStyle name="Millares 2 2 2 3 6 5" xfId="13840"/>
    <cellStyle name="Millares 2 2 2 3 6 5 2" xfId="30530"/>
    <cellStyle name="Millares 2 2 2 3 6 6" xfId="18012"/>
    <cellStyle name="Millares 2 2 2 3 7" xfId="2236"/>
    <cellStyle name="Millares 2 2 2 3 7 2" xfId="6408"/>
    <cellStyle name="Millares 2 2 2 3 7 2 2" xfId="23099"/>
    <cellStyle name="Millares 2 2 2 3 7 3" xfId="10582"/>
    <cellStyle name="Millares 2 2 2 3 7 3 2" xfId="27273"/>
    <cellStyle name="Millares 2 2 2 3 7 4" xfId="14755"/>
    <cellStyle name="Millares 2 2 2 3 7 4 2" xfId="31445"/>
    <cellStyle name="Millares 2 2 2 3 7 5" xfId="18927"/>
    <cellStyle name="Millares 2 2 2 3 8" xfId="4322"/>
    <cellStyle name="Millares 2 2 2 3 8 2" xfId="21013"/>
    <cellStyle name="Millares 2 2 2 3 9" xfId="8496"/>
    <cellStyle name="Millares 2 2 2 3 9 2" xfId="25187"/>
    <cellStyle name="Millares 2 2 2 4" xfId="297"/>
    <cellStyle name="Millares 2 2 2 4 10" xfId="17010"/>
    <cellStyle name="Millares 2 2 2 4 2" xfId="535"/>
    <cellStyle name="Millares 2 2 2 4 2 2" xfId="1583"/>
    <cellStyle name="Millares 2 2 2 4 2 2 2" xfId="3681"/>
    <cellStyle name="Millares 2 2 2 4 2 2 2 2" xfId="7853"/>
    <cellStyle name="Millares 2 2 2 4 2 2 2 2 2" xfId="24544"/>
    <cellStyle name="Millares 2 2 2 4 2 2 2 3" xfId="12027"/>
    <cellStyle name="Millares 2 2 2 4 2 2 2 3 2" xfId="28718"/>
    <cellStyle name="Millares 2 2 2 4 2 2 2 4" xfId="16200"/>
    <cellStyle name="Millares 2 2 2 4 2 2 2 4 2" xfId="32890"/>
    <cellStyle name="Millares 2 2 2 4 2 2 2 5" xfId="20372"/>
    <cellStyle name="Millares 2 2 2 4 2 2 3" xfId="5767"/>
    <cellStyle name="Millares 2 2 2 4 2 2 3 2" xfId="22458"/>
    <cellStyle name="Millares 2 2 2 4 2 2 4" xfId="9941"/>
    <cellStyle name="Millares 2 2 2 4 2 2 4 2" xfId="26632"/>
    <cellStyle name="Millares 2 2 2 4 2 2 5" xfId="14114"/>
    <cellStyle name="Millares 2 2 2 4 2 2 5 2" xfId="30804"/>
    <cellStyle name="Millares 2 2 2 4 2 2 6" xfId="18286"/>
    <cellStyle name="Millares 2 2 2 4 2 3" xfId="2643"/>
    <cellStyle name="Millares 2 2 2 4 2 3 2" xfId="6815"/>
    <cellStyle name="Millares 2 2 2 4 2 3 2 2" xfId="23506"/>
    <cellStyle name="Millares 2 2 2 4 2 3 3" xfId="10989"/>
    <cellStyle name="Millares 2 2 2 4 2 3 3 2" xfId="27680"/>
    <cellStyle name="Millares 2 2 2 4 2 3 4" xfId="15162"/>
    <cellStyle name="Millares 2 2 2 4 2 3 4 2" xfId="31852"/>
    <cellStyle name="Millares 2 2 2 4 2 3 5" xfId="19334"/>
    <cellStyle name="Millares 2 2 2 4 2 4" xfId="4729"/>
    <cellStyle name="Millares 2 2 2 4 2 4 2" xfId="21420"/>
    <cellStyle name="Millares 2 2 2 4 2 5" xfId="8903"/>
    <cellStyle name="Millares 2 2 2 4 2 5 2" xfId="25594"/>
    <cellStyle name="Millares 2 2 2 4 2 6" xfId="13076"/>
    <cellStyle name="Millares 2 2 2 4 2 6 2" xfId="29766"/>
    <cellStyle name="Millares 2 2 2 4 2 7" xfId="17248"/>
    <cellStyle name="Millares 2 2 2 4 3" xfId="787"/>
    <cellStyle name="Millares 2 2 2 4 3 2" xfId="1835"/>
    <cellStyle name="Millares 2 2 2 4 3 2 2" xfId="3933"/>
    <cellStyle name="Millares 2 2 2 4 3 2 2 2" xfId="8105"/>
    <cellStyle name="Millares 2 2 2 4 3 2 2 2 2" xfId="24796"/>
    <cellStyle name="Millares 2 2 2 4 3 2 2 3" xfId="12279"/>
    <cellStyle name="Millares 2 2 2 4 3 2 2 3 2" xfId="28970"/>
    <cellStyle name="Millares 2 2 2 4 3 2 2 4" xfId="16452"/>
    <cellStyle name="Millares 2 2 2 4 3 2 2 4 2" xfId="33142"/>
    <cellStyle name="Millares 2 2 2 4 3 2 2 5" xfId="20624"/>
    <cellStyle name="Millares 2 2 2 4 3 2 3" xfId="6019"/>
    <cellStyle name="Millares 2 2 2 4 3 2 3 2" xfId="22710"/>
    <cellStyle name="Millares 2 2 2 4 3 2 4" xfId="10193"/>
    <cellStyle name="Millares 2 2 2 4 3 2 4 2" xfId="26884"/>
    <cellStyle name="Millares 2 2 2 4 3 2 5" xfId="14366"/>
    <cellStyle name="Millares 2 2 2 4 3 2 5 2" xfId="31056"/>
    <cellStyle name="Millares 2 2 2 4 3 2 6" xfId="18538"/>
    <cellStyle name="Millares 2 2 2 4 3 3" xfId="2895"/>
    <cellStyle name="Millares 2 2 2 4 3 3 2" xfId="7067"/>
    <cellStyle name="Millares 2 2 2 4 3 3 2 2" xfId="23758"/>
    <cellStyle name="Millares 2 2 2 4 3 3 3" xfId="11241"/>
    <cellStyle name="Millares 2 2 2 4 3 3 3 2" xfId="27932"/>
    <cellStyle name="Millares 2 2 2 4 3 3 4" xfId="15414"/>
    <cellStyle name="Millares 2 2 2 4 3 3 4 2" xfId="32104"/>
    <cellStyle name="Millares 2 2 2 4 3 3 5" xfId="19586"/>
    <cellStyle name="Millares 2 2 2 4 3 4" xfId="4981"/>
    <cellStyle name="Millares 2 2 2 4 3 4 2" xfId="21672"/>
    <cellStyle name="Millares 2 2 2 4 3 5" xfId="9155"/>
    <cellStyle name="Millares 2 2 2 4 3 5 2" xfId="25846"/>
    <cellStyle name="Millares 2 2 2 4 3 6" xfId="13328"/>
    <cellStyle name="Millares 2 2 2 4 3 6 2" xfId="30018"/>
    <cellStyle name="Millares 2 2 2 4 3 7" xfId="17500"/>
    <cellStyle name="Millares 2 2 2 4 4" xfId="1023"/>
    <cellStyle name="Millares 2 2 2 4 4 2" xfId="2071"/>
    <cellStyle name="Millares 2 2 2 4 4 2 2" xfId="4169"/>
    <cellStyle name="Millares 2 2 2 4 4 2 2 2" xfId="8341"/>
    <cellStyle name="Millares 2 2 2 4 4 2 2 2 2" xfId="25032"/>
    <cellStyle name="Millares 2 2 2 4 4 2 2 3" xfId="12515"/>
    <cellStyle name="Millares 2 2 2 4 4 2 2 3 2" xfId="29206"/>
    <cellStyle name="Millares 2 2 2 4 4 2 2 4" xfId="16688"/>
    <cellStyle name="Millares 2 2 2 4 4 2 2 4 2" xfId="33378"/>
    <cellStyle name="Millares 2 2 2 4 4 2 2 5" xfId="20860"/>
    <cellStyle name="Millares 2 2 2 4 4 2 3" xfId="6255"/>
    <cellStyle name="Millares 2 2 2 4 4 2 3 2" xfId="22946"/>
    <cellStyle name="Millares 2 2 2 4 4 2 4" xfId="10429"/>
    <cellStyle name="Millares 2 2 2 4 4 2 4 2" xfId="27120"/>
    <cellStyle name="Millares 2 2 2 4 4 2 5" xfId="14602"/>
    <cellStyle name="Millares 2 2 2 4 4 2 5 2" xfId="31292"/>
    <cellStyle name="Millares 2 2 2 4 4 2 6" xfId="18774"/>
    <cellStyle name="Millares 2 2 2 4 4 3" xfId="3131"/>
    <cellStyle name="Millares 2 2 2 4 4 3 2" xfId="7303"/>
    <cellStyle name="Millares 2 2 2 4 4 3 2 2" xfId="23994"/>
    <cellStyle name="Millares 2 2 2 4 4 3 3" xfId="11477"/>
    <cellStyle name="Millares 2 2 2 4 4 3 3 2" xfId="28168"/>
    <cellStyle name="Millares 2 2 2 4 4 3 4" xfId="15650"/>
    <cellStyle name="Millares 2 2 2 4 4 3 4 2" xfId="32340"/>
    <cellStyle name="Millares 2 2 2 4 4 3 5" xfId="19822"/>
    <cellStyle name="Millares 2 2 2 4 4 4" xfId="5217"/>
    <cellStyle name="Millares 2 2 2 4 4 4 2" xfId="21908"/>
    <cellStyle name="Millares 2 2 2 4 4 5" xfId="9391"/>
    <cellStyle name="Millares 2 2 2 4 4 5 2" xfId="26082"/>
    <cellStyle name="Millares 2 2 2 4 4 6" xfId="13564"/>
    <cellStyle name="Millares 2 2 2 4 4 6 2" xfId="30254"/>
    <cellStyle name="Millares 2 2 2 4 4 7" xfId="17736"/>
    <cellStyle name="Millares 2 2 2 4 5" xfId="1344"/>
    <cellStyle name="Millares 2 2 2 4 5 2" xfId="3442"/>
    <cellStyle name="Millares 2 2 2 4 5 2 2" xfId="7614"/>
    <cellStyle name="Millares 2 2 2 4 5 2 2 2" xfId="24305"/>
    <cellStyle name="Millares 2 2 2 4 5 2 3" xfId="11788"/>
    <cellStyle name="Millares 2 2 2 4 5 2 3 2" xfId="28479"/>
    <cellStyle name="Millares 2 2 2 4 5 2 4" xfId="15961"/>
    <cellStyle name="Millares 2 2 2 4 5 2 4 2" xfId="32651"/>
    <cellStyle name="Millares 2 2 2 4 5 2 5" xfId="20133"/>
    <cellStyle name="Millares 2 2 2 4 5 3" xfId="5528"/>
    <cellStyle name="Millares 2 2 2 4 5 3 2" xfId="22219"/>
    <cellStyle name="Millares 2 2 2 4 5 4" xfId="9702"/>
    <cellStyle name="Millares 2 2 2 4 5 4 2" xfId="26393"/>
    <cellStyle name="Millares 2 2 2 4 5 5" xfId="13875"/>
    <cellStyle name="Millares 2 2 2 4 5 5 2" xfId="30565"/>
    <cellStyle name="Millares 2 2 2 4 5 6" xfId="18047"/>
    <cellStyle name="Millares 2 2 2 4 6" xfId="2405"/>
    <cellStyle name="Millares 2 2 2 4 6 2" xfId="6577"/>
    <cellStyle name="Millares 2 2 2 4 6 2 2" xfId="23268"/>
    <cellStyle name="Millares 2 2 2 4 6 3" xfId="10751"/>
    <cellStyle name="Millares 2 2 2 4 6 3 2" xfId="27442"/>
    <cellStyle name="Millares 2 2 2 4 6 4" xfId="14924"/>
    <cellStyle name="Millares 2 2 2 4 6 4 2" xfId="31614"/>
    <cellStyle name="Millares 2 2 2 4 6 5" xfId="19096"/>
    <cellStyle name="Millares 2 2 2 4 7" xfId="4491"/>
    <cellStyle name="Millares 2 2 2 4 7 2" xfId="21182"/>
    <cellStyle name="Millares 2 2 2 4 8" xfId="8665"/>
    <cellStyle name="Millares 2 2 2 4 8 2" xfId="25356"/>
    <cellStyle name="Millares 2 2 2 4 9" xfId="12838"/>
    <cellStyle name="Millares 2 2 2 4 9 2" xfId="29528"/>
    <cellStyle name="Millares 2 2 2 5" xfId="413"/>
    <cellStyle name="Millares 2 2 2 5 2" xfId="1461"/>
    <cellStyle name="Millares 2 2 2 5 2 2" xfId="3559"/>
    <cellStyle name="Millares 2 2 2 5 2 2 2" xfId="7731"/>
    <cellStyle name="Millares 2 2 2 5 2 2 2 2" xfId="24422"/>
    <cellStyle name="Millares 2 2 2 5 2 2 3" xfId="11905"/>
    <cellStyle name="Millares 2 2 2 5 2 2 3 2" xfId="28596"/>
    <cellStyle name="Millares 2 2 2 5 2 2 4" xfId="16078"/>
    <cellStyle name="Millares 2 2 2 5 2 2 4 2" xfId="32768"/>
    <cellStyle name="Millares 2 2 2 5 2 2 5" xfId="20250"/>
    <cellStyle name="Millares 2 2 2 5 2 3" xfId="5645"/>
    <cellStyle name="Millares 2 2 2 5 2 3 2" xfId="22336"/>
    <cellStyle name="Millares 2 2 2 5 2 4" xfId="9819"/>
    <cellStyle name="Millares 2 2 2 5 2 4 2" xfId="26510"/>
    <cellStyle name="Millares 2 2 2 5 2 5" xfId="13992"/>
    <cellStyle name="Millares 2 2 2 5 2 5 2" xfId="30682"/>
    <cellStyle name="Millares 2 2 2 5 2 6" xfId="18164"/>
    <cellStyle name="Millares 2 2 2 5 3" xfId="2521"/>
    <cellStyle name="Millares 2 2 2 5 3 2" xfId="6693"/>
    <cellStyle name="Millares 2 2 2 5 3 2 2" xfId="23384"/>
    <cellStyle name="Millares 2 2 2 5 3 3" xfId="10867"/>
    <cellStyle name="Millares 2 2 2 5 3 3 2" xfId="27558"/>
    <cellStyle name="Millares 2 2 2 5 3 4" xfId="15040"/>
    <cellStyle name="Millares 2 2 2 5 3 4 2" xfId="31730"/>
    <cellStyle name="Millares 2 2 2 5 3 5" xfId="19212"/>
    <cellStyle name="Millares 2 2 2 5 4" xfId="4607"/>
    <cellStyle name="Millares 2 2 2 5 4 2" xfId="21298"/>
    <cellStyle name="Millares 2 2 2 5 5" xfId="8781"/>
    <cellStyle name="Millares 2 2 2 5 5 2" xfId="25472"/>
    <cellStyle name="Millares 2 2 2 5 6" xfId="12954"/>
    <cellStyle name="Millares 2 2 2 5 6 2" xfId="29644"/>
    <cellStyle name="Millares 2 2 2 5 7" xfId="17126"/>
    <cellStyle name="Millares 2 2 2 6" xfId="671"/>
    <cellStyle name="Millares 2 2 2 6 2" xfId="1719"/>
    <cellStyle name="Millares 2 2 2 6 2 2" xfId="3817"/>
    <cellStyle name="Millares 2 2 2 6 2 2 2" xfId="7989"/>
    <cellStyle name="Millares 2 2 2 6 2 2 2 2" xfId="24680"/>
    <cellStyle name="Millares 2 2 2 6 2 2 3" xfId="12163"/>
    <cellStyle name="Millares 2 2 2 6 2 2 3 2" xfId="28854"/>
    <cellStyle name="Millares 2 2 2 6 2 2 4" xfId="16336"/>
    <cellStyle name="Millares 2 2 2 6 2 2 4 2" xfId="33026"/>
    <cellStyle name="Millares 2 2 2 6 2 2 5" xfId="20508"/>
    <cellStyle name="Millares 2 2 2 6 2 3" xfId="5903"/>
    <cellStyle name="Millares 2 2 2 6 2 3 2" xfId="22594"/>
    <cellStyle name="Millares 2 2 2 6 2 4" xfId="10077"/>
    <cellStyle name="Millares 2 2 2 6 2 4 2" xfId="26768"/>
    <cellStyle name="Millares 2 2 2 6 2 5" xfId="14250"/>
    <cellStyle name="Millares 2 2 2 6 2 5 2" xfId="30940"/>
    <cellStyle name="Millares 2 2 2 6 2 6" xfId="18422"/>
    <cellStyle name="Millares 2 2 2 6 3" xfId="2779"/>
    <cellStyle name="Millares 2 2 2 6 3 2" xfId="6951"/>
    <cellStyle name="Millares 2 2 2 6 3 2 2" xfId="23642"/>
    <cellStyle name="Millares 2 2 2 6 3 3" xfId="11125"/>
    <cellStyle name="Millares 2 2 2 6 3 3 2" xfId="27816"/>
    <cellStyle name="Millares 2 2 2 6 3 4" xfId="15298"/>
    <cellStyle name="Millares 2 2 2 6 3 4 2" xfId="31988"/>
    <cellStyle name="Millares 2 2 2 6 3 5" xfId="19470"/>
    <cellStyle name="Millares 2 2 2 6 4" xfId="4865"/>
    <cellStyle name="Millares 2 2 2 6 4 2" xfId="21556"/>
    <cellStyle name="Millares 2 2 2 6 5" xfId="9039"/>
    <cellStyle name="Millares 2 2 2 6 5 2" xfId="25730"/>
    <cellStyle name="Millares 2 2 2 6 6" xfId="13212"/>
    <cellStyle name="Millares 2 2 2 6 6 2" xfId="29902"/>
    <cellStyle name="Millares 2 2 2 6 7" xfId="17384"/>
    <cellStyle name="Millares 2 2 2 7" xfId="904"/>
    <cellStyle name="Millares 2 2 2 7 2" xfId="1952"/>
    <cellStyle name="Millares 2 2 2 7 2 2" xfId="4050"/>
    <cellStyle name="Millares 2 2 2 7 2 2 2" xfId="8222"/>
    <cellStyle name="Millares 2 2 2 7 2 2 2 2" xfId="24913"/>
    <cellStyle name="Millares 2 2 2 7 2 2 3" xfId="12396"/>
    <cellStyle name="Millares 2 2 2 7 2 2 3 2" xfId="29087"/>
    <cellStyle name="Millares 2 2 2 7 2 2 4" xfId="16569"/>
    <cellStyle name="Millares 2 2 2 7 2 2 4 2" xfId="33259"/>
    <cellStyle name="Millares 2 2 2 7 2 2 5" xfId="20741"/>
    <cellStyle name="Millares 2 2 2 7 2 3" xfId="6136"/>
    <cellStyle name="Millares 2 2 2 7 2 3 2" xfId="22827"/>
    <cellStyle name="Millares 2 2 2 7 2 4" xfId="10310"/>
    <cellStyle name="Millares 2 2 2 7 2 4 2" xfId="27001"/>
    <cellStyle name="Millares 2 2 2 7 2 5" xfId="14483"/>
    <cellStyle name="Millares 2 2 2 7 2 5 2" xfId="31173"/>
    <cellStyle name="Millares 2 2 2 7 2 6" xfId="18655"/>
    <cellStyle name="Millares 2 2 2 7 3" xfId="3012"/>
    <cellStyle name="Millares 2 2 2 7 3 2" xfId="7184"/>
    <cellStyle name="Millares 2 2 2 7 3 2 2" xfId="23875"/>
    <cellStyle name="Millares 2 2 2 7 3 3" xfId="11358"/>
    <cellStyle name="Millares 2 2 2 7 3 3 2" xfId="28049"/>
    <cellStyle name="Millares 2 2 2 7 3 4" xfId="15531"/>
    <cellStyle name="Millares 2 2 2 7 3 4 2" xfId="32221"/>
    <cellStyle name="Millares 2 2 2 7 3 5" xfId="19703"/>
    <cellStyle name="Millares 2 2 2 7 4" xfId="5098"/>
    <cellStyle name="Millares 2 2 2 7 4 2" xfId="21789"/>
    <cellStyle name="Millares 2 2 2 7 5" xfId="9272"/>
    <cellStyle name="Millares 2 2 2 7 5 2" xfId="25963"/>
    <cellStyle name="Millares 2 2 2 7 6" xfId="13445"/>
    <cellStyle name="Millares 2 2 2 7 6 2" xfId="30135"/>
    <cellStyle name="Millares 2 2 2 7 7" xfId="17617"/>
    <cellStyle name="Millares 2 2 2 8" xfId="1166"/>
    <cellStyle name="Millares 2 2 2 8 2" xfId="3264"/>
    <cellStyle name="Millares 2 2 2 8 2 2" xfId="7436"/>
    <cellStyle name="Millares 2 2 2 8 2 2 2" xfId="24127"/>
    <cellStyle name="Millares 2 2 2 8 2 3" xfId="11610"/>
    <cellStyle name="Millares 2 2 2 8 2 3 2" xfId="28301"/>
    <cellStyle name="Millares 2 2 2 8 2 4" xfId="15783"/>
    <cellStyle name="Millares 2 2 2 8 2 4 2" xfId="32473"/>
    <cellStyle name="Millares 2 2 2 8 2 5" xfId="19955"/>
    <cellStyle name="Millares 2 2 2 8 3" xfId="5350"/>
    <cellStyle name="Millares 2 2 2 8 3 2" xfId="22041"/>
    <cellStyle name="Millares 2 2 2 8 4" xfId="9524"/>
    <cellStyle name="Millares 2 2 2 8 4 2" xfId="26215"/>
    <cellStyle name="Millares 2 2 2 8 5" xfId="13697"/>
    <cellStyle name="Millares 2 2 2 8 5 2" xfId="30387"/>
    <cellStyle name="Millares 2 2 2 8 6" xfId="17869"/>
    <cellStyle name="Millares 2 2 2 9" xfId="2211"/>
    <cellStyle name="Millares 2 2 2 9 2" xfId="6383"/>
    <cellStyle name="Millares 2 2 2 9 2 2" xfId="23074"/>
    <cellStyle name="Millares 2 2 2 9 3" xfId="10557"/>
    <cellStyle name="Millares 2 2 2 9 3 2" xfId="27248"/>
    <cellStyle name="Millares 2 2 2 9 4" xfId="14730"/>
    <cellStyle name="Millares 2 2 2 9 4 2" xfId="31420"/>
    <cellStyle name="Millares 2 2 2 9 5" xfId="18902"/>
    <cellStyle name="Millares 2 2 3" xfId="103"/>
    <cellStyle name="Millares 2 2 3 10" xfId="4312"/>
    <cellStyle name="Millares 2 2 3 10 2" xfId="21003"/>
    <cellStyle name="Millares 2 2 3 11" xfId="8486"/>
    <cellStyle name="Millares 2 2 3 11 2" xfId="25177"/>
    <cellStyle name="Millares 2 2 3 12" xfId="12659"/>
    <cellStyle name="Millares 2 2 3 12 2" xfId="29349"/>
    <cellStyle name="Millares 2 2 3 13" xfId="16831"/>
    <cellStyle name="Millares 2 2 3 2" xfId="228"/>
    <cellStyle name="Millares 2 2 3 2 10" xfId="12769"/>
    <cellStyle name="Millares 2 2 3 2 10 2" xfId="29459"/>
    <cellStyle name="Millares 2 2 3 2 11" xfId="16941"/>
    <cellStyle name="Millares 2 2 3 2 2" xfId="352"/>
    <cellStyle name="Millares 2 2 3 2 2 10" xfId="17065"/>
    <cellStyle name="Millares 2 2 3 2 2 2" xfId="591"/>
    <cellStyle name="Millares 2 2 3 2 2 2 2" xfId="1639"/>
    <cellStyle name="Millares 2 2 3 2 2 2 2 2" xfId="3737"/>
    <cellStyle name="Millares 2 2 3 2 2 2 2 2 2" xfId="7909"/>
    <cellStyle name="Millares 2 2 3 2 2 2 2 2 2 2" xfId="24600"/>
    <cellStyle name="Millares 2 2 3 2 2 2 2 2 3" xfId="12083"/>
    <cellStyle name="Millares 2 2 3 2 2 2 2 2 3 2" xfId="28774"/>
    <cellStyle name="Millares 2 2 3 2 2 2 2 2 4" xfId="16256"/>
    <cellStyle name="Millares 2 2 3 2 2 2 2 2 4 2" xfId="32946"/>
    <cellStyle name="Millares 2 2 3 2 2 2 2 2 5" xfId="20428"/>
    <cellStyle name="Millares 2 2 3 2 2 2 2 3" xfId="5823"/>
    <cellStyle name="Millares 2 2 3 2 2 2 2 3 2" xfId="22514"/>
    <cellStyle name="Millares 2 2 3 2 2 2 2 4" xfId="9997"/>
    <cellStyle name="Millares 2 2 3 2 2 2 2 4 2" xfId="26688"/>
    <cellStyle name="Millares 2 2 3 2 2 2 2 5" xfId="14170"/>
    <cellStyle name="Millares 2 2 3 2 2 2 2 5 2" xfId="30860"/>
    <cellStyle name="Millares 2 2 3 2 2 2 2 6" xfId="18342"/>
    <cellStyle name="Millares 2 2 3 2 2 2 3" xfId="2699"/>
    <cellStyle name="Millares 2 2 3 2 2 2 3 2" xfId="6871"/>
    <cellStyle name="Millares 2 2 3 2 2 2 3 2 2" xfId="23562"/>
    <cellStyle name="Millares 2 2 3 2 2 2 3 3" xfId="11045"/>
    <cellStyle name="Millares 2 2 3 2 2 2 3 3 2" xfId="27736"/>
    <cellStyle name="Millares 2 2 3 2 2 2 3 4" xfId="15218"/>
    <cellStyle name="Millares 2 2 3 2 2 2 3 4 2" xfId="31908"/>
    <cellStyle name="Millares 2 2 3 2 2 2 3 5" xfId="19390"/>
    <cellStyle name="Millares 2 2 3 2 2 2 4" xfId="4785"/>
    <cellStyle name="Millares 2 2 3 2 2 2 4 2" xfId="21476"/>
    <cellStyle name="Millares 2 2 3 2 2 2 5" xfId="8959"/>
    <cellStyle name="Millares 2 2 3 2 2 2 5 2" xfId="25650"/>
    <cellStyle name="Millares 2 2 3 2 2 2 6" xfId="13132"/>
    <cellStyle name="Millares 2 2 3 2 2 2 6 2" xfId="29822"/>
    <cellStyle name="Millares 2 2 3 2 2 2 7" xfId="17304"/>
    <cellStyle name="Millares 2 2 3 2 2 3" xfId="843"/>
    <cellStyle name="Millares 2 2 3 2 2 3 2" xfId="1891"/>
    <cellStyle name="Millares 2 2 3 2 2 3 2 2" xfId="3989"/>
    <cellStyle name="Millares 2 2 3 2 2 3 2 2 2" xfId="8161"/>
    <cellStyle name="Millares 2 2 3 2 2 3 2 2 2 2" xfId="24852"/>
    <cellStyle name="Millares 2 2 3 2 2 3 2 2 3" xfId="12335"/>
    <cellStyle name="Millares 2 2 3 2 2 3 2 2 3 2" xfId="29026"/>
    <cellStyle name="Millares 2 2 3 2 2 3 2 2 4" xfId="16508"/>
    <cellStyle name="Millares 2 2 3 2 2 3 2 2 4 2" xfId="33198"/>
    <cellStyle name="Millares 2 2 3 2 2 3 2 2 5" xfId="20680"/>
    <cellStyle name="Millares 2 2 3 2 2 3 2 3" xfId="6075"/>
    <cellStyle name="Millares 2 2 3 2 2 3 2 3 2" xfId="22766"/>
    <cellStyle name="Millares 2 2 3 2 2 3 2 4" xfId="10249"/>
    <cellStyle name="Millares 2 2 3 2 2 3 2 4 2" xfId="26940"/>
    <cellStyle name="Millares 2 2 3 2 2 3 2 5" xfId="14422"/>
    <cellStyle name="Millares 2 2 3 2 2 3 2 5 2" xfId="31112"/>
    <cellStyle name="Millares 2 2 3 2 2 3 2 6" xfId="18594"/>
    <cellStyle name="Millares 2 2 3 2 2 3 3" xfId="2951"/>
    <cellStyle name="Millares 2 2 3 2 2 3 3 2" xfId="7123"/>
    <cellStyle name="Millares 2 2 3 2 2 3 3 2 2" xfId="23814"/>
    <cellStyle name="Millares 2 2 3 2 2 3 3 3" xfId="11297"/>
    <cellStyle name="Millares 2 2 3 2 2 3 3 3 2" xfId="27988"/>
    <cellStyle name="Millares 2 2 3 2 2 3 3 4" xfId="15470"/>
    <cellStyle name="Millares 2 2 3 2 2 3 3 4 2" xfId="32160"/>
    <cellStyle name="Millares 2 2 3 2 2 3 3 5" xfId="19642"/>
    <cellStyle name="Millares 2 2 3 2 2 3 4" xfId="5037"/>
    <cellStyle name="Millares 2 2 3 2 2 3 4 2" xfId="21728"/>
    <cellStyle name="Millares 2 2 3 2 2 3 5" xfId="9211"/>
    <cellStyle name="Millares 2 2 3 2 2 3 5 2" xfId="25902"/>
    <cellStyle name="Millares 2 2 3 2 2 3 6" xfId="13384"/>
    <cellStyle name="Millares 2 2 3 2 2 3 6 2" xfId="30074"/>
    <cellStyle name="Millares 2 2 3 2 2 3 7" xfId="17556"/>
    <cellStyle name="Millares 2 2 3 2 2 4" xfId="1079"/>
    <cellStyle name="Millares 2 2 3 2 2 4 2" xfId="2127"/>
    <cellStyle name="Millares 2 2 3 2 2 4 2 2" xfId="4225"/>
    <cellStyle name="Millares 2 2 3 2 2 4 2 2 2" xfId="8397"/>
    <cellStyle name="Millares 2 2 3 2 2 4 2 2 2 2" xfId="25088"/>
    <cellStyle name="Millares 2 2 3 2 2 4 2 2 3" xfId="12571"/>
    <cellStyle name="Millares 2 2 3 2 2 4 2 2 3 2" xfId="29262"/>
    <cellStyle name="Millares 2 2 3 2 2 4 2 2 4" xfId="16744"/>
    <cellStyle name="Millares 2 2 3 2 2 4 2 2 4 2" xfId="33434"/>
    <cellStyle name="Millares 2 2 3 2 2 4 2 2 5" xfId="20916"/>
    <cellStyle name="Millares 2 2 3 2 2 4 2 3" xfId="6311"/>
    <cellStyle name="Millares 2 2 3 2 2 4 2 3 2" xfId="23002"/>
    <cellStyle name="Millares 2 2 3 2 2 4 2 4" xfId="10485"/>
    <cellStyle name="Millares 2 2 3 2 2 4 2 4 2" xfId="27176"/>
    <cellStyle name="Millares 2 2 3 2 2 4 2 5" xfId="14658"/>
    <cellStyle name="Millares 2 2 3 2 2 4 2 5 2" xfId="31348"/>
    <cellStyle name="Millares 2 2 3 2 2 4 2 6" xfId="18830"/>
    <cellStyle name="Millares 2 2 3 2 2 4 3" xfId="3187"/>
    <cellStyle name="Millares 2 2 3 2 2 4 3 2" xfId="7359"/>
    <cellStyle name="Millares 2 2 3 2 2 4 3 2 2" xfId="24050"/>
    <cellStyle name="Millares 2 2 3 2 2 4 3 3" xfId="11533"/>
    <cellStyle name="Millares 2 2 3 2 2 4 3 3 2" xfId="28224"/>
    <cellStyle name="Millares 2 2 3 2 2 4 3 4" xfId="15706"/>
    <cellStyle name="Millares 2 2 3 2 2 4 3 4 2" xfId="32396"/>
    <cellStyle name="Millares 2 2 3 2 2 4 3 5" xfId="19878"/>
    <cellStyle name="Millares 2 2 3 2 2 4 4" xfId="5273"/>
    <cellStyle name="Millares 2 2 3 2 2 4 4 2" xfId="21964"/>
    <cellStyle name="Millares 2 2 3 2 2 4 5" xfId="9447"/>
    <cellStyle name="Millares 2 2 3 2 2 4 5 2" xfId="26138"/>
    <cellStyle name="Millares 2 2 3 2 2 4 6" xfId="13620"/>
    <cellStyle name="Millares 2 2 3 2 2 4 6 2" xfId="30310"/>
    <cellStyle name="Millares 2 2 3 2 2 4 7" xfId="17792"/>
    <cellStyle name="Millares 2 2 3 2 2 5" xfId="1400"/>
    <cellStyle name="Millares 2 2 3 2 2 5 2" xfId="3498"/>
    <cellStyle name="Millares 2 2 3 2 2 5 2 2" xfId="7670"/>
    <cellStyle name="Millares 2 2 3 2 2 5 2 2 2" xfId="24361"/>
    <cellStyle name="Millares 2 2 3 2 2 5 2 3" xfId="11844"/>
    <cellStyle name="Millares 2 2 3 2 2 5 2 3 2" xfId="28535"/>
    <cellStyle name="Millares 2 2 3 2 2 5 2 4" xfId="16017"/>
    <cellStyle name="Millares 2 2 3 2 2 5 2 4 2" xfId="32707"/>
    <cellStyle name="Millares 2 2 3 2 2 5 2 5" xfId="20189"/>
    <cellStyle name="Millares 2 2 3 2 2 5 3" xfId="5584"/>
    <cellStyle name="Millares 2 2 3 2 2 5 3 2" xfId="22275"/>
    <cellStyle name="Millares 2 2 3 2 2 5 4" xfId="9758"/>
    <cellStyle name="Millares 2 2 3 2 2 5 4 2" xfId="26449"/>
    <cellStyle name="Millares 2 2 3 2 2 5 5" xfId="13931"/>
    <cellStyle name="Millares 2 2 3 2 2 5 5 2" xfId="30621"/>
    <cellStyle name="Millares 2 2 3 2 2 5 6" xfId="18103"/>
    <cellStyle name="Millares 2 2 3 2 2 6" xfId="2460"/>
    <cellStyle name="Millares 2 2 3 2 2 6 2" xfId="6632"/>
    <cellStyle name="Millares 2 2 3 2 2 6 2 2" xfId="23323"/>
    <cellStyle name="Millares 2 2 3 2 2 6 3" xfId="10806"/>
    <cellStyle name="Millares 2 2 3 2 2 6 3 2" xfId="27497"/>
    <cellStyle name="Millares 2 2 3 2 2 6 4" xfId="14979"/>
    <cellStyle name="Millares 2 2 3 2 2 6 4 2" xfId="31669"/>
    <cellStyle name="Millares 2 2 3 2 2 6 5" xfId="19151"/>
    <cellStyle name="Millares 2 2 3 2 2 7" xfId="4546"/>
    <cellStyle name="Millares 2 2 3 2 2 7 2" xfId="21237"/>
    <cellStyle name="Millares 2 2 3 2 2 8" xfId="8720"/>
    <cellStyle name="Millares 2 2 3 2 2 8 2" xfId="25411"/>
    <cellStyle name="Millares 2 2 3 2 2 9" xfId="12893"/>
    <cellStyle name="Millares 2 2 3 2 2 9 2" xfId="29583"/>
    <cellStyle name="Millares 2 2 3 2 3" xfId="472"/>
    <cellStyle name="Millares 2 2 3 2 3 2" xfId="1520"/>
    <cellStyle name="Millares 2 2 3 2 3 2 2" xfId="3618"/>
    <cellStyle name="Millares 2 2 3 2 3 2 2 2" xfId="7790"/>
    <cellStyle name="Millares 2 2 3 2 3 2 2 2 2" xfId="24481"/>
    <cellStyle name="Millares 2 2 3 2 3 2 2 3" xfId="11964"/>
    <cellStyle name="Millares 2 2 3 2 3 2 2 3 2" xfId="28655"/>
    <cellStyle name="Millares 2 2 3 2 3 2 2 4" xfId="16137"/>
    <cellStyle name="Millares 2 2 3 2 3 2 2 4 2" xfId="32827"/>
    <cellStyle name="Millares 2 2 3 2 3 2 2 5" xfId="20309"/>
    <cellStyle name="Millares 2 2 3 2 3 2 3" xfId="5704"/>
    <cellStyle name="Millares 2 2 3 2 3 2 3 2" xfId="22395"/>
    <cellStyle name="Millares 2 2 3 2 3 2 4" xfId="9878"/>
    <cellStyle name="Millares 2 2 3 2 3 2 4 2" xfId="26569"/>
    <cellStyle name="Millares 2 2 3 2 3 2 5" xfId="14051"/>
    <cellStyle name="Millares 2 2 3 2 3 2 5 2" xfId="30741"/>
    <cellStyle name="Millares 2 2 3 2 3 2 6" xfId="18223"/>
    <cellStyle name="Millares 2 2 3 2 3 3" xfId="2580"/>
    <cellStyle name="Millares 2 2 3 2 3 3 2" xfId="6752"/>
    <cellStyle name="Millares 2 2 3 2 3 3 2 2" xfId="23443"/>
    <cellStyle name="Millares 2 2 3 2 3 3 3" xfId="10926"/>
    <cellStyle name="Millares 2 2 3 2 3 3 3 2" xfId="27617"/>
    <cellStyle name="Millares 2 2 3 2 3 3 4" xfId="15099"/>
    <cellStyle name="Millares 2 2 3 2 3 3 4 2" xfId="31789"/>
    <cellStyle name="Millares 2 2 3 2 3 3 5" xfId="19271"/>
    <cellStyle name="Millares 2 2 3 2 3 4" xfId="4666"/>
    <cellStyle name="Millares 2 2 3 2 3 4 2" xfId="21357"/>
    <cellStyle name="Millares 2 2 3 2 3 5" xfId="8840"/>
    <cellStyle name="Millares 2 2 3 2 3 5 2" xfId="25531"/>
    <cellStyle name="Millares 2 2 3 2 3 6" xfId="13013"/>
    <cellStyle name="Millares 2 2 3 2 3 6 2" xfId="29703"/>
    <cellStyle name="Millares 2 2 3 2 3 7" xfId="17185"/>
    <cellStyle name="Millares 2 2 3 2 4" xfId="727"/>
    <cellStyle name="Millares 2 2 3 2 4 2" xfId="1775"/>
    <cellStyle name="Millares 2 2 3 2 4 2 2" xfId="3873"/>
    <cellStyle name="Millares 2 2 3 2 4 2 2 2" xfId="8045"/>
    <cellStyle name="Millares 2 2 3 2 4 2 2 2 2" xfId="24736"/>
    <cellStyle name="Millares 2 2 3 2 4 2 2 3" xfId="12219"/>
    <cellStyle name="Millares 2 2 3 2 4 2 2 3 2" xfId="28910"/>
    <cellStyle name="Millares 2 2 3 2 4 2 2 4" xfId="16392"/>
    <cellStyle name="Millares 2 2 3 2 4 2 2 4 2" xfId="33082"/>
    <cellStyle name="Millares 2 2 3 2 4 2 2 5" xfId="20564"/>
    <cellStyle name="Millares 2 2 3 2 4 2 3" xfId="5959"/>
    <cellStyle name="Millares 2 2 3 2 4 2 3 2" xfId="22650"/>
    <cellStyle name="Millares 2 2 3 2 4 2 4" xfId="10133"/>
    <cellStyle name="Millares 2 2 3 2 4 2 4 2" xfId="26824"/>
    <cellStyle name="Millares 2 2 3 2 4 2 5" xfId="14306"/>
    <cellStyle name="Millares 2 2 3 2 4 2 5 2" xfId="30996"/>
    <cellStyle name="Millares 2 2 3 2 4 2 6" xfId="18478"/>
    <cellStyle name="Millares 2 2 3 2 4 3" xfId="2835"/>
    <cellStyle name="Millares 2 2 3 2 4 3 2" xfId="7007"/>
    <cellStyle name="Millares 2 2 3 2 4 3 2 2" xfId="23698"/>
    <cellStyle name="Millares 2 2 3 2 4 3 3" xfId="11181"/>
    <cellStyle name="Millares 2 2 3 2 4 3 3 2" xfId="27872"/>
    <cellStyle name="Millares 2 2 3 2 4 3 4" xfId="15354"/>
    <cellStyle name="Millares 2 2 3 2 4 3 4 2" xfId="32044"/>
    <cellStyle name="Millares 2 2 3 2 4 3 5" xfId="19526"/>
    <cellStyle name="Millares 2 2 3 2 4 4" xfId="4921"/>
    <cellStyle name="Millares 2 2 3 2 4 4 2" xfId="21612"/>
    <cellStyle name="Millares 2 2 3 2 4 5" xfId="9095"/>
    <cellStyle name="Millares 2 2 3 2 4 5 2" xfId="25786"/>
    <cellStyle name="Millares 2 2 3 2 4 6" xfId="13268"/>
    <cellStyle name="Millares 2 2 3 2 4 6 2" xfId="29958"/>
    <cellStyle name="Millares 2 2 3 2 4 7" xfId="17440"/>
    <cellStyle name="Millares 2 2 3 2 5" xfId="962"/>
    <cellStyle name="Millares 2 2 3 2 5 2" xfId="2010"/>
    <cellStyle name="Millares 2 2 3 2 5 2 2" xfId="4108"/>
    <cellStyle name="Millares 2 2 3 2 5 2 2 2" xfId="8280"/>
    <cellStyle name="Millares 2 2 3 2 5 2 2 2 2" xfId="24971"/>
    <cellStyle name="Millares 2 2 3 2 5 2 2 3" xfId="12454"/>
    <cellStyle name="Millares 2 2 3 2 5 2 2 3 2" xfId="29145"/>
    <cellStyle name="Millares 2 2 3 2 5 2 2 4" xfId="16627"/>
    <cellStyle name="Millares 2 2 3 2 5 2 2 4 2" xfId="33317"/>
    <cellStyle name="Millares 2 2 3 2 5 2 2 5" xfId="20799"/>
    <cellStyle name="Millares 2 2 3 2 5 2 3" xfId="6194"/>
    <cellStyle name="Millares 2 2 3 2 5 2 3 2" xfId="22885"/>
    <cellStyle name="Millares 2 2 3 2 5 2 4" xfId="10368"/>
    <cellStyle name="Millares 2 2 3 2 5 2 4 2" xfId="27059"/>
    <cellStyle name="Millares 2 2 3 2 5 2 5" xfId="14541"/>
    <cellStyle name="Millares 2 2 3 2 5 2 5 2" xfId="31231"/>
    <cellStyle name="Millares 2 2 3 2 5 2 6" xfId="18713"/>
    <cellStyle name="Millares 2 2 3 2 5 3" xfId="3070"/>
    <cellStyle name="Millares 2 2 3 2 5 3 2" xfId="7242"/>
    <cellStyle name="Millares 2 2 3 2 5 3 2 2" xfId="23933"/>
    <cellStyle name="Millares 2 2 3 2 5 3 3" xfId="11416"/>
    <cellStyle name="Millares 2 2 3 2 5 3 3 2" xfId="28107"/>
    <cellStyle name="Millares 2 2 3 2 5 3 4" xfId="15589"/>
    <cellStyle name="Millares 2 2 3 2 5 3 4 2" xfId="32279"/>
    <cellStyle name="Millares 2 2 3 2 5 3 5" xfId="19761"/>
    <cellStyle name="Millares 2 2 3 2 5 4" xfId="5156"/>
    <cellStyle name="Millares 2 2 3 2 5 4 2" xfId="21847"/>
    <cellStyle name="Millares 2 2 3 2 5 5" xfId="9330"/>
    <cellStyle name="Millares 2 2 3 2 5 5 2" xfId="26021"/>
    <cellStyle name="Millares 2 2 3 2 5 6" xfId="13503"/>
    <cellStyle name="Millares 2 2 3 2 5 6 2" xfId="30193"/>
    <cellStyle name="Millares 2 2 3 2 5 7" xfId="17675"/>
    <cellStyle name="Millares 2 2 3 2 6" xfId="1272"/>
    <cellStyle name="Millares 2 2 3 2 6 2" xfId="3370"/>
    <cellStyle name="Millares 2 2 3 2 6 2 2" xfId="7542"/>
    <cellStyle name="Millares 2 2 3 2 6 2 2 2" xfId="24233"/>
    <cellStyle name="Millares 2 2 3 2 6 2 3" xfId="11716"/>
    <cellStyle name="Millares 2 2 3 2 6 2 3 2" xfId="28407"/>
    <cellStyle name="Millares 2 2 3 2 6 2 4" xfId="15889"/>
    <cellStyle name="Millares 2 2 3 2 6 2 4 2" xfId="32579"/>
    <cellStyle name="Millares 2 2 3 2 6 2 5" xfId="20061"/>
    <cellStyle name="Millares 2 2 3 2 6 3" xfId="5456"/>
    <cellStyle name="Millares 2 2 3 2 6 3 2" xfId="22147"/>
    <cellStyle name="Millares 2 2 3 2 6 4" xfId="9630"/>
    <cellStyle name="Millares 2 2 3 2 6 4 2" xfId="26321"/>
    <cellStyle name="Millares 2 2 3 2 6 5" xfId="13803"/>
    <cellStyle name="Millares 2 2 3 2 6 5 2" xfId="30493"/>
    <cellStyle name="Millares 2 2 3 2 6 6" xfId="17975"/>
    <cellStyle name="Millares 2 2 3 2 7" xfId="2336"/>
    <cellStyle name="Millares 2 2 3 2 7 2" xfId="6508"/>
    <cellStyle name="Millares 2 2 3 2 7 2 2" xfId="23199"/>
    <cellStyle name="Millares 2 2 3 2 7 3" xfId="10682"/>
    <cellStyle name="Millares 2 2 3 2 7 3 2" xfId="27373"/>
    <cellStyle name="Millares 2 2 3 2 7 4" xfId="14855"/>
    <cellStyle name="Millares 2 2 3 2 7 4 2" xfId="31545"/>
    <cellStyle name="Millares 2 2 3 2 7 5" xfId="19027"/>
    <cellStyle name="Millares 2 2 3 2 8" xfId="4422"/>
    <cellStyle name="Millares 2 2 3 2 8 2" xfId="21113"/>
    <cellStyle name="Millares 2 2 3 2 9" xfId="8596"/>
    <cellStyle name="Millares 2 2 3 2 9 2" xfId="25287"/>
    <cellStyle name="Millares 2 2 3 3" xfId="282"/>
    <cellStyle name="Millares 2 2 3 3 10" xfId="12823"/>
    <cellStyle name="Millares 2 2 3 3 10 2" xfId="29513"/>
    <cellStyle name="Millares 2 2 3 3 11" xfId="16995"/>
    <cellStyle name="Millares 2 2 3 3 2" xfId="396"/>
    <cellStyle name="Millares 2 2 3 3 2 10" xfId="17109"/>
    <cellStyle name="Millares 2 2 3 3 2 2" xfId="635"/>
    <cellStyle name="Millares 2 2 3 3 2 2 2" xfId="1683"/>
    <cellStyle name="Millares 2 2 3 3 2 2 2 2" xfId="3781"/>
    <cellStyle name="Millares 2 2 3 3 2 2 2 2 2" xfId="7953"/>
    <cellStyle name="Millares 2 2 3 3 2 2 2 2 2 2" xfId="24644"/>
    <cellStyle name="Millares 2 2 3 3 2 2 2 2 3" xfId="12127"/>
    <cellStyle name="Millares 2 2 3 3 2 2 2 2 3 2" xfId="28818"/>
    <cellStyle name="Millares 2 2 3 3 2 2 2 2 4" xfId="16300"/>
    <cellStyle name="Millares 2 2 3 3 2 2 2 2 4 2" xfId="32990"/>
    <cellStyle name="Millares 2 2 3 3 2 2 2 2 5" xfId="20472"/>
    <cellStyle name="Millares 2 2 3 3 2 2 2 3" xfId="5867"/>
    <cellStyle name="Millares 2 2 3 3 2 2 2 3 2" xfId="22558"/>
    <cellStyle name="Millares 2 2 3 3 2 2 2 4" xfId="10041"/>
    <cellStyle name="Millares 2 2 3 3 2 2 2 4 2" xfId="26732"/>
    <cellStyle name="Millares 2 2 3 3 2 2 2 5" xfId="14214"/>
    <cellStyle name="Millares 2 2 3 3 2 2 2 5 2" xfId="30904"/>
    <cellStyle name="Millares 2 2 3 3 2 2 2 6" xfId="18386"/>
    <cellStyle name="Millares 2 2 3 3 2 2 3" xfId="2743"/>
    <cellStyle name="Millares 2 2 3 3 2 2 3 2" xfId="6915"/>
    <cellStyle name="Millares 2 2 3 3 2 2 3 2 2" xfId="23606"/>
    <cellStyle name="Millares 2 2 3 3 2 2 3 3" xfId="11089"/>
    <cellStyle name="Millares 2 2 3 3 2 2 3 3 2" xfId="27780"/>
    <cellStyle name="Millares 2 2 3 3 2 2 3 4" xfId="15262"/>
    <cellStyle name="Millares 2 2 3 3 2 2 3 4 2" xfId="31952"/>
    <cellStyle name="Millares 2 2 3 3 2 2 3 5" xfId="19434"/>
    <cellStyle name="Millares 2 2 3 3 2 2 4" xfId="4829"/>
    <cellStyle name="Millares 2 2 3 3 2 2 4 2" xfId="21520"/>
    <cellStyle name="Millares 2 2 3 3 2 2 5" xfId="9003"/>
    <cellStyle name="Millares 2 2 3 3 2 2 5 2" xfId="25694"/>
    <cellStyle name="Millares 2 2 3 3 2 2 6" xfId="13176"/>
    <cellStyle name="Millares 2 2 3 3 2 2 6 2" xfId="29866"/>
    <cellStyle name="Millares 2 2 3 3 2 2 7" xfId="17348"/>
    <cellStyle name="Millares 2 2 3 3 2 3" xfId="887"/>
    <cellStyle name="Millares 2 2 3 3 2 3 2" xfId="1935"/>
    <cellStyle name="Millares 2 2 3 3 2 3 2 2" xfId="4033"/>
    <cellStyle name="Millares 2 2 3 3 2 3 2 2 2" xfId="8205"/>
    <cellStyle name="Millares 2 2 3 3 2 3 2 2 2 2" xfId="24896"/>
    <cellStyle name="Millares 2 2 3 3 2 3 2 2 3" xfId="12379"/>
    <cellStyle name="Millares 2 2 3 3 2 3 2 2 3 2" xfId="29070"/>
    <cellStyle name="Millares 2 2 3 3 2 3 2 2 4" xfId="16552"/>
    <cellStyle name="Millares 2 2 3 3 2 3 2 2 4 2" xfId="33242"/>
    <cellStyle name="Millares 2 2 3 3 2 3 2 2 5" xfId="20724"/>
    <cellStyle name="Millares 2 2 3 3 2 3 2 3" xfId="6119"/>
    <cellStyle name="Millares 2 2 3 3 2 3 2 3 2" xfId="22810"/>
    <cellStyle name="Millares 2 2 3 3 2 3 2 4" xfId="10293"/>
    <cellStyle name="Millares 2 2 3 3 2 3 2 4 2" xfId="26984"/>
    <cellStyle name="Millares 2 2 3 3 2 3 2 5" xfId="14466"/>
    <cellStyle name="Millares 2 2 3 3 2 3 2 5 2" xfId="31156"/>
    <cellStyle name="Millares 2 2 3 3 2 3 2 6" xfId="18638"/>
    <cellStyle name="Millares 2 2 3 3 2 3 3" xfId="2995"/>
    <cellStyle name="Millares 2 2 3 3 2 3 3 2" xfId="7167"/>
    <cellStyle name="Millares 2 2 3 3 2 3 3 2 2" xfId="23858"/>
    <cellStyle name="Millares 2 2 3 3 2 3 3 3" xfId="11341"/>
    <cellStyle name="Millares 2 2 3 3 2 3 3 3 2" xfId="28032"/>
    <cellStyle name="Millares 2 2 3 3 2 3 3 4" xfId="15514"/>
    <cellStyle name="Millares 2 2 3 3 2 3 3 4 2" xfId="32204"/>
    <cellStyle name="Millares 2 2 3 3 2 3 3 5" xfId="19686"/>
    <cellStyle name="Millares 2 2 3 3 2 3 4" xfId="5081"/>
    <cellStyle name="Millares 2 2 3 3 2 3 4 2" xfId="21772"/>
    <cellStyle name="Millares 2 2 3 3 2 3 5" xfId="9255"/>
    <cellStyle name="Millares 2 2 3 3 2 3 5 2" xfId="25946"/>
    <cellStyle name="Millares 2 2 3 3 2 3 6" xfId="13428"/>
    <cellStyle name="Millares 2 2 3 3 2 3 6 2" xfId="30118"/>
    <cellStyle name="Millares 2 2 3 3 2 3 7" xfId="17600"/>
    <cellStyle name="Millares 2 2 3 3 2 4" xfId="1123"/>
    <cellStyle name="Millares 2 2 3 3 2 4 2" xfId="2171"/>
    <cellStyle name="Millares 2 2 3 3 2 4 2 2" xfId="4269"/>
    <cellStyle name="Millares 2 2 3 3 2 4 2 2 2" xfId="8441"/>
    <cellStyle name="Millares 2 2 3 3 2 4 2 2 2 2" xfId="25132"/>
    <cellStyle name="Millares 2 2 3 3 2 4 2 2 3" xfId="12615"/>
    <cellStyle name="Millares 2 2 3 3 2 4 2 2 3 2" xfId="29306"/>
    <cellStyle name="Millares 2 2 3 3 2 4 2 2 4" xfId="16788"/>
    <cellStyle name="Millares 2 2 3 3 2 4 2 2 4 2" xfId="33478"/>
    <cellStyle name="Millares 2 2 3 3 2 4 2 2 5" xfId="20960"/>
    <cellStyle name="Millares 2 2 3 3 2 4 2 3" xfId="6355"/>
    <cellStyle name="Millares 2 2 3 3 2 4 2 3 2" xfId="23046"/>
    <cellStyle name="Millares 2 2 3 3 2 4 2 4" xfId="10529"/>
    <cellStyle name="Millares 2 2 3 3 2 4 2 4 2" xfId="27220"/>
    <cellStyle name="Millares 2 2 3 3 2 4 2 5" xfId="14702"/>
    <cellStyle name="Millares 2 2 3 3 2 4 2 5 2" xfId="31392"/>
    <cellStyle name="Millares 2 2 3 3 2 4 2 6" xfId="18874"/>
    <cellStyle name="Millares 2 2 3 3 2 4 3" xfId="3231"/>
    <cellStyle name="Millares 2 2 3 3 2 4 3 2" xfId="7403"/>
    <cellStyle name="Millares 2 2 3 3 2 4 3 2 2" xfId="24094"/>
    <cellStyle name="Millares 2 2 3 3 2 4 3 3" xfId="11577"/>
    <cellStyle name="Millares 2 2 3 3 2 4 3 3 2" xfId="28268"/>
    <cellStyle name="Millares 2 2 3 3 2 4 3 4" xfId="15750"/>
    <cellStyle name="Millares 2 2 3 3 2 4 3 4 2" xfId="32440"/>
    <cellStyle name="Millares 2 2 3 3 2 4 3 5" xfId="19922"/>
    <cellStyle name="Millares 2 2 3 3 2 4 4" xfId="5317"/>
    <cellStyle name="Millares 2 2 3 3 2 4 4 2" xfId="22008"/>
    <cellStyle name="Millares 2 2 3 3 2 4 5" xfId="9491"/>
    <cellStyle name="Millares 2 2 3 3 2 4 5 2" xfId="26182"/>
    <cellStyle name="Millares 2 2 3 3 2 4 6" xfId="13664"/>
    <cellStyle name="Millares 2 2 3 3 2 4 6 2" xfId="30354"/>
    <cellStyle name="Millares 2 2 3 3 2 4 7" xfId="17836"/>
    <cellStyle name="Millares 2 2 3 3 2 5" xfId="1444"/>
    <cellStyle name="Millares 2 2 3 3 2 5 2" xfId="3542"/>
    <cellStyle name="Millares 2 2 3 3 2 5 2 2" xfId="7714"/>
    <cellStyle name="Millares 2 2 3 3 2 5 2 2 2" xfId="24405"/>
    <cellStyle name="Millares 2 2 3 3 2 5 2 3" xfId="11888"/>
    <cellStyle name="Millares 2 2 3 3 2 5 2 3 2" xfId="28579"/>
    <cellStyle name="Millares 2 2 3 3 2 5 2 4" xfId="16061"/>
    <cellStyle name="Millares 2 2 3 3 2 5 2 4 2" xfId="32751"/>
    <cellStyle name="Millares 2 2 3 3 2 5 2 5" xfId="20233"/>
    <cellStyle name="Millares 2 2 3 3 2 5 3" xfId="5628"/>
    <cellStyle name="Millares 2 2 3 3 2 5 3 2" xfId="22319"/>
    <cellStyle name="Millares 2 2 3 3 2 5 4" xfId="9802"/>
    <cellStyle name="Millares 2 2 3 3 2 5 4 2" xfId="26493"/>
    <cellStyle name="Millares 2 2 3 3 2 5 5" xfId="13975"/>
    <cellStyle name="Millares 2 2 3 3 2 5 5 2" xfId="30665"/>
    <cellStyle name="Millares 2 2 3 3 2 5 6" xfId="18147"/>
    <cellStyle name="Millares 2 2 3 3 2 6" xfId="2504"/>
    <cellStyle name="Millares 2 2 3 3 2 6 2" xfId="6676"/>
    <cellStyle name="Millares 2 2 3 3 2 6 2 2" xfId="23367"/>
    <cellStyle name="Millares 2 2 3 3 2 6 3" xfId="10850"/>
    <cellStyle name="Millares 2 2 3 3 2 6 3 2" xfId="27541"/>
    <cellStyle name="Millares 2 2 3 3 2 6 4" xfId="15023"/>
    <cellStyle name="Millares 2 2 3 3 2 6 4 2" xfId="31713"/>
    <cellStyle name="Millares 2 2 3 3 2 6 5" xfId="19195"/>
    <cellStyle name="Millares 2 2 3 3 2 7" xfId="4590"/>
    <cellStyle name="Millares 2 2 3 3 2 7 2" xfId="21281"/>
    <cellStyle name="Millares 2 2 3 3 2 8" xfId="8764"/>
    <cellStyle name="Millares 2 2 3 3 2 8 2" xfId="25455"/>
    <cellStyle name="Millares 2 2 3 3 2 9" xfId="12937"/>
    <cellStyle name="Millares 2 2 3 3 2 9 2" xfId="29627"/>
    <cellStyle name="Millares 2 2 3 3 3" xfId="519"/>
    <cellStyle name="Millares 2 2 3 3 3 2" xfId="1567"/>
    <cellStyle name="Millares 2 2 3 3 3 2 2" xfId="3665"/>
    <cellStyle name="Millares 2 2 3 3 3 2 2 2" xfId="7837"/>
    <cellStyle name="Millares 2 2 3 3 3 2 2 2 2" xfId="24528"/>
    <cellStyle name="Millares 2 2 3 3 3 2 2 3" xfId="12011"/>
    <cellStyle name="Millares 2 2 3 3 3 2 2 3 2" xfId="28702"/>
    <cellStyle name="Millares 2 2 3 3 3 2 2 4" xfId="16184"/>
    <cellStyle name="Millares 2 2 3 3 3 2 2 4 2" xfId="32874"/>
    <cellStyle name="Millares 2 2 3 3 3 2 2 5" xfId="20356"/>
    <cellStyle name="Millares 2 2 3 3 3 2 3" xfId="5751"/>
    <cellStyle name="Millares 2 2 3 3 3 2 3 2" xfId="22442"/>
    <cellStyle name="Millares 2 2 3 3 3 2 4" xfId="9925"/>
    <cellStyle name="Millares 2 2 3 3 3 2 4 2" xfId="26616"/>
    <cellStyle name="Millares 2 2 3 3 3 2 5" xfId="14098"/>
    <cellStyle name="Millares 2 2 3 3 3 2 5 2" xfId="30788"/>
    <cellStyle name="Millares 2 2 3 3 3 2 6" xfId="18270"/>
    <cellStyle name="Millares 2 2 3 3 3 3" xfId="2627"/>
    <cellStyle name="Millares 2 2 3 3 3 3 2" xfId="6799"/>
    <cellStyle name="Millares 2 2 3 3 3 3 2 2" xfId="23490"/>
    <cellStyle name="Millares 2 2 3 3 3 3 3" xfId="10973"/>
    <cellStyle name="Millares 2 2 3 3 3 3 3 2" xfId="27664"/>
    <cellStyle name="Millares 2 2 3 3 3 3 4" xfId="15146"/>
    <cellStyle name="Millares 2 2 3 3 3 3 4 2" xfId="31836"/>
    <cellStyle name="Millares 2 2 3 3 3 3 5" xfId="19318"/>
    <cellStyle name="Millares 2 2 3 3 3 4" xfId="4713"/>
    <cellStyle name="Millares 2 2 3 3 3 4 2" xfId="21404"/>
    <cellStyle name="Millares 2 2 3 3 3 5" xfId="8887"/>
    <cellStyle name="Millares 2 2 3 3 3 5 2" xfId="25578"/>
    <cellStyle name="Millares 2 2 3 3 3 6" xfId="13060"/>
    <cellStyle name="Millares 2 2 3 3 3 6 2" xfId="29750"/>
    <cellStyle name="Millares 2 2 3 3 3 7" xfId="17232"/>
    <cellStyle name="Millares 2 2 3 3 4" xfId="771"/>
    <cellStyle name="Millares 2 2 3 3 4 2" xfId="1819"/>
    <cellStyle name="Millares 2 2 3 3 4 2 2" xfId="3917"/>
    <cellStyle name="Millares 2 2 3 3 4 2 2 2" xfId="8089"/>
    <cellStyle name="Millares 2 2 3 3 4 2 2 2 2" xfId="24780"/>
    <cellStyle name="Millares 2 2 3 3 4 2 2 3" xfId="12263"/>
    <cellStyle name="Millares 2 2 3 3 4 2 2 3 2" xfId="28954"/>
    <cellStyle name="Millares 2 2 3 3 4 2 2 4" xfId="16436"/>
    <cellStyle name="Millares 2 2 3 3 4 2 2 4 2" xfId="33126"/>
    <cellStyle name="Millares 2 2 3 3 4 2 2 5" xfId="20608"/>
    <cellStyle name="Millares 2 2 3 3 4 2 3" xfId="6003"/>
    <cellStyle name="Millares 2 2 3 3 4 2 3 2" xfId="22694"/>
    <cellStyle name="Millares 2 2 3 3 4 2 4" xfId="10177"/>
    <cellStyle name="Millares 2 2 3 3 4 2 4 2" xfId="26868"/>
    <cellStyle name="Millares 2 2 3 3 4 2 5" xfId="14350"/>
    <cellStyle name="Millares 2 2 3 3 4 2 5 2" xfId="31040"/>
    <cellStyle name="Millares 2 2 3 3 4 2 6" xfId="18522"/>
    <cellStyle name="Millares 2 2 3 3 4 3" xfId="2879"/>
    <cellStyle name="Millares 2 2 3 3 4 3 2" xfId="7051"/>
    <cellStyle name="Millares 2 2 3 3 4 3 2 2" xfId="23742"/>
    <cellStyle name="Millares 2 2 3 3 4 3 3" xfId="11225"/>
    <cellStyle name="Millares 2 2 3 3 4 3 3 2" xfId="27916"/>
    <cellStyle name="Millares 2 2 3 3 4 3 4" xfId="15398"/>
    <cellStyle name="Millares 2 2 3 3 4 3 4 2" xfId="32088"/>
    <cellStyle name="Millares 2 2 3 3 4 3 5" xfId="19570"/>
    <cellStyle name="Millares 2 2 3 3 4 4" xfId="4965"/>
    <cellStyle name="Millares 2 2 3 3 4 4 2" xfId="21656"/>
    <cellStyle name="Millares 2 2 3 3 4 5" xfId="9139"/>
    <cellStyle name="Millares 2 2 3 3 4 5 2" xfId="25830"/>
    <cellStyle name="Millares 2 2 3 3 4 6" xfId="13312"/>
    <cellStyle name="Millares 2 2 3 3 4 6 2" xfId="30002"/>
    <cellStyle name="Millares 2 2 3 3 4 7" xfId="17484"/>
    <cellStyle name="Millares 2 2 3 3 5" xfId="1007"/>
    <cellStyle name="Millares 2 2 3 3 5 2" xfId="2055"/>
    <cellStyle name="Millares 2 2 3 3 5 2 2" xfId="4153"/>
    <cellStyle name="Millares 2 2 3 3 5 2 2 2" xfId="8325"/>
    <cellStyle name="Millares 2 2 3 3 5 2 2 2 2" xfId="25016"/>
    <cellStyle name="Millares 2 2 3 3 5 2 2 3" xfId="12499"/>
    <cellStyle name="Millares 2 2 3 3 5 2 2 3 2" xfId="29190"/>
    <cellStyle name="Millares 2 2 3 3 5 2 2 4" xfId="16672"/>
    <cellStyle name="Millares 2 2 3 3 5 2 2 4 2" xfId="33362"/>
    <cellStyle name="Millares 2 2 3 3 5 2 2 5" xfId="20844"/>
    <cellStyle name="Millares 2 2 3 3 5 2 3" xfId="6239"/>
    <cellStyle name="Millares 2 2 3 3 5 2 3 2" xfId="22930"/>
    <cellStyle name="Millares 2 2 3 3 5 2 4" xfId="10413"/>
    <cellStyle name="Millares 2 2 3 3 5 2 4 2" xfId="27104"/>
    <cellStyle name="Millares 2 2 3 3 5 2 5" xfId="14586"/>
    <cellStyle name="Millares 2 2 3 3 5 2 5 2" xfId="31276"/>
    <cellStyle name="Millares 2 2 3 3 5 2 6" xfId="18758"/>
    <cellStyle name="Millares 2 2 3 3 5 3" xfId="3115"/>
    <cellStyle name="Millares 2 2 3 3 5 3 2" xfId="7287"/>
    <cellStyle name="Millares 2 2 3 3 5 3 2 2" xfId="23978"/>
    <cellStyle name="Millares 2 2 3 3 5 3 3" xfId="11461"/>
    <cellStyle name="Millares 2 2 3 3 5 3 3 2" xfId="28152"/>
    <cellStyle name="Millares 2 2 3 3 5 3 4" xfId="15634"/>
    <cellStyle name="Millares 2 2 3 3 5 3 4 2" xfId="32324"/>
    <cellStyle name="Millares 2 2 3 3 5 3 5" xfId="19806"/>
    <cellStyle name="Millares 2 2 3 3 5 4" xfId="5201"/>
    <cellStyle name="Millares 2 2 3 3 5 4 2" xfId="21892"/>
    <cellStyle name="Millares 2 2 3 3 5 5" xfId="9375"/>
    <cellStyle name="Millares 2 2 3 3 5 5 2" xfId="26066"/>
    <cellStyle name="Millares 2 2 3 3 5 6" xfId="13548"/>
    <cellStyle name="Millares 2 2 3 3 5 6 2" xfId="30238"/>
    <cellStyle name="Millares 2 2 3 3 5 7" xfId="17720"/>
    <cellStyle name="Millares 2 2 3 3 6" xfId="1328"/>
    <cellStyle name="Millares 2 2 3 3 6 2" xfId="3426"/>
    <cellStyle name="Millares 2 2 3 3 6 2 2" xfId="7598"/>
    <cellStyle name="Millares 2 2 3 3 6 2 2 2" xfId="24289"/>
    <cellStyle name="Millares 2 2 3 3 6 2 3" xfId="11772"/>
    <cellStyle name="Millares 2 2 3 3 6 2 3 2" xfId="28463"/>
    <cellStyle name="Millares 2 2 3 3 6 2 4" xfId="15945"/>
    <cellStyle name="Millares 2 2 3 3 6 2 4 2" xfId="32635"/>
    <cellStyle name="Millares 2 2 3 3 6 2 5" xfId="20117"/>
    <cellStyle name="Millares 2 2 3 3 6 3" xfId="5512"/>
    <cellStyle name="Millares 2 2 3 3 6 3 2" xfId="22203"/>
    <cellStyle name="Millares 2 2 3 3 6 4" xfId="9686"/>
    <cellStyle name="Millares 2 2 3 3 6 4 2" xfId="26377"/>
    <cellStyle name="Millares 2 2 3 3 6 5" xfId="13859"/>
    <cellStyle name="Millares 2 2 3 3 6 5 2" xfId="30549"/>
    <cellStyle name="Millares 2 2 3 3 6 6" xfId="18031"/>
    <cellStyle name="Millares 2 2 3 3 7" xfId="2390"/>
    <cellStyle name="Millares 2 2 3 3 7 2" xfId="6562"/>
    <cellStyle name="Millares 2 2 3 3 7 2 2" xfId="23253"/>
    <cellStyle name="Millares 2 2 3 3 7 3" xfId="10736"/>
    <cellStyle name="Millares 2 2 3 3 7 3 2" xfId="27427"/>
    <cellStyle name="Millares 2 2 3 3 7 4" xfId="14909"/>
    <cellStyle name="Millares 2 2 3 3 7 4 2" xfId="31599"/>
    <cellStyle name="Millares 2 2 3 3 7 5" xfId="19081"/>
    <cellStyle name="Millares 2 2 3 3 8" xfId="4476"/>
    <cellStyle name="Millares 2 2 3 3 8 2" xfId="21167"/>
    <cellStyle name="Millares 2 2 3 3 9" xfId="8650"/>
    <cellStyle name="Millares 2 2 3 3 9 2" xfId="25341"/>
    <cellStyle name="Millares 2 2 3 4" xfId="316"/>
    <cellStyle name="Millares 2 2 3 4 10" xfId="17029"/>
    <cellStyle name="Millares 2 2 3 4 2" xfId="554"/>
    <cellStyle name="Millares 2 2 3 4 2 2" xfId="1602"/>
    <cellStyle name="Millares 2 2 3 4 2 2 2" xfId="3700"/>
    <cellStyle name="Millares 2 2 3 4 2 2 2 2" xfId="7872"/>
    <cellStyle name="Millares 2 2 3 4 2 2 2 2 2" xfId="24563"/>
    <cellStyle name="Millares 2 2 3 4 2 2 2 3" xfId="12046"/>
    <cellStyle name="Millares 2 2 3 4 2 2 2 3 2" xfId="28737"/>
    <cellStyle name="Millares 2 2 3 4 2 2 2 4" xfId="16219"/>
    <cellStyle name="Millares 2 2 3 4 2 2 2 4 2" xfId="32909"/>
    <cellStyle name="Millares 2 2 3 4 2 2 2 5" xfId="20391"/>
    <cellStyle name="Millares 2 2 3 4 2 2 3" xfId="5786"/>
    <cellStyle name="Millares 2 2 3 4 2 2 3 2" xfId="22477"/>
    <cellStyle name="Millares 2 2 3 4 2 2 4" xfId="9960"/>
    <cellStyle name="Millares 2 2 3 4 2 2 4 2" xfId="26651"/>
    <cellStyle name="Millares 2 2 3 4 2 2 5" xfId="14133"/>
    <cellStyle name="Millares 2 2 3 4 2 2 5 2" xfId="30823"/>
    <cellStyle name="Millares 2 2 3 4 2 2 6" xfId="18305"/>
    <cellStyle name="Millares 2 2 3 4 2 3" xfId="2662"/>
    <cellStyle name="Millares 2 2 3 4 2 3 2" xfId="6834"/>
    <cellStyle name="Millares 2 2 3 4 2 3 2 2" xfId="23525"/>
    <cellStyle name="Millares 2 2 3 4 2 3 3" xfId="11008"/>
    <cellStyle name="Millares 2 2 3 4 2 3 3 2" xfId="27699"/>
    <cellStyle name="Millares 2 2 3 4 2 3 4" xfId="15181"/>
    <cellStyle name="Millares 2 2 3 4 2 3 4 2" xfId="31871"/>
    <cellStyle name="Millares 2 2 3 4 2 3 5" xfId="19353"/>
    <cellStyle name="Millares 2 2 3 4 2 4" xfId="4748"/>
    <cellStyle name="Millares 2 2 3 4 2 4 2" xfId="21439"/>
    <cellStyle name="Millares 2 2 3 4 2 5" xfId="8922"/>
    <cellStyle name="Millares 2 2 3 4 2 5 2" xfId="25613"/>
    <cellStyle name="Millares 2 2 3 4 2 6" xfId="13095"/>
    <cellStyle name="Millares 2 2 3 4 2 6 2" xfId="29785"/>
    <cellStyle name="Millares 2 2 3 4 2 7" xfId="17267"/>
    <cellStyle name="Millares 2 2 3 4 3" xfId="806"/>
    <cellStyle name="Millares 2 2 3 4 3 2" xfId="1854"/>
    <cellStyle name="Millares 2 2 3 4 3 2 2" xfId="3952"/>
    <cellStyle name="Millares 2 2 3 4 3 2 2 2" xfId="8124"/>
    <cellStyle name="Millares 2 2 3 4 3 2 2 2 2" xfId="24815"/>
    <cellStyle name="Millares 2 2 3 4 3 2 2 3" xfId="12298"/>
    <cellStyle name="Millares 2 2 3 4 3 2 2 3 2" xfId="28989"/>
    <cellStyle name="Millares 2 2 3 4 3 2 2 4" xfId="16471"/>
    <cellStyle name="Millares 2 2 3 4 3 2 2 4 2" xfId="33161"/>
    <cellStyle name="Millares 2 2 3 4 3 2 2 5" xfId="20643"/>
    <cellStyle name="Millares 2 2 3 4 3 2 3" xfId="6038"/>
    <cellStyle name="Millares 2 2 3 4 3 2 3 2" xfId="22729"/>
    <cellStyle name="Millares 2 2 3 4 3 2 4" xfId="10212"/>
    <cellStyle name="Millares 2 2 3 4 3 2 4 2" xfId="26903"/>
    <cellStyle name="Millares 2 2 3 4 3 2 5" xfId="14385"/>
    <cellStyle name="Millares 2 2 3 4 3 2 5 2" xfId="31075"/>
    <cellStyle name="Millares 2 2 3 4 3 2 6" xfId="18557"/>
    <cellStyle name="Millares 2 2 3 4 3 3" xfId="2914"/>
    <cellStyle name="Millares 2 2 3 4 3 3 2" xfId="7086"/>
    <cellStyle name="Millares 2 2 3 4 3 3 2 2" xfId="23777"/>
    <cellStyle name="Millares 2 2 3 4 3 3 3" xfId="11260"/>
    <cellStyle name="Millares 2 2 3 4 3 3 3 2" xfId="27951"/>
    <cellStyle name="Millares 2 2 3 4 3 3 4" xfId="15433"/>
    <cellStyle name="Millares 2 2 3 4 3 3 4 2" xfId="32123"/>
    <cellStyle name="Millares 2 2 3 4 3 3 5" xfId="19605"/>
    <cellStyle name="Millares 2 2 3 4 3 4" xfId="5000"/>
    <cellStyle name="Millares 2 2 3 4 3 4 2" xfId="21691"/>
    <cellStyle name="Millares 2 2 3 4 3 5" xfId="9174"/>
    <cellStyle name="Millares 2 2 3 4 3 5 2" xfId="25865"/>
    <cellStyle name="Millares 2 2 3 4 3 6" xfId="13347"/>
    <cellStyle name="Millares 2 2 3 4 3 6 2" xfId="30037"/>
    <cellStyle name="Millares 2 2 3 4 3 7" xfId="17519"/>
    <cellStyle name="Millares 2 2 3 4 4" xfId="1042"/>
    <cellStyle name="Millares 2 2 3 4 4 2" xfId="2090"/>
    <cellStyle name="Millares 2 2 3 4 4 2 2" xfId="4188"/>
    <cellStyle name="Millares 2 2 3 4 4 2 2 2" xfId="8360"/>
    <cellStyle name="Millares 2 2 3 4 4 2 2 2 2" xfId="25051"/>
    <cellStyle name="Millares 2 2 3 4 4 2 2 3" xfId="12534"/>
    <cellStyle name="Millares 2 2 3 4 4 2 2 3 2" xfId="29225"/>
    <cellStyle name="Millares 2 2 3 4 4 2 2 4" xfId="16707"/>
    <cellStyle name="Millares 2 2 3 4 4 2 2 4 2" xfId="33397"/>
    <cellStyle name="Millares 2 2 3 4 4 2 2 5" xfId="20879"/>
    <cellStyle name="Millares 2 2 3 4 4 2 3" xfId="6274"/>
    <cellStyle name="Millares 2 2 3 4 4 2 3 2" xfId="22965"/>
    <cellStyle name="Millares 2 2 3 4 4 2 4" xfId="10448"/>
    <cellStyle name="Millares 2 2 3 4 4 2 4 2" xfId="27139"/>
    <cellStyle name="Millares 2 2 3 4 4 2 5" xfId="14621"/>
    <cellStyle name="Millares 2 2 3 4 4 2 5 2" xfId="31311"/>
    <cellStyle name="Millares 2 2 3 4 4 2 6" xfId="18793"/>
    <cellStyle name="Millares 2 2 3 4 4 3" xfId="3150"/>
    <cellStyle name="Millares 2 2 3 4 4 3 2" xfId="7322"/>
    <cellStyle name="Millares 2 2 3 4 4 3 2 2" xfId="24013"/>
    <cellStyle name="Millares 2 2 3 4 4 3 3" xfId="11496"/>
    <cellStyle name="Millares 2 2 3 4 4 3 3 2" xfId="28187"/>
    <cellStyle name="Millares 2 2 3 4 4 3 4" xfId="15669"/>
    <cellStyle name="Millares 2 2 3 4 4 3 4 2" xfId="32359"/>
    <cellStyle name="Millares 2 2 3 4 4 3 5" xfId="19841"/>
    <cellStyle name="Millares 2 2 3 4 4 4" xfId="5236"/>
    <cellStyle name="Millares 2 2 3 4 4 4 2" xfId="21927"/>
    <cellStyle name="Millares 2 2 3 4 4 5" xfId="9410"/>
    <cellStyle name="Millares 2 2 3 4 4 5 2" xfId="26101"/>
    <cellStyle name="Millares 2 2 3 4 4 6" xfId="13583"/>
    <cellStyle name="Millares 2 2 3 4 4 6 2" xfId="30273"/>
    <cellStyle name="Millares 2 2 3 4 4 7" xfId="17755"/>
    <cellStyle name="Millares 2 2 3 4 5" xfId="1363"/>
    <cellStyle name="Millares 2 2 3 4 5 2" xfId="3461"/>
    <cellStyle name="Millares 2 2 3 4 5 2 2" xfId="7633"/>
    <cellStyle name="Millares 2 2 3 4 5 2 2 2" xfId="24324"/>
    <cellStyle name="Millares 2 2 3 4 5 2 3" xfId="11807"/>
    <cellStyle name="Millares 2 2 3 4 5 2 3 2" xfId="28498"/>
    <cellStyle name="Millares 2 2 3 4 5 2 4" xfId="15980"/>
    <cellStyle name="Millares 2 2 3 4 5 2 4 2" xfId="32670"/>
    <cellStyle name="Millares 2 2 3 4 5 2 5" xfId="20152"/>
    <cellStyle name="Millares 2 2 3 4 5 3" xfId="5547"/>
    <cellStyle name="Millares 2 2 3 4 5 3 2" xfId="22238"/>
    <cellStyle name="Millares 2 2 3 4 5 4" xfId="9721"/>
    <cellStyle name="Millares 2 2 3 4 5 4 2" xfId="26412"/>
    <cellStyle name="Millares 2 2 3 4 5 5" xfId="13894"/>
    <cellStyle name="Millares 2 2 3 4 5 5 2" xfId="30584"/>
    <cellStyle name="Millares 2 2 3 4 5 6" xfId="18066"/>
    <cellStyle name="Millares 2 2 3 4 6" xfId="2424"/>
    <cellStyle name="Millares 2 2 3 4 6 2" xfId="6596"/>
    <cellStyle name="Millares 2 2 3 4 6 2 2" xfId="23287"/>
    <cellStyle name="Millares 2 2 3 4 6 3" xfId="10770"/>
    <cellStyle name="Millares 2 2 3 4 6 3 2" xfId="27461"/>
    <cellStyle name="Millares 2 2 3 4 6 4" xfId="14943"/>
    <cellStyle name="Millares 2 2 3 4 6 4 2" xfId="31633"/>
    <cellStyle name="Millares 2 2 3 4 6 5" xfId="19115"/>
    <cellStyle name="Millares 2 2 3 4 7" xfId="4510"/>
    <cellStyle name="Millares 2 2 3 4 7 2" xfId="21201"/>
    <cellStyle name="Millares 2 2 3 4 8" xfId="8684"/>
    <cellStyle name="Millares 2 2 3 4 8 2" xfId="25375"/>
    <cellStyle name="Millares 2 2 3 4 9" xfId="12857"/>
    <cellStyle name="Millares 2 2 3 4 9 2" xfId="29547"/>
    <cellStyle name="Millares 2 2 3 5" xfId="433"/>
    <cellStyle name="Millares 2 2 3 5 2" xfId="1481"/>
    <cellStyle name="Millares 2 2 3 5 2 2" xfId="3579"/>
    <cellStyle name="Millares 2 2 3 5 2 2 2" xfId="7751"/>
    <cellStyle name="Millares 2 2 3 5 2 2 2 2" xfId="24442"/>
    <cellStyle name="Millares 2 2 3 5 2 2 3" xfId="11925"/>
    <cellStyle name="Millares 2 2 3 5 2 2 3 2" xfId="28616"/>
    <cellStyle name="Millares 2 2 3 5 2 2 4" xfId="16098"/>
    <cellStyle name="Millares 2 2 3 5 2 2 4 2" xfId="32788"/>
    <cellStyle name="Millares 2 2 3 5 2 2 5" xfId="20270"/>
    <cellStyle name="Millares 2 2 3 5 2 3" xfId="5665"/>
    <cellStyle name="Millares 2 2 3 5 2 3 2" xfId="22356"/>
    <cellStyle name="Millares 2 2 3 5 2 4" xfId="9839"/>
    <cellStyle name="Millares 2 2 3 5 2 4 2" xfId="26530"/>
    <cellStyle name="Millares 2 2 3 5 2 5" xfId="14012"/>
    <cellStyle name="Millares 2 2 3 5 2 5 2" xfId="30702"/>
    <cellStyle name="Millares 2 2 3 5 2 6" xfId="18184"/>
    <cellStyle name="Millares 2 2 3 5 3" xfId="2541"/>
    <cellStyle name="Millares 2 2 3 5 3 2" xfId="6713"/>
    <cellStyle name="Millares 2 2 3 5 3 2 2" xfId="23404"/>
    <cellStyle name="Millares 2 2 3 5 3 3" xfId="10887"/>
    <cellStyle name="Millares 2 2 3 5 3 3 2" xfId="27578"/>
    <cellStyle name="Millares 2 2 3 5 3 4" xfId="15060"/>
    <cellStyle name="Millares 2 2 3 5 3 4 2" xfId="31750"/>
    <cellStyle name="Millares 2 2 3 5 3 5" xfId="19232"/>
    <cellStyle name="Millares 2 2 3 5 4" xfId="4627"/>
    <cellStyle name="Millares 2 2 3 5 4 2" xfId="21318"/>
    <cellStyle name="Millares 2 2 3 5 5" xfId="8801"/>
    <cellStyle name="Millares 2 2 3 5 5 2" xfId="25492"/>
    <cellStyle name="Millares 2 2 3 5 6" xfId="12974"/>
    <cellStyle name="Millares 2 2 3 5 6 2" xfId="29664"/>
    <cellStyle name="Millares 2 2 3 5 7" xfId="17146"/>
    <cellStyle name="Millares 2 2 3 6" xfId="690"/>
    <cellStyle name="Millares 2 2 3 6 2" xfId="1738"/>
    <cellStyle name="Millares 2 2 3 6 2 2" xfId="3836"/>
    <cellStyle name="Millares 2 2 3 6 2 2 2" xfId="8008"/>
    <cellStyle name="Millares 2 2 3 6 2 2 2 2" xfId="24699"/>
    <cellStyle name="Millares 2 2 3 6 2 2 3" xfId="12182"/>
    <cellStyle name="Millares 2 2 3 6 2 2 3 2" xfId="28873"/>
    <cellStyle name="Millares 2 2 3 6 2 2 4" xfId="16355"/>
    <cellStyle name="Millares 2 2 3 6 2 2 4 2" xfId="33045"/>
    <cellStyle name="Millares 2 2 3 6 2 2 5" xfId="20527"/>
    <cellStyle name="Millares 2 2 3 6 2 3" xfId="5922"/>
    <cellStyle name="Millares 2 2 3 6 2 3 2" xfId="22613"/>
    <cellStyle name="Millares 2 2 3 6 2 4" xfId="10096"/>
    <cellStyle name="Millares 2 2 3 6 2 4 2" xfId="26787"/>
    <cellStyle name="Millares 2 2 3 6 2 5" xfId="14269"/>
    <cellStyle name="Millares 2 2 3 6 2 5 2" xfId="30959"/>
    <cellStyle name="Millares 2 2 3 6 2 6" xfId="18441"/>
    <cellStyle name="Millares 2 2 3 6 3" xfId="2798"/>
    <cellStyle name="Millares 2 2 3 6 3 2" xfId="6970"/>
    <cellStyle name="Millares 2 2 3 6 3 2 2" xfId="23661"/>
    <cellStyle name="Millares 2 2 3 6 3 3" xfId="11144"/>
    <cellStyle name="Millares 2 2 3 6 3 3 2" xfId="27835"/>
    <cellStyle name="Millares 2 2 3 6 3 4" xfId="15317"/>
    <cellStyle name="Millares 2 2 3 6 3 4 2" xfId="32007"/>
    <cellStyle name="Millares 2 2 3 6 3 5" xfId="19489"/>
    <cellStyle name="Millares 2 2 3 6 4" xfId="4884"/>
    <cellStyle name="Millares 2 2 3 6 4 2" xfId="21575"/>
    <cellStyle name="Millares 2 2 3 6 5" xfId="9058"/>
    <cellStyle name="Millares 2 2 3 6 5 2" xfId="25749"/>
    <cellStyle name="Millares 2 2 3 6 6" xfId="13231"/>
    <cellStyle name="Millares 2 2 3 6 6 2" xfId="29921"/>
    <cellStyle name="Millares 2 2 3 6 7" xfId="17403"/>
    <cellStyle name="Millares 2 2 3 7" xfId="923"/>
    <cellStyle name="Millares 2 2 3 7 2" xfId="1971"/>
    <cellStyle name="Millares 2 2 3 7 2 2" xfId="4069"/>
    <cellStyle name="Millares 2 2 3 7 2 2 2" xfId="8241"/>
    <cellStyle name="Millares 2 2 3 7 2 2 2 2" xfId="24932"/>
    <cellStyle name="Millares 2 2 3 7 2 2 3" xfId="12415"/>
    <cellStyle name="Millares 2 2 3 7 2 2 3 2" xfId="29106"/>
    <cellStyle name="Millares 2 2 3 7 2 2 4" xfId="16588"/>
    <cellStyle name="Millares 2 2 3 7 2 2 4 2" xfId="33278"/>
    <cellStyle name="Millares 2 2 3 7 2 2 5" xfId="20760"/>
    <cellStyle name="Millares 2 2 3 7 2 3" xfId="6155"/>
    <cellStyle name="Millares 2 2 3 7 2 3 2" xfId="22846"/>
    <cellStyle name="Millares 2 2 3 7 2 4" xfId="10329"/>
    <cellStyle name="Millares 2 2 3 7 2 4 2" xfId="27020"/>
    <cellStyle name="Millares 2 2 3 7 2 5" xfId="14502"/>
    <cellStyle name="Millares 2 2 3 7 2 5 2" xfId="31192"/>
    <cellStyle name="Millares 2 2 3 7 2 6" xfId="18674"/>
    <cellStyle name="Millares 2 2 3 7 3" xfId="3031"/>
    <cellStyle name="Millares 2 2 3 7 3 2" xfId="7203"/>
    <cellStyle name="Millares 2 2 3 7 3 2 2" xfId="23894"/>
    <cellStyle name="Millares 2 2 3 7 3 3" xfId="11377"/>
    <cellStyle name="Millares 2 2 3 7 3 3 2" xfId="28068"/>
    <cellStyle name="Millares 2 2 3 7 3 4" xfId="15550"/>
    <cellStyle name="Millares 2 2 3 7 3 4 2" xfId="32240"/>
    <cellStyle name="Millares 2 2 3 7 3 5" xfId="19722"/>
    <cellStyle name="Millares 2 2 3 7 4" xfId="5117"/>
    <cellStyle name="Millares 2 2 3 7 4 2" xfId="21808"/>
    <cellStyle name="Millares 2 2 3 7 5" xfId="9291"/>
    <cellStyle name="Millares 2 2 3 7 5 2" xfId="25982"/>
    <cellStyle name="Millares 2 2 3 7 6" xfId="13464"/>
    <cellStyle name="Millares 2 2 3 7 6 2" xfId="30154"/>
    <cellStyle name="Millares 2 2 3 7 7" xfId="17636"/>
    <cellStyle name="Millares 2 2 3 8" xfId="1202"/>
    <cellStyle name="Millares 2 2 3 8 2" xfId="3300"/>
    <cellStyle name="Millares 2 2 3 8 2 2" xfId="7472"/>
    <cellStyle name="Millares 2 2 3 8 2 2 2" xfId="24163"/>
    <cellStyle name="Millares 2 2 3 8 2 3" xfId="11646"/>
    <cellStyle name="Millares 2 2 3 8 2 3 2" xfId="28337"/>
    <cellStyle name="Millares 2 2 3 8 2 4" xfId="15819"/>
    <cellStyle name="Millares 2 2 3 8 2 4 2" xfId="32509"/>
    <cellStyle name="Millares 2 2 3 8 2 5" xfId="19991"/>
    <cellStyle name="Millares 2 2 3 8 3" xfId="5386"/>
    <cellStyle name="Millares 2 2 3 8 3 2" xfId="22077"/>
    <cellStyle name="Millares 2 2 3 8 4" xfId="9560"/>
    <cellStyle name="Millares 2 2 3 8 4 2" xfId="26251"/>
    <cellStyle name="Millares 2 2 3 8 5" xfId="13733"/>
    <cellStyle name="Millares 2 2 3 8 5 2" xfId="30423"/>
    <cellStyle name="Millares 2 2 3 8 6" xfId="17905"/>
    <cellStyle name="Millares 2 2 3 9" xfId="2226"/>
    <cellStyle name="Millares 2 2 3 9 2" xfId="6398"/>
    <cellStyle name="Millares 2 2 3 9 2 2" xfId="23089"/>
    <cellStyle name="Millares 2 2 3 9 3" xfId="10572"/>
    <cellStyle name="Millares 2 2 3 9 3 2" xfId="27263"/>
    <cellStyle name="Millares 2 2 3 9 4" xfId="14745"/>
    <cellStyle name="Millares 2 2 3 9 4 2" xfId="31435"/>
    <cellStyle name="Millares 2 2 3 9 5" xfId="18917"/>
    <cellStyle name="Millares 2 2 4" xfId="183"/>
    <cellStyle name="Millares 2 2 4 10" xfId="12724"/>
    <cellStyle name="Millares 2 2 4 10 2" xfId="29414"/>
    <cellStyle name="Millares 2 2 4 11" xfId="16896"/>
    <cellStyle name="Millares 2 2 4 2" xfId="325"/>
    <cellStyle name="Millares 2 2 4 2 10" xfId="17038"/>
    <cellStyle name="Millares 2 2 4 2 2" xfId="563"/>
    <cellStyle name="Millares 2 2 4 2 2 2" xfId="1611"/>
    <cellStyle name="Millares 2 2 4 2 2 2 2" xfId="3709"/>
    <cellStyle name="Millares 2 2 4 2 2 2 2 2" xfId="7881"/>
    <cellStyle name="Millares 2 2 4 2 2 2 2 2 2" xfId="24572"/>
    <cellStyle name="Millares 2 2 4 2 2 2 2 3" xfId="12055"/>
    <cellStyle name="Millares 2 2 4 2 2 2 2 3 2" xfId="28746"/>
    <cellStyle name="Millares 2 2 4 2 2 2 2 4" xfId="16228"/>
    <cellStyle name="Millares 2 2 4 2 2 2 2 4 2" xfId="32918"/>
    <cellStyle name="Millares 2 2 4 2 2 2 2 5" xfId="20400"/>
    <cellStyle name="Millares 2 2 4 2 2 2 3" xfId="5795"/>
    <cellStyle name="Millares 2 2 4 2 2 2 3 2" xfId="22486"/>
    <cellStyle name="Millares 2 2 4 2 2 2 4" xfId="9969"/>
    <cellStyle name="Millares 2 2 4 2 2 2 4 2" xfId="26660"/>
    <cellStyle name="Millares 2 2 4 2 2 2 5" xfId="14142"/>
    <cellStyle name="Millares 2 2 4 2 2 2 5 2" xfId="30832"/>
    <cellStyle name="Millares 2 2 4 2 2 2 6" xfId="18314"/>
    <cellStyle name="Millares 2 2 4 2 2 3" xfId="2671"/>
    <cellStyle name="Millares 2 2 4 2 2 3 2" xfId="6843"/>
    <cellStyle name="Millares 2 2 4 2 2 3 2 2" xfId="23534"/>
    <cellStyle name="Millares 2 2 4 2 2 3 3" xfId="11017"/>
    <cellStyle name="Millares 2 2 4 2 2 3 3 2" xfId="27708"/>
    <cellStyle name="Millares 2 2 4 2 2 3 4" xfId="15190"/>
    <cellStyle name="Millares 2 2 4 2 2 3 4 2" xfId="31880"/>
    <cellStyle name="Millares 2 2 4 2 2 3 5" xfId="19362"/>
    <cellStyle name="Millares 2 2 4 2 2 4" xfId="4757"/>
    <cellStyle name="Millares 2 2 4 2 2 4 2" xfId="21448"/>
    <cellStyle name="Millares 2 2 4 2 2 5" xfId="8931"/>
    <cellStyle name="Millares 2 2 4 2 2 5 2" xfId="25622"/>
    <cellStyle name="Millares 2 2 4 2 2 6" xfId="13104"/>
    <cellStyle name="Millares 2 2 4 2 2 6 2" xfId="29794"/>
    <cellStyle name="Millares 2 2 4 2 2 7" xfId="17276"/>
    <cellStyle name="Millares 2 2 4 2 3" xfId="815"/>
    <cellStyle name="Millares 2 2 4 2 3 2" xfId="1863"/>
    <cellStyle name="Millares 2 2 4 2 3 2 2" xfId="3961"/>
    <cellStyle name="Millares 2 2 4 2 3 2 2 2" xfId="8133"/>
    <cellStyle name="Millares 2 2 4 2 3 2 2 2 2" xfId="24824"/>
    <cellStyle name="Millares 2 2 4 2 3 2 2 3" xfId="12307"/>
    <cellStyle name="Millares 2 2 4 2 3 2 2 3 2" xfId="28998"/>
    <cellStyle name="Millares 2 2 4 2 3 2 2 4" xfId="16480"/>
    <cellStyle name="Millares 2 2 4 2 3 2 2 4 2" xfId="33170"/>
    <cellStyle name="Millares 2 2 4 2 3 2 2 5" xfId="20652"/>
    <cellStyle name="Millares 2 2 4 2 3 2 3" xfId="6047"/>
    <cellStyle name="Millares 2 2 4 2 3 2 3 2" xfId="22738"/>
    <cellStyle name="Millares 2 2 4 2 3 2 4" xfId="10221"/>
    <cellStyle name="Millares 2 2 4 2 3 2 4 2" xfId="26912"/>
    <cellStyle name="Millares 2 2 4 2 3 2 5" xfId="14394"/>
    <cellStyle name="Millares 2 2 4 2 3 2 5 2" xfId="31084"/>
    <cellStyle name="Millares 2 2 4 2 3 2 6" xfId="18566"/>
    <cellStyle name="Millares 2 2 4 2 3 3" xfId="2923"/>
    <cellStyle name="Millares 2 2 4 2 3 3 2" xfId="7095"/>
    <cellStyle name="Millares 2 2 4 2 3 3 2 2" xfId="23786"/>
    <cellStyle name="Millares 2 2 4 2 3 3 3" xfId="11269"/>
    <cellStyle name="Millares 2 2 4 2 3 3 3 2" xfId="27960"/>
    <cellStyle name="Millares 2 2 4 2 3 3 4" xfId="15442"/>
    <cellStyle name="Millares 2 2 4 2 3 3 4 2" xfId="32132"/>
    <cellStyle name="Millares 2 2 4 2 3 3 5" xfId="19614"/>
    <cellStyle name="Millares 2 2 4 2 3 4" xfId="5009"/>
    <cellStyle name="Millares 2 2 4 2 3 4 2" xfId="21700"/>
    <cellStyle name="Millares 2 2 4 2 3 5" xfId="9183"/>
    <cellStyle name="Millares 2 2 4 2 3 5 2" xfId="25874"/>
    <cellStyle name="Millares 2 2 4 2 3 6" xfId="13356"/>
    <cellStyle name="Millares 2 2 4 2 3 6 2" xfId="30046"/>
    <cellStyle name="Millares 2 2 4 2 3 7" xfId="17528"/>
    <cellStyle name="Millares 2 2 4 2 4" xfId="1051"/>
    <cellStyle name="Millares 2 2 4 2 4 2" xfId="2099"/>
    <cellStyle name="Millares 2 2 4 2 4 2 2" xfId="4197"/>
    <cellStyle name="Millares 2 2 4 2 4 2 2 2" xfId="8369"/>
    <cellStyle name="Millares 2 2 4 2 4 2 2 2 2" xfId="25060"/>
    <cellStyle name="Millares 2 2 4 2 4 2 2 3" xfId="12543"/>
    <cellStyle name="Millares 2 2 4 2 4 2 2 3 2" xfId="29234"/>
    <cellStyle name="Millares 2 2 4 2 4 2 2 4" xfId="16716"/>
    <cellStyle name="Millares 2 2 4 2 4 2 2 4 2" xfId="33406"/>
    <cellStyle name="Millares 2 2 4 2 4 2 2 5" xfId="20888"/>
    <cellStyle name="Millares 2 2 4 2 4 2 3" xfId="6283"/>
    <cellStyle name="Millares 2 2 4 2 4 2 3 2" xfId="22974"/>
    <cellStyle name="Millares 2 2 4 2 4 2 4" xfId="10457"/>
    <cellStyle name="Millares 2 2 4 2 4 2 4 2" xfId="27148"/>
    <cellStyle name="Millares 2 2 4 2 4 2 5" xfId="14630"/>
    <cellStyle name="Millares 2 2 4 2 4 2 5 2" xfId="31320"/>
    <cellStyle name="Millares 2 2 4 2 4 2 6" xfId="18802"/>
    <cellStyle name="Millares 2 2 4 2 4 3" xfId="3159"/>
    <cellStyle name="Millares 2 2 4 2 4 3 2" xfId="7331"/>
    <cellStyle name="Millares 2 2 4 2 4 3 2 2" xfId="24022"/>
    <cellStyle name="Millares 2 2 4 2 4 3 3" xfId="11505"/>
    <cellStyle name="Millares 2 2 4 2 4 3 3 2" xfId="28196"/>
    <cellStyle name="Millares 2 2 4 2 4 3 4" xfId="15678"/>
    <cellStyle name="Millares 2 2 4 2 4 3 4 2" xfId="32368"/>
    <cellStyle name="Millares 2 2 4 2 4 3 5" xfId="19850"/>
    <cellStyle name="Millares 2 2 4 2 4 4" xfId="5245"/>
    <cellStyle name="Millares 2 2 4 2 4 4 2" xfId="21936"/>
    <cellStyle name="Millares 2 2 4 2 4 5" xfId="9419"/>
    <cellStyle name="Millares 2 2 4 2 4 5 2" xfId="26110"/>
    <cellStyle name="Millares 2 2 4 2 4 6" xfId="13592"/>
    <cellStyle name="Millares 2 2 4 2 4 6 2" xfId="30282"/>
    <cellStyle name="Millares 2 2 4 2 4 7" xfId="17764"/>
    <cellStyle name="Millares 2 2 4 2 5" xfId="1372"/>
    <cellStyle name="Millares 2 2 4 2 5 2" xfId="3470"/>
    <cellStyle name="Millares 2 2 4 2 5 2 2" xfId="7642"/>
    <cellStyle name="Millares 2 2 4 2 5 2 2 2" xfId="24333"/>
    <cellStyle name="Millares 2 2 4 2 5 2 3" xfId="11816"/>
    <cellStyle name="Millares 2 2 4 2 5 2 3 2" xfId="28507"/>
    <cellStyle name="Millares 2 2 4 2 5 2 4" xfId="15989"/>
    <cellStyle name="Millares 2 2 4 2 5 2 4 2" xfId="32679"/>
    <cellStyle name="Millares 2 2 4 2 5 2 5" xfId="20161"/>
    <cellStyle name="Millares 2 2 4 2 5 3" xfId="5556"/>
    <cellStyle name="Millares 2 2 4 2 5 3 2" xfId="22247"/>
    <cellStyle name="Millares 2 2 4 2 5 4" xfId="9730"/>
    <cellStyle name="Millares 2 2 4 2 5 4 2" xfId="26421"/>
    <cellStyle name="Millares 2 2 4 2 5 5" xfId="13903"/>
    <cellStyle name="Millares 2 2 4 2 5 5 2" xfId="30593"/>
    <cellStyle name="Millares 2 2 4 2 5 6" xfId="18075"/>
    <cellStyle name="Millares 2 2 4 2 6" xfId="2433"/>
    <cellStyle name="Millares 2 2 4 2 6 2" xfId="6605"/>
    <cellStyle name="Millares 2 2 4 2 6 2 2" xfId="23296"/>
    <cellStyle name="Millares 2 2 4 2 6 3" xfId="10779"/>
    <cellStyle name="Millares 2 2 4 2 6 3 2" xfId="27470"/>
    <cellStyle name="Millares 2 2 4 2 6 4" xfId="14952"/>
    <cellStyle name="Millares 2 2 4 2 6 4 2" xfId="31642"/>
    <cellStyle name="Millares 2 2 4 2 6 5" xfId="19124"/>
    <cellStyle name="Millares 2 2 4 2 7" xfId="4519"/>
    <cellStyle name="Millares 2 2 4 2 7 2" xfId="21210"/>
    <cellStyle name="Millares 2 2 4 2 8" xfId="8693"/>
    <cellStyle name="Millares 2 2 4 2 8 2" xfId="25384"/>
    <cellStyle name="Millares 2 2 4 2 9" xfId="12866"/>
    <cellStyle name="Millares 2 2 4 2 9 2" xfId="29556"/>
    <cellStyle name="Millares 2 2 4 3" xfId="442"/>
    <cellStyle name="Millares 2 2 4 3 2" xfId="1490"/>
    <cellStyle name="Millares 2 2 4 3 2 2" xfId="3588"/>
    <cellStyle name="Millares 2 2 4 3 2 2 2" xfId="7760"/>
    <cellStyle name="Millares 2 2 4 3 2 2 2 2" xfId="24451"/>
    <cellStyle name="Millares 2 2 4 3 2 2 3" xfId="11934"/>
    <cellStyle name="Millares 2 2 4 3 2 2 3 2" xfId="28625"/>
    <cellStyle name="Millares 2 2 4 3 2 2 4" xfId="16107"/>
    <cellStyle name="Millares 2 2 4 3 2 2 4 2" xfId="32797"/>
    <cellStyle name="Millares 2 2 4 3 2 2 5" xfId="20279"/>
    <cellStyle name="Millares 2 2 4 3 2 3" xfId="5674"/>
    <cellStyle name="Millares 2 2 4 3 2 3 2" xfId="22365"/>
    <cellStyle name="Millares 2 2 4 3 2 4" xfId="9848"/>
    <cellStyle name="Millares 2 2 4 3 2 4 2" xfId="26539"/>
    <cellStyle name="Millares 2 2 4 3 2 5" xfId="14021"/>
    <cellStyle name="Millares 2 2 4 3 2 5 2" xfId="30711"/>
    <cellStyle name="Millares 2 2 4 3 2 6" xfId="18193"/>
    <cellStyle name="Millares 2 2 4 3 3" xfId="2550"/>
    <cellStyle name="Millares 2 2 4 3 3 2" xfId="6722"/>
    <cellStyle name="Millares 2 2 4 3 3 2 2" xfId="23413"/>
    <cellStyle name="Millares 2 2 4 3 3 3" xfId="10896"/>
    <cellStyle name="Millares 2 2 4 3 3 3 2" xfId="27587"/>
    <cellStyle name="Millares 2 2 4 3 3 4" xfId="15069"/>
    <cellStyle name="Millares 2 2 4 3 3 4 2" xfId="31759"/>
    <cellStyle name="Millares 2 2 4 3 3 5" xfId="19241"/>
    <cellStyle name="Millares 2 2 4 3 4" xfId="4636"/>
    <cellStyle name="Millares 2 2 4 3 4 2" xfId="21327"/>
    <cellStyle name="Millares 2 2 4 3 5" xfId="8810"/>
    <cellStyle name="Millares 2 2 4 3 5 2" xfId="25501"/>
    <cellStyle name="Millares 2 2 4 3 6" xfId="12983"/>
    <cellStyle name="Millares 2 2 4 3 6 2" xfId="29673"/>
    <cellStyle name="Millares 2 2 4 3 7" xfId="17155"/>
    <cellStyle name="Millares 2 2 4 4" xfId="699"/>
    <cellStyle name="Millares 2 2 4 4 2" xfId="1747"/>
    <cellStyle name="Millares 2 2 4 4 2 2" xfId="3845"/>
    <cellStyle name="Millares 2 2 4 4 2 2 2" xfId="8017"/>
    <cellStyle name="Millares 2 2 4 4 2 2 2 2" xfId="24708"/>
    <cellStyle name="Millares 2 2 4 4 2 2 3" xfId="12191"/>
    <cellStyle name="Millares 2 2 4 4 2 2 3 2" xfId="28882"/>
    <cellStyle name="Millares 2 2 4 4 2 2 4" xfId="16364"/>
    <cellStyle name="Millares 2 2 4 4 2 2 4 2" xfId="33054"/>
    <cellStyle name="Millares 2 2 4 4 2 2 5" xfId="20536"/>
    <cellStyle name="Millares 2 2 4 4 2 3" xfId="5931"/>
    <cellStyle name="Millares 2 2 4 4 2 3 2" xfId="22622"/>
    <cellStyle name="Millares 2 2 4 4 2 4" xfId="10105"/>
    <cellStyle name="Millares 2 2 4 4 2 4 2" xfId="26796"/>
    <cellStyle name="Millares 2 2 4 4 2 5" xfId="14278"/>
    <cellStyle name="Millares 2 2 4 4 2 5 2" xfId="30968"/>
    <cellStyle name="Millares 2 2 4 4 2 6" xfId="18450"/>
    <cellStyle name="Millares 2 2 4 4 3" xfId="2807"/>
    <cellStyle name="Millares 2 2 4 4 3 2" xfId="6979"/>
    <cellStyle name="Millares 2 2 4 4 3 2 2" xfId="23670"/>
    <cellStyle name="Millares 2 2 4 4 3 3" xfId="11153"/>
    <cellStyle name="Millares 2 2 4 4 3 3 2" xfId="27844"/>
    <cellStyle name="Millares 2 2 4 4 3 4" xfId="15326"/>
    <cellStyle name="Millares 2 2 4 4 3 4 2" xfId="32016"/>
    <cellStyle name="Millares 2 2 4 4 3 5" xfId="19498"/>
    <cellStyle name="Millares 2 2 4 4 4" xfId="4893"/>
    <cellStyle name="Millares 2 2 4 4 4 2" xfId="21584"/>
    <cellStyle name="Millares 2 2 4 4 5" xfId="9067"/>
    <cellStyle name="Millares 2 2 4 4 5 2" xfId="25758"/>
    <cellStyle name="Millares 2 2 4 4 6" xfId="13240"/>
    <cellStyle name="Millares 2 2 4 4 6 2" xfId="29930"/>
    <cellStyle name="Millares 2 2 4 4 7" xfId="17412"/>
    <cellStyle name="Millares 2 2 4 5" xfId="933"/>
    <cellStyle name="Millares 2 2 4 5 2" xfId="1981"/>
    <cellStyle name="Millares 2 2 4 5 2 2" xfId="4079"/>
    <cellStyle name="Millares 2 2 4 5 2 2 2" xfId="8251"/>
    <cellStyle name="Millares 2 2 4 5 2 2 2 2" xfId="24942"/>
    <cellStyle name="Millares 2 2 4 5 2 2 3" xfId="12425"/>
    <cellStyle name="Millares 2 2 4 5 2 2 3 2" xfId="29116"/>
    <cellStyle name="Millares 2 2 4 5 2 2 4" xfId="16598"/>
    <cellStyle name="Millares 2 2 4 5 2 2 4 2" xfId="33288"/>
    <cellStyle name="Millares 2 2 4 5 2 2 5" xfId="20770"/>
    <cellStyle name="Millares 2 2 4 5 2 3" xfId="6165"/>
    <cellStyle name="Millares 2 2 4 5 2 3 2" xfId="22856"/>
    <cellStyle name="Millares 2 2 4 5 2 4" xfId="10339"/>
    <cellStyle name="Millares 2 2 4 5 2 4 2" xfId="27030"/>
    <cellStyle name="Millares 2 2 4 5 2 5" xfId="14512"/>
    <cellStyle name="Millares 2 2 4 5 2 5 2" xfId="31202"/>
    <cellStyle name="Millares 2 2 4 5 2 6" xfId="18684"/>
    <cellStyle name="Millares 2 2 4 5 3" xfId="3041"/>
    <cellStyle name="Millares 2 2 4 5 3 2" xfId="7213"/>
    <cellStyle name="Millares 2 2 4 5 3 2 2" xfId="23904"/>
    <cellStyle name="Millares 2 2 4 5 3 3" xfId="11387"/>
    <cellStyle name="Millares 2 2 4 5 3 3 2" xfId="28078"/>
    <cellStyle name="Millares 2 2 4 5 3 4" xfId="15560"/>
    <cellStyle name="Millares 2 2 4 5 3 4 2" xfId="32250"/>
    <cellStyle name="Millares 2 2 4 5 3 5" xfId="19732"/>
    <cellStyle name="Millares 2 2 4 5 4" xfId="5127"/>
    <cellStyle name="Millares 2 2 4 5 4 2" xfId="21818"/>
    <cellStyle name="Millares 2 2 4 5 5" xfId="9301"/>
    <cellStyle name="Millares 2 2 4 5 5 2" xfId="25992"/>
    <cellStyle name="Millares 2 2 4 5 6" xfId="13474"/>
    <cellStyle name="Millares 2 2 4 5 6 2" xfId="30164"/>
    <cellStyle name="Millares 2 2 4 5 7" xfId="17646"/>
    <cellStyle name="Millares 2 2 4 6" xfId="1220"/>
    <cellStyle name="Millares 2 2 4 6 2" xfId="3318"/>
    <cellStyle name="Millares 2 2 4 6 2 2" xfId="7490"/>
    <cellStyle name="Millares 2 2 4 6 2 2 2" xfId="24181"/>
    <cellStyle name="Millares 2 2 4 6 2 3" xfId="11664"/>
    <cellStyle name="Millares 2 2 4 6 2 3 2" xfId="28355"/>
    <cellStyle name="Millares 2 2 4 6 2 4" xfId="15837"/>
    <cellStyle name="Millares 2 2 4 6 2 4 2" xfId="32527"/>
    <cellStyle name="Millares 2 2 4 6 2 5" xfId="20009"/>
    <cellStyle name="Millares 2 2 4 6 3" xfId="5404"/>
    <cellStyle name="Millares 2 2 4 6 3 2" xfId="22095"/>
    <cellStyle name="Millares 2 2 4 6 4" xfId="9578"/>
    <cellStyle name="Millares 2 2 4 6 4 2" xfId="26269"/>
    <cellStyle name="Millares 2 2 4 6 5" xfId="13751"/>
    <cellStyle name="Millares 2 2 4 6 5 2" xfId="30441"/>
    <cellStyle name="Millares 2 2 4 6 6" xfId="17923"/>
    <cellStyle name="Millares 2 2 4 7" xfId="2291"/>
    <cellStyle name="Millares 2 2 4 7 2" xfId="6463"/>
    <cellStyle name="Millares 2 2 4 7 2 2" xfId="23154"/>
    <cellStyle name="Millares 2 2 4 7 3" xfId="10637"/>
    <cellStyle name="Millares 2 2 4 7 3 2" xfId="27328"/>
    <cellStyle name="Millares 2 2 4 7 4" xfId="14810"/>
    <cellStyle name="Millares 2 2 4 7 4 2" xfId="31500"/>
    <cellStyle name="Millares 2 2 4 7 5" xfId="18982"/>
    <cellStyle name="Millares 2 2 4 8" xfId="4377"/>
    <cellStyle name="Millares 2 2 4 8 2" xfId="21068"/>
    <cellStyle name="Millares 2 2 4 9" xfId="8551"/>
    <cellStyle name="Millares 2 2 4 9 2" xfId="25242"/>
    <cellStyle name="Millares 2 2 5" xfId="257"/>
    <cellStyle name="Millares 2 2 5 10" xfId="12798"/>
    <cellStyle name="Millares 2 2 5 10 2" xfId="29488"/>
    <cellStyle name="Millares 2 2 5 11" xfId="16970"/>
    <cellStyle name="Millares 2 2 5 2" xfId="369"/>
    <cellStyle name="Millares 2 2 5 2 10" xfId="17082"/>
    <cellStyle name="Millares 2 2 5 2 2" xfId="608"/>
    <cellStyle name="Millares 2 2 5 2 2 2" xfId="1656"/>
    <cellStyle name="Millares 2 2 5 2 2 2 2" xfId="3754"/>
    <cellStyle name="Millares 2 2 5 2 2 2 2 2" xfId="7926"/>
    <cellStyle name="Millares 2 2 5 2 2 2 2 2 2" xfId="24617"/>
    <cellStyle name="Millares 2 2 5 2 2 2 2 3" xfId="12100"/>
    <cellStyle name="Millares 2 2 5 2 2 2 2 3 2" xfId="28791"/>
    <cellStyle name="Millares 2 2 5 2 2 2 2 4" xfId="16273"/>
    <cellStyle name="Millares 2 2 5 2 2 2 2 4 2" xfId="32963"/>
    <cellStyle name="Millares 2 2 5 2 2 2 2 5" xfId="20445"/>
    <cellStyle name="Millares 2 2 5 2 2 2 3" xfId="5840"/>
    <cellStyle name="Millares 2 2 5 2 2 2 3 2" xfId="22531"/>
    <cellStyle name="Millares 2 2 5 2 2 2 4" xfId="10014"/>
    <cellStyle name="Millares 2 2 5 2 2 2 4 2" xfId="26705"/>
    <cellStyle name="Millares 2 2 5 2 2 2 5" xfId="14187"/>
    <cellStyle name="Millares 2 2 5 2 2 2 5 2" xfId="30877"/>
    <cellStyle name="Millares 2 2 5 2 2 2 6" xfId="18359"/>
    <cellStyle name="Millares 2 2 5 2 2 3" xfId="2716"/>
    <cellStyle name="Millares 2 2 5 2 2 3 2" xfId="6888"/>
    <cellStyle name="Millares 2 2 5 2 2 3 2 2" xfId="23579"/>
    <cellStyle name="Millares 2 2 5 2 2 3 3" xfId="11062"/>
    <cellStyle name="Millares 2 2 5 2 2 3 3 2" xfId="27753"/>
    <cellStyle name="Millares 2 2 5 2 2 3 4" xfId="15235"/>
    <cellStyle name="Millares 2 2 5 2 2 3 4 2" xfId="31925"/>
    <cellStyle name="Millares 2 2 5 2 2 3 5" xfId="19407"/>
    <cellStyle name="Millares 2 2 5 2 2 4" xfId="4802"/>
    <cellStyle name="Millares 2 2 5 2 2 4 2" xfId="21493"/>
    <cellStyle name="Millares 2 2 5 2 2 5" xfId="8976"/>
    <cellStyle name="Millares 2 2 5 2 2 5 2" xfId="25667"/>
    <cellStyle name="Millares 2 2 5 2 2 6" xfId="13149"/>
    <cellStyle name="Millares 2 2 5 2 2 6 2" xfId="29839"/>
    <cellStyle name="Millares 2 2 5 2 2 7" xfId="17321"/>
    <cellStyle name="Millares 2 2 5 2 3" xfId="860"/>
    <cellStyle name="Millares 2 2 5 2 3 2" xfId="1908"/>
    <cellStyle name="Millares 2 2 5 2 3 2 2" xfId="4006"/>
    <cellStyle name="Millares 2 2 5 2 3 2 2 2" xfId="8178"/>
    <cellStyle name="Millares 2 2 5 2 3 2 2 2 2" xfId="24869"/>
    <cellStyle name="Millares 2 2 5 2 3 2 2 3" xfId="12352"/>
    <cellStyle name="Millares 2 2 5 2 3 2 2 3 2" xfId="29043"/>
    <cellStyle name="Millares 2 2 5 2 3 2 2 4" xfId="16525"/>
    <cellStyle name="Millares 2 2 5 2 3 2 2 4 2" xfId="33215"/>
    <cellStyle name="Millares 2 2 5 2 3 2 2 5" xfId="20697"/>
    <cellStyle name="Millares 2 2 5 2 3 2 3" xfId="6092"/>
    <cellStyle name="Millares 2 2 5 2 3 2 3 2" xfId="22783"/>
    <cellStyle name="Millares 2 2 5 2 3 2 4" xfId="10266"/>
    <cellStyle name="Millares 2 2 5 2 3 2 4 2" xfId="26957"/>
    <cellStyle name="Millares 2 2 5 2 3 2 5" xfId="14439"/>
    <cellStyle name="Millares 2 2 5 2 3 2 5 2" xfId="31129"/>
    <cellStyle name="Millares 2 2 5 2 3 2 6" xfId="18611"/>
    <cellStyle name="Millares 2 2 5 2 3 3" xfId="2968"/>
    <cellStyle name="Millares 2 2 5 2 3 3 2" xfId="7140"/>
    <cellStyle name="Millares 2 2 5 2 3 3 2 2" xfId="23831"/>
    <cellStyle name="Millares 2 2 5 2 3 3 3" xfId="11314"/>
    <cellStyle name="Millares 2 2 5 2 3 3 3 2" xfId="28005"/>
    <cellStyle name="Millares 2 2 5 2 3 3 4" xfId="15487"/>
    <cellStyle name="Millares 2 2 5 2 3 3 4 2" xfId="32177"/>
    <cellStyle name="Millares 2 2 5 2 3 3 5" xfId="19659"/>
    <cellStyle name="Millares 2 2 5 2 3 4" xfId="5054"/>
    <cellStyle name="Millares 2 2 5 2 3 4 2" xfId="21745"/>
    <cellStyle name="Millares 2 2 5 2 3 5" xfId="9228"/>
    <cellStyle name="Millares 2 2 5 2 3 5 2" xfId="25919"/>
    <cellStyle name="Millares 2 2 5 2 3 6" xfId="13401"/>
    <cellStyle name="Millares 2 2 5 2 3 6 2" xfId="30091"/>
    <cellStyle name="Millares 2 2 5 2 3 7" xfId="17573"/>
    <cellStyle name="Millares 2 2 5 2 4" xfId="1096"/>
    <cellStyle name="Millares 2 2 5 2 4 2" xfId="2144"/>
    <cellStyle name="Millares 2 2 5 2 4 2 2" xfId="4242"/>
    <cellStyle name="Millares 2 2 5 2 4 2 2 2" xfId="8414"/>
    <cellStyle name="Millares 2 2 5 2 4 2 2 2 2" xfId="25105"/>
    <cellStyle name="Millares 2 2 5 2 4 2 2 3" xfId="12588"/>
    <cellStyle name="Millares 2 2 5 2 4 2 2 3 2" xfId="29279"/>
    <cellStyle name="Millares 2 2 5 2 4 2 2 4" xfId="16761"/>
    <cellStyle name="Millares 2 2 5 2 4 2 2 4 2" xfId="33451"/>
    <cellStyle name="Millares 2 2 5 2 4 2 2 5" xfId="20933"/>
    <cellStyle name="Millares 2 2 5 2 4 2 3" xfId="6328"/>
    <cellStyle name="Millares 2 2 5 2 4 2 3 2" xfId="23019"/>
    <cellStyle name="Millares 2 2 5 2 4 2 4" xfId="10502"/>
    <cellStyle name="Millares 2 2 5 2 4 2 4 2" xfId="27193"/>
    <cellStyle name="Millares 2 2 5 2 4 2 5" xfId="14675"/>
    <cellStyle name="Millares 2 2 5 2 4 2 5 2" xfId="31365"/>
    <cellStyle name="Millares 2 2 5 2 4 2 6" xfId="18847"/>
    <cellStyle name="Millares 2 2 5 2 4 3" xfId="3204"/>
    <cellStyle name="Millares 2 2 5 2 4 3 2" xfId="7376"/>
    <cellStyle name="Millares 2 2 5 2 4 3 2 2" xfId="24067"/>
    <cellStyle name="Millares 2 2 5 2 4 3 3" xfId="11550"/>
    <cellStyle name="Millares 2 2 5 2 4 3 3 2" xfId="28241"/>
    <cellStyle name="Millares 2 2 5 2 4 3 4" xfId="15723"/>
    <cellStyle name="Millares 2 2 5 2 4 3 4 2" xfId="32413"/>
    <cellStyle name="Millares 2 2 5 2 4 3 5" xfId="19895"/>
    <cellStyle name="Millares 2 2 5 2 4 4" xfId="5290"/>
    <cellStyle name="Millares 2 2 5 2 4 4 2" xfId="21981"/>
    <cellStyle name="Millares 2 2 5 2 4 5" xfId="9464"/>
    <cellStyle name="Millares 2 2 5 2 4 5 2" xfId="26155"/>
    <cellStyle name="Millares 2 2 5 2 4 6" xfId="13637"/>
    <cellStyle name="Millares 2 2 5 2 4 6 2" xfId="30327"/>
    <cellStyle name="Millares 2 2 5 2 4 7" xfId="17809"/>
    <cellStyle name="Millares 2 2 5 2 5" xfId="1417"/>
    <cellStyle name="Millares 2 2 5 2 5 2" xfId="3515"/>
    <cellStyle name="Millares 2 2 5 2 5 2 2" xfId="7687"/>
    <cellStyle name="Millares 2 2 5 2 5 2 2 2" xfId="24378"/>
    <cellStyle name="Millares 2 2 5 2 5 2 3" xfId="11861"/>
    <cellStyle name="Millares 2 2 5 2 5 2 3 2" xfId="28552"/>
    <cellStyle name="Millares 2 2 5 2 5 2 4" xfId="16034"/>
    <cellStyle name="Millares 2 2 5 2 5 2 4 2" xfId="32724"/>
    <cellStyle name="Millares 2 2 5 2 5 2 5" xfId="20206"/>
    <cellStyle name="Millares 2 2 5 2 5 3" xfId="5601"/>
    <cellStyle name="Millares 2 2 5 2 5 3 2" xfId="22292"/>
    <cellStyle name="Millares 2 2 5 2 5 4" xfId="9775"/>
    <cellStyle name="Millares 2 2 5 2 5 4 2" xfId="26466"/>
    <cellStyle name="Millares 2 2 5 2 5 5" xfId="13948"/>
    <cellStyle name="Millares 2 2 5 2 5 5 2" xfId="30638"/>
    <cellStyle name="Millares 2 2 5 2 5 6" xfId="18120"/>
    <cellStyle name="Millares 2 2 5 2 6" xfId="2477"/>
    <cellStyle name="Millares 2 2 5 2 6 2" xfId="6649"/>
    <cellStyle name="Millares 2 2 5 2 6 2 2" xfId="23340"/>
    <cellStyle name="Millares 2 2 5 2 6 3" xfId="10823"/>
    <cellStyle name="Millares 2 2 5 2 6 3 2" xfId="27514"/>
    <cellStyle name="Millares 2 2 5 2 6 4" xfId="14996"/>
    <cellStyle name="Millares 2 2 5 2 6 4 2" xfId="31686"/>
    <cellStyle name="Millares 2 2 5 2 6 5" xfId="19168"/>
    <cellStyle name="Millares 2 2 5 2 7" xfId="4563"/>
    <cellStyle name="Millares 2 2 5 2 7 2" xfId="21254"/>
    <cellStyle name="Millares 2 2 5 2 8" xfId="8737"/>
    <cellStyle name="Millares 2 2 5 2 8 2" xfId="25428"/>
    <cellStyle name="Millares 2 2 5 2 9" xfId="12910"/>
    <cellStyle name="Millares 2 2 5 2 9 2" xfId="29600"/>
    <cellStyle name="Millares 2 2 5 3" xfId="492"/>
    <cellStyle name="Millares 2 2 5 3 2" xfId="1540"/>
    <cellStyle name="Millares 2 2 5 3 2 2" xfId="3638"/>
    <cellStyle name="Millares 2 2 5 3 2 2 2" xfId="7810"/>
    <cellStyle name="Millares 2 2 5 3 2 2 2 2" xfId="24501"/>
    <cellStyle name="Millares 2 2 5 3 2 2 3" xfId="11984"/>
    <cellStyle name="Millares 2 2 5 3 2 2 3 2" xfId="28675"/>
    <cellStyle name="Millares 2 2 5 3 2 2 4" xfId="16157"/>
    <cellStyle name="Millares 2 2 5 3 2 2 4 2" xfId="32847"/>
    <cellStyle name="Millares 2 2 5 3 2 2 5" xfId="20329"/>
    <cellStyle name="Millares 2 2 5 3 2 3" xfId="5724"/>
    <cellStyle name="Millares 2 2 5 3 2 3 2" xfId="22415"/>
    <cellStyle name="Millares 2 2 5 3 2 4" xfId="9898"/>
    <cellStyle name="Millares 2 2 5 3 2 4 2" xfId="26589"/>
    <cellStyle name="Millares 2 2 5 3 2 5" xfId="14071"/>
    <cellStyle name="Millares 2 2 5 3 2 5 2" xfId="30761"/>
    <cellStyle name="Millares 2 2 5 3 2 6" xfId="18243"/>
    <cellStyle name="Millares 2 2 5 3 3" xfId="2600"/>
    <cellStyle name="Millares 2 2 5 3 3 2" xfId="6772"/>
    <cellStyle name="Millares 2 2 5 3 3 2 2" xfId="23463"/>
    <cellStyle name="Millares 2 2 5 3 3 3" xfId="10946"/>
    <cellStyle name="Millares 2 2 5 3 3 3 2" xfId="27637"/>
    <cellStyle name="Millares 2 2 5 3 3 4" xfId="15119"/>
    <cellStyle name="Millares 2 2 5 3 3 4 2" xfId="31809"/>
    <cellStyle name="Millares 2 2 5 3 3 5" xfId="19291"/>
    <cellStyle name="Millares 2 2 5 3 4" xfId="4686"/>
    <cellStyle name="Millares 2 2 5 3 4 2" xfId="21377"/>
    <cellStyle name="Millares 2 2 5 3 5" xfId="8860"/>
    <cellStyle name="Millares 2 2 5 3 5 2" xfId="25551"/>
    <cellStyle name="Millares 2 2 5 3 6" xfId="13033"/>
    <cellStyle name="Millares 2 2 5 3 6 2" xfId="29723"/>
    <cellStyle name="Millares 2 2 5 3 7" xfId="17205"/>
    <cellStyle name="Millares 2 2 5 4" xfId="744"/>
    <cellStyle name="Millares 2 2 5 4 2" xfId="1792"/>
    <cellStyle name="Millares 2 2 5 4 2 2" xfId="3890"/>
    <cellStyle name="Millares 2 2 5 4 2 2 2" xfId="8062"/>
    <cellStyle name="Millares 2 2 5 4 2 2 2 2" xfId="24753"/>
    <cellStyle name="Millares 2 2 5 4 2 2 3" xfId="12236"/>
    <cellStyle name="Millares 2 2 5 4 2 2 3 2" xfId="28927"/>
    <cellStyle name="Millares 2 2 5 4 2 2 4" xfId="16409"/>
    <cellStyle name="Millares 2 2 5 4 2 2 4 2" xfId="33099"/>
    <cellStyle name="Millares 2 2 5 4 2 2 5" xfId="20581"/>
    <cellStyle name="Millares 2 2 5 4 2 3" xfId="5976"/>
    <cellStyle name="Millares 2 2 5 4 2 3 2" xfId="22667"/>
    <cellStyle name="Millares 2 2 5 4 2 4" xfId="10150"/>
    <cellStyle name="Millares 2 2 5 4 2 4 2" xfId="26841"/>
    <cellStyle name="Millares 2 2 5 4 2 5" xfId="14323"/>
    <cellStyle name="Millares 2 2 5 4 2 5 2" xfId="31013"/>
    <cellStyle name="Millares 2 2 5 4 2 6" xfId="18495"/>
    <cellStyle name="Millares 2 2 5 4 3" xfId="2852"/>
    <cellStyle name="Millares 2 2 5 4 3 2" xfId="7024"/>
    <cellStyle name="Millares 2 2 5 4 3 2 2" xfId="23715"/>
    <cellStyle name="Millares 2 2 5 4 3 3" xfId="11198"/>
    <cellStyle name="Millares 2 2 5 4 3 3 2" xfId="27889"/>
    <cellStyle name="Millares 2 2 5 4 3 4" xfId="15371"/>
    <cellStyle name="Millares 2 2 5 4 3 4 2" xfId="32061"/>
    <cellStyle name="Millares 2 2 5 4 3 5" xfId="19543"/>
    <cellStyle name="Millares 2 2 5 4 4" xfId="4938"/>
    <cellStyle name="Millares 2 2 5 4 4 2" xfId="21629"/>
    <cellStyle name="Millares 2 2 5 4 5" xfId="9112"/>
    <cellStyle name="Millares 2 2 5 4 5 2" xfId="25803"/>
    <cellStyle name="Millares 2 2 5 4 6" xfId="13285"/>
    <cellStyle name="Millares 2 2 5 4 6 2" xfId="29975"/>
    <cellStyle name="Millares 2 2 5 4 7" xfId="17457"/>
    <cellStyle name="Millares 2 2 5 5" xfId="980"/>
    <cellStyle name="Millares 2 2 5 5 2" xfId="2028"/>
    <cellStyle name="Millares 2 2 5 5 2 2" xfId="4126"/>
    <cellStyle name="Millares 2 2 5 5 2 2 2" xfId="8298"/>
    <cellStyle name="Millares 2 2 5 5 2 2 2 2" xfId="24989"/>
    <cellStyle name="Millares 2 2 5 5 2 2 3" xfId="12472"/>
    <cellStyle name="Millares 2 2 5 5 2 2 3 2" xfId="29163"/>
    <cellStyle name="Millares 2 2 5 5 2 2 4" xfId="16645"/>
    <cellStyle name="Millares 2 2 5 5 2 2 4 2" xfId="33335"/>
    <cellStyle name="Millares 2 2 5 5 2 2 5" xfId="20817"/>
    <cellStyle name="Millares 2 2 5 5 2 3" xfId="6212"/>
    <cellStyle name="Millares 2 2 5 5 2 3 2" xfId="22903"/>
    <cellStyle name="Millares 2 2 5 5 2 4" xfId="10386"/>
    <cellStyle name="Millares 2 2 5 5 2 4 2" xfId="27077"/>
    <cellStyle name="Millares 2 2 5 5 2 5" xfId="14559"/>
    <cellStyle name="Millares 2 2 5 5 2 5 2" xfId="31249"/>
    <cellStyle name="Millares 2 2 5 5 2 6" xfId="18731"/>
    <cellStyle name="Millares 2 2 5 5 3" xfId="3088"/>
    <cellStyle name="Millares 2 2 5 5 3 2" xfId="7260"/>
    <cellStyle name="Millares 2 2 5 5 3 2 2" xfId="23951"/>
    <cellStyle name="Millares 2 2 5 5 3 3" xfId="11434"/>
    <cellStyle name="Millares 2 2 5 5 3 3 2" xfId="28125"/>
    <cellStyle name="Millares 2 2 5 5 3 4" xfId="15607"/>
    <cellStyle name="Millares 2 2 5 5 3 4 2" xfId="32297"/>
    <cellStyle name="Millares 2 2 5 5 3 5" xfId="19779"/>
    <cellStyle name="Millares 2 2 5 5 4" xfId="5174"/>
    <cellStyle name="Millares 2 2 5 5 4 2" xfId="21865"/>
    <cellStyle name="Millares 2 2 5 5 5" xfId="9348"/>
    <cellStyle name="Millares 2 2 5 5 5 2" xfId="26039"/>
    <cellStyle name="Millares 2 2 5 5 6" xfId="13521"/>
    <cellStyle name="Millares 2 2 5 5 6 2" xfId="30211"/>
    <cellStyle name="Millares 2 2 5 5 7" xfId="17693"/>
    <cellStyle name="Millares 2 2 5 6" xfId="1301"/>
    <cellStyle name="Millares 2 2 5 6 2" xfId="3399"/>
    <cellStyle name="Millares 2 2 5 6 2 2" xfId="7571"/>
    <cellStyle name="Millares 2 2 5 6 2 2 2" xfId="24262"/>
    <cellStyle name="Millares 2 2 5 6 2 3" xfId="11745"/>
    <cellStyle name="Millares 2 2 5 6 2 3 2" xfId="28436"/>
    <cellStyle name="Millares 2 2 5 6 2 4" xfId="15918"/>
    <cellStyle name="Millares 2 2 5 6 2 4 2" xfId="32608"/>
    <cellStyle name="Millares 2 2 5 6 2 5" xfId="20090"/>
    <cellStyle name="Millares 2 2 5 6 3" xfId="5485"/>
    <cellStyle name="Millares 2 2 5 6 3 2" xfId="22176"/>
    <cellStyle name="Millares 2 2 5 6 4" xfId="9659"/>
    <cellStyle name="Millares 2 2 5 6 4 2" xfId="26350"/>
    <cellStyle name="Millares 2 2 5 6 5" xfId="13832"/>
    <cellStyle name="Millares 2 2 5 6 5 2" xfId="30522"/>
    <cellStyle name="Millares 2 2 5 6 6" xfId="18004"/>
    <cellStyle name="Millares 2 2 5 7" xfId="2365"/>
    <cellStyle name="Millares 2 2 5 7 2" xfId="6537"/>
    <cellStyle name="Millares 2 2 5 7 2 2" xfId="23228"/>
    <cellStyle name="Millares 2 2 5 7 3" xfId="10711"/>
    <cellStyle name="Millares 2 2 5 7 3 2" xfId="27402"/>
    <cellStyle name="Millares 2 2 5 7 4" xfId="14884"/>
    <cellStyle name="Millares 2 2 5 7 4 2" xfId="31574"/>
    <cellStyle name="Millares 2 2 5 7 5" xfId="19056"/>
    <cellStyle name="Millares 2 2 5 8" xfId="4451"/>
    <cellStyle name="Millares 2 2 5 8 2" xfId="21142"/>
    <cellStyle name="Millares 2 2 5 9" xfId="8625"/>
    <cellStyle name="Millares 2 2 5 9 2" xfId="25316"/>
    <cellStyle name="Millares 2 2 6" xfId="290"/>
    <cellStyle name="Millares 2 2 6 10" xfId="17003"/>
    <cellStyle name="Millares 2 2 6 2" xfId="527"/>
    <cellStyle name="Millares 2 2 6 2 2" xfId="1575"/>
    <cellStyle name="Millares 2 2 6 2 2 2" xfId="3673"/>
    <cellStyle name="Millares 2 2 6 2 2 2 2" xfId="7845"/>
    <cellStyle name="Millares 2 2 6 2 2 2 2 2" xfId="24536"/>
    <cellStyle name="Millares 2 2 6 2 2 2 3" xfId="12019"/>
    <cellStyle name="Millares 2 2 6 2 2 2 3 2" xfId="28710"/>
    <cellStyle name="Millares 2 2 6 2 2 2 4" xfId="16192"/>
    <cellStyle name="Millares 2 2 6 2 2 2 4 2" xfId="32882"/>
    <cellStyle name="Millares 2 2 6 2 2 2 5" xfId="20364"/>
    <cellStyle name="Millares 2 2 6 2 2 3" xfId="5759"/>
    <cellStyle name="Millares 2 2 6 2 2 3 2" xfId="22450"/>
    <cellStyle name="Millares 2 2 6 2 2 4" xfId="9933"/>
    <cellStyle name="Millares 2 2 6 2 2 4 2" xfId="26624"/>
    <cellStyle name="Millares 2 2 6 2 2 5" xfId="14106"/>
    <cellStyle name="Millares 2 2 6 2 2 5 2" xfId="30796"/>
    <cellStyle name="Millares 2 2 6 2 2 6" xfId="18278"/>
    <cellStyle name="Millares 2 2 6 2 3" xfId="2635"/>
    <cellStyle name="Millares 2 2 6 2 3 2" xfId="6807"/>
    <cellStyle name="Millares 2 2 6 2 3 2 2" xfId="23498"/>
    <cellStyle name="Millares 2 2 6 2 3 3" xfId="10981"/>
    <cellStyle name="Millares 2 2 6 2 3 3 2" xfId="27672"/>
    <cellStyle name="Millares 2 2 6 2 3 4" xfId="15154"/>
    <cellStyle name="Millares 2 2 6 2 3 4 2" xfId="31844"/>
    <cellStyle name="Millares 2 2 6 2 3 5" xfId="19326"/>
    <cellStyle name="Millares 2 2 6 2 4" xfId="4721"/>
    <cellStyle name="Millares 2 2 6 2 4 2" xfId="21412"/>
    <cellStyle name="Millares 2 2 6 2 5" xfId="8895"/>
    <cellStyle name="Millares 2 2 6 2 5 2" xfId="25586"/>
    <cellStyle name="Millares 2 2 6 2 6" xfId="13068"/>
    <cellStyle name="Millares 2 2 6 2 6 2" xfId="29758"/>
    <cellStyle name="Millares 2 2 6 2 7" xfId="17240"/>
    <cellStyle name="Millares 2 2 6 3" xfId="779"/>
    <cellStyle name="Millares 2 2 6 3 2" xfId="1827"/>
    <cellStyle name="Millares 2 2 6 3 2 2" xfId="3925"/>
    <cellStyle name="Millares 2 2 6 3 2 2 2" xfId="8097"/>
    <cellStyle name="Millares 2 2 6 3 2 2 2 2" xfId="24788"/>
    <cellStyle name="Millares 2 2 6 3 2 2 3" xfId="12271"/>
    <cellStyle name="Millares 2 2 6 3 2 2 3 2" xfId="28962"/>
    <cellStyle name="Millares 2 2 6 3 2 2 4" xfId="16444"/>
    <cellStyle name="Millares 2 2 6 3 2 2 4 2" xfId="33134"/>
    <cellStyle name="Millares 2 2 6 3 2 2 5" xfId="20616"/>
    <cellStyle name="Millares 2 2 6 3 2 3" xfId="6011"/>
    <cellStyle name="Millares 2 2 6 3 2 3 2" xfId="22702"/>
    <cellStyle name="Millares 2 2 6 3 2 4" xfId="10185"/>
    <cellStyle name="Millares 2 2 6 3 2 4 2" xfId="26876"/>
    <cellStyle name="Millares 2 2 6 3 2 5" xfId="14358"/>
    <cellStyle name="Millares 2 2 6 3 2 5 2" xfId="31048"/>
    <cellStyle name="Millares 2 2 6 3 2 6" xfId="18530"/>
    <cellStyle name="Millares 2 2 6 3 3" xfId="2887"/>
    <cellStyle name="Millares 2 2 6 3 3 2" xfId="7059"/>
    <cellStyle name="Millares 2 2 6 3 3 2 2" xfId="23750"/>
    <cellStyle name="Millares 2 2 6 3 3 3" xfId="11233"/>
    <cellStyle name="Millares 2 2 6 3 3 3 2" xfId="27924"/>
    <cellStyle name="Millares 2 2 6 3 3 4" xfId="15406"/>
    <cellStyle name="Millares 2 2 6 3 3 4 2" xfId="32096"/>
    <cellStyle name="Millares 2 2 6 3 3 5" xfId="19578"/>
    <cellStyle name="Millares 2 2 6 3 4" xfId="4973"/>
    <cellStyle name="Millares 2 2 6 3 4 2" xfId="21664"/>
    <cellStyle name="Millares 2 2 6 3 5" xfId="9147"/>
    <cellStyle name="Millares 2 2 6 3 5 2" xfId="25838"/>
    <cellStyle name="Millares 2 2 6 3 6" xfId="13320"/>
    <cellStyle name="Millares 2 2 6 3 6 2" xfId="30010"/>
    <cellStyle name="Millares 2 2 6 3 7" xfId="17492"/>
    <cellStyle name="Millares 2 2 6 4" xfId="1015"/>
    <cellStyle name="Millares 2 2 6 4 2" xfId="2063"/>
    <cellStyle name="Millares 2 2 6 4 2 2" xfId="4161"/>
    <cellStyle name="Millares 2 2 6 4 2 2 2" xfId="8333"/>
    <cellStyle name="Millares 2 2 6 4 2 2 2 2" xfId="25024"/>
    <cellStyle name="Millares 2 2 6 4 2 2 3" xfId="12507"/>
    <cellStyle name="Millares 2 2 6 4 2 2 3 2" xfId="29198"/>
    <cellStyle name="Millares 2 2 6 4 2 2 4" xfId="16680"/>
    <cellStyle name="Millares 2 2 6 4 2 2 4 2" xfId="33370"/>
    <cellStyle name="Millares 2 2 6 4 2 2 5" xfId="20852"/>
    <cellStyle name="Millares 2 2 6 4 2 3" xfId="6247"/>
    <cellStyle name="Millares 2 2 6 4 2 3 2" xfId="22938"/>
    <cellStyle name="Millares 2 2 6 4 2 4" xfId="10421"/>
    <cellStyle name="Millares 2 2 6 4 2 4 2" xfId="27112"/>
    <cellStyle name="Millares 2 2 6 4 2 5" xfId="14594"/>
    <cellStyle name="Millares 2 2 6 4 2 5 2" xfId="31284"/>
    <cellStyle name="Millares 2 2 6 4 2 6" xfId="18766"/>
    <cellStyle name="Millares 2 2 6 4 3" xfId="3123"/>
    <cellStyle name="Millares 2 2 6 4 3 2" xfId="7295"/>
    <cellStyle name="Millares 2 2 6 4 3 2 2" xfId="23986"/>
    <cellStyle name="Millares 2 2 6 4 3 3" xfId="11469"/>
    <cellStyle name="Millares 2 2 6 4 3 3 2" xfId="28160"/>
    <cellStyle name="Millares 2 2 6 4 3 4" xfId="15642"/>
    <cellStyle name="Millares 2 2 6 4 3 4 2" xfId="32332"/>
    <cellStyle name="Millares 2 2 6 4 3 5" xfId="19814"/>
    <cellStyle name="Millares 2 2 6 4 4" xfId="5209"/>
    <cellStyle name="Millares 2 2 6 4 4 2" xfId="21900"/>
    <cellStyle name="Millares 2 2 6 4 5" xfId="9383"/>
    <cellStyle name="Millares 2 2 6 4 5 2" xfId="26074"/>
    <cellStyle name="Millares 2 2 6 4 6" xfId="13556"/>
    <cellStyle name="Millares 2 2 6 4 6 2" xfId="30246"/>
    <cellStyle name="Millares 2 2 6 4 7" xfId="17728"/>
    <cellStyle name="Millares 2 2 6 5" xfId="1336"/>
    <cellStyle name="Millares 2 2 6 5 2" xfId="3434"/>
    <cellStyle name="Millares 2 2 6 5 2 2" xfId="7606"/>
    <cellStyle name="Millares 2 2 6 5 2 2 2" xfId="24297"/>
    <cellStyle name="Millares 2 2 6 5 2 3" xfId="11780"/>
    <cellStyle name="Millares 2 2 6 5 2 3 2" xfId="28471"/>
    <cellStyle name="Millares 2 2 6 5 2 4" xfId="15953"/>
    <cellStyle name="Millares 2 2 6 5 2 4 2" xfId="32643"/>
    <cellStyle name="Millares 2 2 6 5 2 5" xfId="20125"/>
    <cellStyle name="Millares 2 2 6 5 3" xfId="5520"/>
    <cellStyle name="Millares 2 2 6 5 3 2" xfId="22211"/>
    <cellStyle name="Millares 2 2 6 5 4" xfId="9694"/>
    <cellStyle name="Millares 2 2 6 5 4 2" xfId="26385"/>
    <cellStyle name="Millares 2 2 6 5 5" xfId="13867"/>
    <cellStyle name="Millares 2 2 6 5 5 2" xfId="30557"/>
    <cellStyle name="Millares 2 2 6 5 6" xfId="18039"/>
    <cellStyle name="Millares 2 2 6 6" xfId="2398"/>
    <cellStyle name="Millares 2 2 6 6 2" xfId="6570"/>
    <cellStyle name="Millares 2 2 6 6 2 2" xfId="23261"/>
    <cellStyle name="Millares 2 2 6 6 3" xfId="10744"/>
    <cellStyle name="Millares 2 2 6 6 3 2" xfId="27435"/>
    <cellStyle name="Millares 2 2 6 6 4" xfId="14917"/>
    <cellStyle name="Millares 2 2 6 6 4 2" xfId="31607"/>
    <cellStyle name="Millares 2 2 6 6 5" xfId="19089"/>
    <cellStyle name="Millares 2 2 6 7" xfId="4484"/>
    <cellStyle name="Millares 2 2 6 7 2" xfId="21175"/>
    <cellStyle name="Millares 2 2 6 8" xfId="8658"/>
    <cellStyle name="Millares 2 2 6 8 2" xfId="25349"/>
    <cellStyle name="Millares 2 2 6 9" xfId="12831"/>
    <cellStyle name="Millares 2 2 6 9 2" xfId="29521"/>
    <cellStyle name="Millares 2 2 7" xfId="405"/>
    <cellStyle name="Millares 2 2 7 2" xfId="1453"/>
    <cellStyle name="Millares 2 2 7 2 2" xfId="3551"/>
    <cellStyle name="Millares 2 2 7 2 2 2" xfId="7723"/>
    <cellStyle name="Millares 2 2 7 2 2 2 2" xfId="24414"/>
    <cellStyle name="Millares 2 2 7 2 2 3" xfId="11897"/>
    <cellStyle name="Millares 2 2 7 2 2 3 2" xfId="28588"/>
    <cellStyle name="Millares 2 2 7 2 2 4" xfId="16070"/>
    <cellStyle name="Millares 2 2 7 2 2 4 2" xfId="32760"/>
    <cellStyle name="Millares 2 2 7 2 2 5" xfId="20242"/>
    <cellStyle name="Millares 2 2 7 2 3" xfId="5637"/>
    <cellStyle name="Millares 2 2 7 2 3 2" xfId="22328"/>
    <cellStyle name="Millares 2 2 7 2 4" xfId="9811"/>
    <cellStyle name="Millares 2 2 7 2 4 2" xfId="26502"/>
    <cellStyle name="Millares 2 2 7 2 5" xfId="13984"/>
    <cellStyle name="Millares 2 2 7 2 5 2" xfId="30674"/>
    <cellStyle name="Millares 2 2 7 2 6" xfId="18156"/>
    <cellStyle name="Millares 2 2 7 3" xfId="2513"/>
    <cellStyle name="Millares 2 2 7 3 2" xfId="6685"/>
    <cellStyle name="Millares 2 2 7 3 2 2" xfId="23376"/>
    <cellStyle name="Millares 2 2 7 3 3" xfId="10859"/>
    <cellStyle name="Millares 2 2 7 3 3 2" xfId="27550"/>
    <cellStyle name="Millares 2 2 7 3 4" xfId="15032"/>
    <cellStyle name="Millares 2 2 7 3 4 2" xfId="31722"/>
    <cellStyle name="Millares 2 2 7 3 5" xfId="19204"/>
    <cellStyle name="Millares 2 2 7 4" xfId="4599"/>
    <cellStyle name="Millares 2 2 7 4 2" xfId="21290"/>
    <cellStyle name="Millares 2 2 7 5" xfId="8773"/>
    <cellStyle name="Millares 2 2 7 5 2" xfId="25464"/>
    <cellStyle name="Millares 2 2 7 6" xfId="12946"/>
    <cellStyle name="Millares 2 2 7 6 2" xfId="29636"/>
    <cellStyle name="Millares 2 2 7 7" xfId="17118"/>
    <cellStyle name="Millares 2 2 8" xfId="663"/>
    <cellStyle name="Millares 2 2 8 2" xfId="1711"/>
    <cellStyle name="Millares 2 2 8 2 2" xfId="3809"/>
    <cellStyle name="Millares 2 2 8 2 2 2" xfId="7981"/>
    <cellStyle name="Millares 2 2 8 2 2 2 2" xfId="24672"/>
    <cellStyle name="Millares 2 2 8 2 2 3" xfId="12155"/>
    <cellStyle name="Millares 2 2 8 2 2 3 2" xfId="28846"/>
    <cellStyle name="Millares 2 2 8 2 2 4" xfId="16328"/>
    <cellStyle name="Millares 2 2 8 2 2 4 2" xfId="33018"/>
    <cellStyle name="Millares 2 2 8 2 2 5" xfId="20500"/>
    <cellStyle name="Millares 2 2 8 2 3" xfId="5895"/>
    <cellStyle name="Millares 2 2 8 2 3 2" xfId="22586"/>
    <cellStyle name="Millares 2 2 8 2 4" xfId="10069"/>
    <cellStyle name="Millares 2 2 8 2 4 2" xfId="26760"/>
    <cellStyle name="Millares 2 2 8 2 5" xfId="14242"/>
    <cellStyle name="Millares 2 2 8 2 5 2" xfId="30932"/>
    <cellStyle name="Millares 2 2 8 2 6" xfId="18414"/>
    <cellStyle name="Millares 2 2 8 3" xfId="2771"/>
    <cellStyle name="Millares 2 2 8 3 2" xfId="6943"/>
    <cellStyle name="Millares 2 2 8 3 2 2" xfId="23634"/>
    <cellStyle name="Millares 2 2 8 3 3" xfId="11117"/>
    <cellStyle name="Millares 2 2 8 3 3 2" xfId="27808"/>
    <cellStyle name="Millares 2 2 8 3 4" xfId="15290"/>
    <cellStyle name="Millares 2 2 8 3 4 2" xfId="31980"/>
    <cellStyle name="Millares 2 2 8 3 5" xfId="19462"/>
    <cellStyle name="Millares 2 2 8 4" xfId="4857"/>
    <cellStyle name="Millares 2 2 8 4 2" xfId="21548"/>
    <cellStyle name="Millares 2 2 8 5" xfId="9031"/>
    <cellStyle name="Millares 2 2 8 5 2" xfId="25722"/>
    <cellStyle name="Millares 2 2 8 6" xfId="13204"/>
    <cellStyle name="Millares 2 2 8 6 2" xfId="29894"/>
    <cellStyle name="Millares 2 2 8 7" xfId="17376"/>
    <cellStyle name="Millares 2 2 9" xfId="896"/>
    <cellStyle name="Millares 2 2 9 2" xfId="1944"/>
    <cellStyle name="Millares 2 2 9 2 2" xfId="4042"/>
    <cellStyle name="Millares 2 2 9 2 2 2" xfId="8214"/>
    <cellStyle name="Millares 2 2 9 2 2 2 2" xfId="24905"/>
    <cellStyle name="Millares 2 2 9 2 2 3" xfId="12388"/>
    <cellStyle name="Millares 2 2 9 2 2 3 2" xfId="29079"/>
    <cellStyle name="Millares 2 2 9 2 2 4" xfId="16561"/>
    <cellStyle name="Millares 2 2 9 2 2 4 2" xfId="33251"/>
    <cellStyle name="Millares 2 2 9 2 2 5" xfId="20733"/>
    <cellStyle name="Millares 2 2 9 2 3" xfId="6128"/>
    <cellStyle name="Millares 2 2 9 2 3 2" xfId="22819"/>
    <cellStyle name="Millares 2 2 9 2 4" xfId="10302"/>
    <cellStyle name="Millares 2 2 9 2 4 2" xfId="26993"/>
    <cellStyle name="Millares 2 2 9 2 5" xfId="14475"/>
    <cellStyle name="Millares 2 2 9 2 5 2" xfId="31165"/>
    <cellStyle name="Millares 2 2 9 2 6" xfId="18647"/>
    <cellStyle name="Millares 2 2 9 3" xfId="3004"/>
    <cellStyle name="Millares 2 2 9 3 2" xfId="7176"/>
    <cellStyle name="Millares 2 2 9 3 2 2" xfId="23867"/>
    <cellStyle name="Millares 2 2 9 3 3" xfId="11350"/>
    <cellStyle name="Millares 2 2 9 3 3 2" xfId="28041"/>
    <cellStyle name="Millares 2 2 9 3 4" xfId="15523"/>
    <cellStyle name="Millares 2 2 9 3 4 2" xfId="32213"/>
    <cellStyle name="Millares 2 2 9 3 5" xfId="19695"/>
    <cellStyle name="Millares 2 2 9 4" xfId="5090"/>
    <cellStyle name="Millares 2 2 9 4 2" xfId="21781"/>
    <cellStyle name="Millares 2 2 9 5" xfId="9264"/>
    <cellStyle name="Millares 2 2 9 5 2" xfId="25955"/>
    <cellStyle name="Millares 2 2 9 6" xfId="13437"/>
    <cellStyle name="Millares 2 2 9 6 2" xfId="30127"/>
    <cellStyle name="Millares 2 2 9 7" xfId="17609"/>
    <cellStyle name="Millares 2 3" xfId="47"/>
    <cellStyle name="Millares 2 3 2" xfId="81"/>
    <cellStyle name="Millares 2 3 2 2" xfId="142"/>
    <cellStyle name="Millares 2 3 2 2 2" xfId="2184"/>
    <cellStyle name="Millares 2 3 2 2 3" xfId="2190"/>
    <cellStyle name="Millares 2 3 2 2 4" xfId="1134"/>
    <cellStyle name="Millares 2 3 2 2 5" xfId="2252"/>
    <cellStyle name="Millares 2 3 2 2 5 2" xfId="6424"/>
    <cellStyle name="Millares 2 3 2 2 5 2 2" xfId="23115"/>
    <cellStyle name="Millares 2 3 2 2 5 3" xfId="10598"/>
    <cellStyle name="Millares 2 3 2 2 5 3 2" xfId="27289"/>
    <cellStyle name="Millares 2 3 2 2 5 4" xfId="14771"/>
    <cellStyle name="Millares 2 3 2 2 5 4 2" xfId="31461"/>
    <cellStyle name="Millares 2 3 2 2 5 5" xfId="18943"/>
    <cellStyle name="Millares 2 3 2 2 6" xfId="4338"/>
    <cellStyle name="Millares 2 3 2 2 6 2" xfId="21029"/>
    <cellStyle name="Millares 2 3 2 2 7" xfId="8512"/>
    <cellStyle name="Millares 2 3 2 2 7 2" xfId="25203"/>
    <cellStyle name="Millares 2 3 2 2 8" xfId="12685"/>
    <cellStyle name="Millares 2 3 2 2 8 2" xfId="29375"/>
    <cellStyle name="Millares 2 3 2 2 9" xfId="16857"/>
    <cellStyle name="Millares 2 3 2 3" xfId="82"/>
    <cellStyle name="Millares 2 3 2 3 2" xfId="2186"/>
    <cellStyle name="Millares 2 3 2 3 3" xfId="2192"/>
    <cellStyle name="Millares 2 3 2 4" xfId="2182"/>
    <cellStyle name="Millares 2 3 2 5" xfId="2188"/>
    <cellStyle name="Millares 2 3 3" xfId="110"/>
    <cellStyle name="Millares 2 3 3 2" xfId="2183"/>
    <cellStyle name="Millares 2 3 3 3" xfId="2189"/>
    <cellStyle name="Millares 2 3 3 4" xfId="1133"/>
    <cellStyle name="Millares 2 3 3 5" xfId="2233"/>
    <cellStyle name="Millares 2 3 3 5 2" xfId="6405"/>
    <cellStyle name="Millares 2 3 3 5 2 2" xfId="23096"/>
    <cellStyle name="Millares 2 3 3 5 3" xfId="10579"/>
    <cellStyle name="Millares 2 3 3 5 3 2" xfId="27270"/>
    <cellStyle name="Millares 2 3 3 5 4" xfId="14752"/>
    <cellStyle name="Millares 2 3 3 5 4 2" xfId="31442"/>
    <cellStyle name="Millares 2 3 3 5 5" xfId="18924"/>
    <cellStyle name="Millares 2 3 3 6" xfId="4319"/>
    <cellStyle name="Millares 2 3 3 6 2" xfId="21010"/>
    <cellStyle name="Millares 2 3 3 7" xfId="8493"/>
    <cellStyle name="Millares 2 3 3 7 2" xfId="25184"/>
    <cellStyle name="Millares 2 3 3 8" xfId="12666"/>
    <cellStyle name="Millares 2 3 3 8 2" xfId="29356"/>
    <cellStyle name="Millares 2 3 3 9" xfId="16838"/>
    <cellStyle name="Millares 2 3 4" xfId="1137"/>
    <cellStyle name="Millares 2 3 4 2" xfId="2185"/>
    <cellStyle name="Millares 2 3 4 3" xfId="2191"/>
    <cellStyle name="Millares 2 3 5" xfId="2181"/>
    <cellStyle name="Millares 2 3 6" xfId="2187"/>
    <cellStyle name="Millares 2 4" xfId="132"/>
    <cellStyle name="Millares 2 4 2" xfId="2244"/>
    <cellStyle name="Millares 2 4 2 2" xfId="6416"/>
    <cellStyle name="Millares 2 4 2 2 2" xfId="23107"/>
    <cellStyle name="Millares 2 4 2 3" xfId="10590"/>
    <cellStyle name="Millares 2 4 2 3 2" xfId="27281"/>
    <cellStyle name="Millares 2 4 2 4" xfId="14763"/>
    <cellStyle name="Millares 2 4 2 4 2" xfId="31453"/>
    <cellStyle name="Millares 2 4 2 5" xfId="18935"/>
    <cellStyle name="Millares 2 4 3" xfId="4330"/>
    <cellStyle name="Millares 2 4 3 2" xfId="21021"/>
    <cellStyle name="Millares 2 4 4" xfId="8504"/>
    <cellStyle name="Millares 2 4 4 2" xfId="25195"/>
    <cellStyle name="Millares 2 4 5" xfId="12677"/>
    <cellStyle name="Millares 2 4 5 2" xfId="29367"/>
    <cellStyle name="Millares 2 4 6" xfId="16849"/>
    <cellStyle name="Millares 2 5" xfId="118"/>
    <cellStyle name="Millares 2 6" xfId="2196"/>
    <cellStyle name="Millares 2 6 2" xfId="6368"/>
    <cellStyle name="Millares 2 6 2 2" xfId="23059"/>
    <cellStyle name="Millares 2 6 3" xfId="10542"/>
    <cellStyle name="Millares 2 6 3 2" xfId="27233"/>
    <cellStyle name="Millares 2 6 4" xfId="14715"/>
    <cellStyle name="Millares 2 6 4 2" xfId="31405"/>
    <cellStyle name="Millares 2 6 5" xfId="18887"/>
    <cellStyle name="Millares 2 7" xfId="4282"/>
    <cellStyle name="Millares 2 7 2" xfId="20973"/>
    <cellStyle name="Millares 2 8" xfId="8455"/>
    <cellStyle name="Millares 2 8 2" xfId="25146"/>
    <cellStyle name="Millares 2 9" xfId="12629"/>
    <cellStyle name="Millares 2 9 2" xfId="29319"/>
    <cellStyle name="Millares 20" xfId="175"/>
    <cellStyle name="Millares 20 10" xfId="12716"/>
    <cellStyle name="Millares 20 10 2" xfId="29406"/>
    <cellStyle name="Millares 20 11" xfId="16888"/>
    <cellStyle name="Millares 20 2" xfId="320"/>
    <cellStyle name="Millares 20 2 10" xfId="17033"/>
    <cellStyle name="Millares 20 2 2" xfId="558"/>
    <cellStyle name="Millares 20 2 2 2" xfId="1606"/>
    <cellStyle name="Millares 20 2 2 2 2" xfId="3704"/>
    <cellStyle name="Millares 20 2 2 2 2 2" xfId="7876"/>
    <cellStyle name="Millares 20 2 2 2 2 2 2" xfId="24567"/>
    <cellStyle name="Millares 20 2 2 2 2 3" xfId="12050"/>
    <cellStyle name="Millares 20 2 2 2 2 3 2" xfId="28741"/>
    <cellStyle name="Millares 20 2 2 2 2 4" xfId="16223"/>
    <cellStyle name="Millares 20 2 2 2 2 4 2" xfId="32913"/>
    <cellStyle name="Millares 20 2 2 2 2 5" xfId="20395"/>
    <cellStyle name="Millares 20 2 2 2 3" xfId="5790"/>
    <cellStyle name="Millares 20 2 2 2 3 2" xfId="22481"/>
    <cellStyle name="Millares 20 2 2 2 4" xfId="9964"/>
    <cellStyle name="Millares 20 2 2 2 4 2" xfId="26655"/>
    <cellStyle name="Millares 20 2 2 2 5" xfId="14137"/>
    <cellStyle name="Millares 20 2 2 2 5 2" xfId="30827"/>
    <cellStyle name="Millares 20 2 2 2 6" xfId="18309"/>
    <cellStyle name="Millares 20 2 2 3" xfId="2666"/>
    <cellStyle name="Millares 20 2 2 3 2" xfId="6838"/>
    <cellStyle name="Millares 20 2 2 3 2 2" xfId="23529"/>
    <cellStyle name="Millares 20 2 2 3 3" xfId="11012"/>
    <cellStyle name="Millares 20 2 2 3 3 2" xfId="27703"/>
    <cellStyle name="Millares 20 2 2 3 4" xfId="15185"/>
    <cellStyle name="Millares 20 2 2 3 4 2" xfId="31875"/>
    <cellStyle name="Millares 20 2 2 3 5" xfId="19357"/>
    <cellStyle name="Millares 20 2 2 4" xfId="4752"/>
    <cellStyle name="Millares 20 2 2 4 2" xfId="21443"/>
    <cellStyle name="Millares 20 2 2 5" xfId="8926"/>
    <cellStyle name="Millares 20 2 2 5 2" xfId="25617"/>
    <cellStyle name="Millares 20 2 2 6" xfId="13099"/>
    <cellStyle name="Millares 20 2 2 6 2" xfId="29789"/>
    <cellStyle name="Millares 20 2 2 7" xfId="17271"/>
    <cellStyle name="Millares 20 2 3" xfId="810"/>
    <cellStyle name="Millares 20 2 3 2" xfId="1858"/>
    <cellStyle name="Millares 20 2 3 2 2" xfId="3956"/>
    <cellStyle name="Millares 20 2 3 2 2 2" xfId="8128"/>
    <cellStyle name="Millares 20 2 3 2 2 2 2" xfId="24819"/>
    <cellStyle name="Millares 20 2 3 2 2 3" xfId="12302"/>
    <cellStyle name="Millares 20 2 3 2 2 3 2" xfId="28993"/>
    <cellStyle name="Millares 20 2 3 2 2 4" xfId="16475"/>
    <cellStyle name="Millares 20 2 3 2 2 4 2" xfId="33165"/>
    <cellStyle name="Millares 20 2 3 2 2 5" xfId="20647"/>
    <cellStyle name="Millares 20 2 3 2 3" xfId="6042"/>
    <cellStyle name="Millares 20 2 3 2 3 2" xfId="22733"/>
    <cellStyle name="Millares 20 2 3 2 4" xfId="10216"/>
    <cellStyle name="Millares 20 2 3 2 4 2" xfId="26907"/>
    <cellStyle name="Millares 20 2 3 2 5" xfId="14389"/>
    <cellStyle name="Millares 20 2 3 2 5 2" xfId="31079"/>
    <cellStyle name="Millares 20 2 3 2 6" xfId="18561"/>
    <cellStyle name="Millares 20 2 3 3" xfId="2918"/>
    <cellStyle name="Millares 20 2 3 3 2" xfId="7090"/>
    <cellStyle name="Millares 20 2 3 3 2 2" xfId="23781"/>
    <cellStyle name="Millares 20 2 3 3 3" xfId="11264"/>
    <cellStyle name="Millares 20 2 3 3 3 2" xfId="27955"/>
    <cellStyle name="Millares 20 2 3 3 4" xfId="15437"/>
    <cellStyle name="Millares 20 2 3 3 4 2" xfId="32127"/>
    <cellStyle name="Millares 20 2 3 3 5" xfId="19609"/>
    <cellStyle name="Millares 20 2 3 4" xfId="5004"/>
    <cellStyle name="Millares 20 2 3 4 2" xfId="21695"/>
    <cellStyle name="Millares 20 2 3 5" xfId="9178"/>
    <cellStyle name="Millares 20 2 3 5 2" xfId="25869"/>
    <cellStyle name="Millares 20 2 3 6" xfId="13351"/>
    <cellStyle name="Millares 20 2 3 6 2" xfId="30041"/>
    <cellStyle name="Millares 20 2 3 7" xfId="17523"/>
    <cellStyle name="Millares 20 2 4" xfId="1046"/>
    <cellStyle name="Millares 20 2 4 2" xfId="2094"/>
    <cellStyle name="Millares 20 2 4 2 2" xfId="4192"/>
    <cellStyle name="Millares 20 2 4 2 2 2" xfId="8364"/>
    <cellStyle name="Millares 20 2 4 2 2 2 2" xfId="25055"/>
    <cellStyle name="Millares 20 2 4 2 2 3" xfId="12538"/>
    <cellStyle name="Millares 20 2 4 2 2 3 2" xfId="29229"/>
    <cellStyle name="Millares 20 2 4 2 2 4" xfId="16711"/>
    <cellStyle name="Millares 20 2 4 2 2 4 2" xfId="33401"/>
    <cellStyle name="Millares 20 2 4 2 2 5" xfId="20883"/>
    <cellStyle name="Millares 20 2 4 2 3" xfId="6278"/>
    <cellStyle name="Millares 20 2 4 2 3 2" xfId="22969"/>
    <cellStyle name="Millares 20 2 4 2 4" xfId="10452"/>
    <cellStyle name="Millares 20 2 4 2 4 2" xfId="27143"/>
    <cellStyle name="Millares 20 2 4 2 5" xfId="14625"/>
    <cellStyle name="Millares 20 2 4 2 5 2" xfId="31315"/>
    <cellStyle name="Millares 20 2 4 2 6" xfId="18797"/>
    <cellStyle name="Millares 20 2 4 3" xfId="3154"/>
    <cellStyle name="Millares 20 2 4 3 2" xfId="7326"/>
    <cellStyle name="Millares 20 2 4 3 2 2" xfId="24017"/>
    <cellStyle name="Millares 20 2 4 3 3" xfId="11500"/>
    <cellStyle name="Millares 20 2 4 3 3 2" xfId="28191"/>
    <cellStyle name="Millares 20 2 4 3 4" xfId="15673"/>
    <cellStyle name="Millares 20 2 4 3 4 2" xfId="32363"/>
    <cellStyle name="Millares 20 2 4 3 5" xfId="19845"/>
    <cellStyle name="Millares 20 2 4 4" xfId="5240"/>
    <cellStyle name="Millares 20 2 4 4 2" xfId="21931"/>
    <cellStyle name="Millares 20 2 4 5" xfId="9414"/>
    <cellStyle name="Millares 20 2 4 5 2" xfId="26105"/>
    <cellStyle name="Millares 20 2 4 6" xfId="13587"/>
    <cellStyle name="Millares 20 2 4 6 2" xfId="30277"/>
    <cellStyle name="Millares 20 2 4 7" xfId="17759"/>
    <cellStyle name="Millares 20 2 5" xfId="1367"/>
    <cellStyle name="Millares 20 2 5 2" xfId="3465"/>
    <cellStyle name="Millares 20 2 5 2 2" xfId="7637"/>
    <cellStyle name="Millares 20 2 5 2 2 2" xfId="24328"/>
    <cellStyle name="Millares 20 2 5 2 3" xfId="11811"/>
    <cellStyle name="Millares 20 2 5 2 3 2" xfId="28502"/>
    <cellStyle name="Millares 20 2 5 2 4" xfId="15984"/>
    <cellStyle name="Millares 20 2 5 2 4 2" xfId="32674"/>
    <cellStyle name="Millares 20 2 5 2 5" xfId="20156"/>
    <cellStyle name="Millares 20 2 5 3" xfId="5551"/>
    <cellStyle name="Millares 20 2 5 3 2" xfId="22242"/>
    <cellStyle name="Millares 20 2 5 4" xfId="9725"/>
    <cellStyle name="Millares 20 2 5 4 2" xfId="26416"/>
    <cellStyle name="Millares 20 2 5 5" xfId="13898"/>
    <cellStyle name="Millares 20 2 5 5 2" xfId="30588"/>
    <cellStyle name="Millares 20 2 5 6" xfId="18070"/>
    <cellStyle name="Millares 20 2 6" xfId="2428"/>
    <cellStyle name="Millares 20 2 6 2" xfId="6600"/>
    <cellStyle name="Millares 20 2 6 2 2" xfId="23291"/>
    <cellStyle name="Millares 20 2 6 3" xfId="10774"/>
    <cellStyle name="Millares 20 2 6 3 2" xfId="27465"/>
    <cellStyle name="Millares 20 2 6 4" xfId="14947"/>
    <cellStyle name="Millares 20 2 6 4 2" xfId="31637"/>
    <cellStyle name="Millares 20 2 6 5" xfId="19119"/>
    <cellStyle name="Millares 20 2 7" xfId="4514"/>
    <cellStyle name="Millares 20 2 7 2" xfId="21205"/>
    <cellStyle name="Millares 20 2 8" xfId="8688"/>
    <cellStyle name="Millares 20 2 8 2" xfId="25379"/>
    <cellStyle name="Millares 20 2 9" xfId="12861"/>
    <cellStyle name="Millares 20 2 9 2" xfId="29551"/>
    <cellStyle name="Millares 20 3" xfId="437"/>
    <cellStyle name="Millares 20 3 2" xfId="1485"/>
    <cellStyle name="Millares 20 3 2 2" xfId="3583"/>
    <cellStyle name="Millares 20 3 2 2 2" xfId="7755"/>
    <cellStyle name="Millares 20 3 2 2 2 2" xfId="24446"/>
    <cellStyle name="Millares 20 3 2 2 3" xfId="11929"/>
    <cellStyle name="Millares 20 3 2 2 3 2" xfId="28620"/>
    <cellStyle name="Millares 20 3 2 2 4" xfId="16102"/>
    <cellStyle name="Millares 20 3 2 2 4 2" xfId="32792"/>
    <cellStyle name="Millares 20 3 2 2 5" xfId="20274"/>
    <cellStyle name="Millares 20 3 2 3" xfId="5669"/>
    <cellStyle name="Millares 20 3 2 3 2" xfId="22360"/>
    <cellStyle name="Millares 20 3 2 4" xfId="9843"/>
    <cellStyle name="Millares 20 3 2 4 2" xfId="26534"/>
    <cellStyle name="Millares 20 3 2 5" xfId="14016"/>
    <cellStyle name="Millares 20 3 2 5 2" xfId="30706"/>
    <cellStyle name="Millares 20 3 2 6" xfId="18188"/>
    <cellStyle name="Millares 20 3 3" xfId="2545"/>
    <cellStyle name="Millares 20 3 3 2" xfId="6717"/>
    <cellStyle name="Millares 20 3 3 2 2" xfId="23408"/>
    <cellStyle name="Millares 20 3 3 3" xfId="10891"/>
    <cellStyle name="Millares 20 3 3 3 2" xfId="27582"/>
    <cellStyle name="Millares 20 3 3 4" xfId="15064"/>
    <cellStyle name="Millares 20 3 3 4 2" xfId="31754"/>
    <cellStyle name="Millares 20 3 3 5" xfId="19236"/>
    <cellStyle name="Millares 20 3 4" xfId="4631"/>
    <cellStyle name="Millares 20 3 4 2" xfId="21322"/>
    <cellStyle name="Millares 20 3 5" xfId="8805"/>
    <cellStyle name="Millares 20 3 5 2" xfId="25496"/>
    <cellStyle name="Millares 20 3 6" xfId="12978"/>
    <cellStyle name="Millares 20 3 6 2" xfId="29668"/>
    <cellStyle name="Millares 20 3 7" xfId="17150"/>
    <cellStyle name="Millares 20 4" xfId="694"/>
    <cellStyle name="Millares 20 4 2" xfId="1742"/>
    <cellStyle name="Millares 20 4 2 2" xfId="3840"/>
    <cellStyle name="Millares 20 4 2 2 2" xfId="8012"/>
    <cellStyle name="Millares 20 4 2 2 2 2" xfId="24703"/>
    <cellStyle name="Millares 20 4 2 2 3" xfId="12186"/>
    <cellStyle name="Millares 20 4 2 2 3 2" xfId="28877"/>
    <cellStyle name="Millares 20 4 2 2 4" xfId="16359"/>
    <cellStyle name="Millares 20 4 2 2 4 2" xfId="33049"/>
    <cellStyle name="Millares 20 4 2 2 5" xfId="20531"/>
    <cellStyle name="Millares 20 4 2 3" xfId="5926"/>
    <cellStyle name="Millares 20 4 2 3 2" xfId="22617"/>
    <cellStyle name="Millares 20 4 2 4" xfId="10100"/>
    <cellStyle name="Millares 20 4 2 4 2" xfId="26791"/>
    <cellStyle name="Millares 20 4 2 5" xfId="14273"/>
    <cellStyle name="Millares 20 4 2 5 2" xfId="30963"/>
    <cellStyle name="Millares 20 4 2 6" xfId="18445"/>
    <cellStyle name="Millares 20 4 3" xfId="2802"/>
    <cellStyle name="Millares 20 4 3 2" xfId="6974"/>
    <cellStyle name="Millares 20 4 3 2 2" xfId="23665"/>
    <cellStyle name="Millares 20 4 3 3" xfId="11148"/>
    <cellStyle name="Millares 20 4 3 3 2" xfId="27839"/>
    <cellStyle name="Millares 20 4 3 4" xfId="15321"/>
    <cellStyle name="Millares 20 4 3 4 2" xfId="32011"/>
    <cellStyle name="Millares 20 4 3 5" xfId="19493"/>
    <cellStyle name="Millares 20 4 4" xfId="4888"/>
    <cellStyle name="Millares 20 4 4 2" xfId="21579"/>
    <cellStyle name="Millares 20 4 5" xfId="9062"/>
    <cellStyle name="Millares 20 4 5 2" xfId="25753"/>
    <cellStyle name="Millares 20 4 6" xfId="13235"/>
    <cellStyle name="Millares 20 4 6 2" xfId="29925"/>
    <cellStyle name="Millares 20 4 7" xfId="17407"/>
    <cellStyle name="Millares 20 5" xfId="928"/>
    <cellStyle name="Millares 20 5 2" xfId="1976"/>
    <cellStyle name="Millares 20 5 2 2" xfId="4074"/>
    <cellStyle name="Millares 20 5 2 2 2" xfId="8246"/>
    <cellStyle name="Millares 20 5 2 2 2 2" xfId="24937"/>
    <cellStyle name="Millares 20 5 2 2 3" xfId="12420"/>
    <cellStyle name="Millares 20 5 2 2 3 2" xfId="29111"/>
    <cellStyle name="Millares 20 5 2 2 4" xfId="16593"/>
    <cellStyle name="Millares 20 5 2 2 4 2" xfId="33283"/>
    <cellStyle name="Millares 20 5 2 2 5" xfId="20765"/>
    <cellStyle name="Millares 20 5 2 3" xfId="6160"/>
    <cellStyle name="Millares 20 5 2 3 2" xfId="22851"/>
    <cellStyle name="Millares 20 5 2 4" xfId="10334"/>
    <cellStyle name="Millares 20 5 2 4 2" xfId="27025"/>
    <cellStyle name="Millares 20 5 2 5" xfId="14507"/>
    <cellStyle name="Millares 20 5 2 5 2" xfId="31197"/>
    <cellStyle name="Millares 20 5 2 6" xfId="18679"/>
    <cellStyle name="Millares 20 5 3" xfId="3036"/>
    <cellStyle name="Millares 20 5 3 2" xfId="7208"/>
    <cellStyle name="Millares 20 5 3 2 2" xfId="23899"/>
    <cellStyle name="Millares 20 5 3 3" xfId="11382"/>
    <cellStyle name="Millares 20 5 3 3 2" xfId="28073"/>
    <cellStyle name="Millares 20 5 3 4" xfId="15555"/>
    <cellStyle name="Millares 20 5 3 4 2" xfId="32245"/>
    <cellStyle name="Millares 20 5 3 5" xfId="19727"/>
    <cellStyle name="Millares 20 5 4" xfId="5122"/>
    <cellStyle name="Millares 20 5 4 2" xfId="21813"/>
    <cellStyle name="Millares 20 5 5" xfId="9296"/>
    <cellStyle name="Millares 20 5 5 2" xfId="25987"/>
    <cellStyle name="Millares 20 5 6" xfId="13469"/>
    <cellStyle name="Millares 20 5 6 2" xfId="30159"/>
    <cellStyle name="Millares 20 5 7" xfId="17641"/>
    <cellStyle name="Millares 20 6" xfId="1211"/>
    <cellStyle name="Millares 20 6 2" xfId="3309"/>
    <cellStyle name="Millares 20 6 2 2" xfId="7481"/>
    <cellStyle name="Millares 20 6 2 2 2" xfId="24172"/>
    <cellStyle name="Millares 20 6 2 3" xfId="11655"/>
    <cellStyle name="Millares 20 6 2 3 2" xfId="28346"/>
    <cellStyle name="Millares 20 6 2 4" xfId="15828"/>
    <cellStyle name="Millares 20 6 2 4 2" xfId="32518"/>
    <cellStyle name="Millares 20 6 2 5" xfId="20000"/>
    <cellStyle name="Millares 20 6 3" xfId="5395"/>
    <cellStyle name="Millares 20 6 3 2" xfId="22086"/>
    <cellStyle name="Millares 20 6 4" xfId="9569"/>
    <cellStyle name="Millares 20 6 4 2" xfId="26260"/>
    <cellStyle name="Millares 20 6 5" xfId="13742"/>
    <cellStyle name="Millares 20 6 5 2" xfId="30432"/>
    <cellStyle name="Millares 20 6 6" xfId="17914"/>
    <cellStyle name="Millares 20 7" xfId="2283"/>
    <cellStyle name="Millares 20 7 2" xfId="6455"/>
    <cellStyle name="Millares 20 7 2 2" xfId="23146"/>
    <cellStyle name="Millares 20 7 3" xfId="10629"/>
    <cellStyle name="Millares 20 7 3 2" xfId="27320"/>
    <cellStyle name="Millares 20 7 4" xfId="14802"/>
    <cellStyle name="Millares 20 7 4 2" xfId="31492"/>
    <cellStyle name="Millares 20 7 5" xfId="18974"/>
    <cellStyle name="Millares 20 8" xfId="4369"/>
    <cellStyle name="Millares 20 8 2" xfId="21060"/>
    <cellStyle name="Millares 20 9" xfId="8543"/>
    <cellStyle name="Millares 20 9 2" xfId="25234"/>
    <cellStyle name="Millares 21" xfId="176"/>
    <cellStyle name="Millares 21 10" xfId="12717"/>
    <cellStyle name="Millares 21 10 2" xfId="29407"/>
    <cellStyle name="Millares 21 11" xfId="16889"/>
    <cellStyle name="Millares 21 2" xfId="321"/>
    <cellStyle name="Millares 21 2 10" xfId="17034"/>
    <cellStyle name="Millares 21 2 2" xfId="559"/>
    <cellStyle name="Millares 21 2 2 2" xfId="1607"/>
    <cellStyle name="Millares 21 2 2 2 2" xfId="3705"/>
    <cellStyle name="Millares 21 2 2 2 2 2" xfId="7877"/>
    <cellStyle name="Millares 21 2 2 2 2 2 2" xfId="24568"/>
    <cellStyle name="Millares 21 2 2 2 2 3" xfId="12051"/>
    <cellStyle name="Millares 21 2 2 2 2 3 2" xfId="28742"/>
    <cellStyle name="Millares 21 2 2 2 2 4" xfId="16224"/>
    <cellStyle name="Millares 21 2 2 2 2 4 2" xfId="32914"/>
    <cellStyle name="Millares 21 2 2 2 2 5" xfId="20396"/>
    <cellStyle name="Millares 21 2 2 2 3" xfId="5791"/>
    <cellStyle name="Millares 21 2 2 2 3 2" xfId="22482"/>
    <cellStyle name="Millares 21 2 2 2 4" xfId="9965"/>
    <cellStyle name="Millares 21 2 2 2 4 2" xfId="26656"/>
    <cellStyle name="Millares 21 2 2 2 5" xfId="14138"/>
    <cellStyle name="Millares 21 2 2 2 5 2" xfId="30828"/>
    <cellStyle name="Millares 21 2 2 2 6" xfId="18310"/>
    <cellStyle name="Millares 21 2 2 3" xfId="2667"/>
    <cellStyle name="Millares 21 2 2 3 2" xfId="6839"/>
    <cellStyle name="Millares 21 2 2 3 2 2" xfId="23530"/>
    <cellStyle name="Millares 21 2 2 3 3" xfId="11013"/>
    <cellStyle name="Millares 21 2 2 3 3 2" xfId="27704"/>
    <cellStyle name="Millares 21 2 2 3 4" xfId="15186"/>
    <cellStyle name="Millares 21 2 2 3 4 2" xfId="31876"/>
    <cellStyle name="Millares 21 2 2 3 5" xfId="19358"/>
    <cellStyle name="Millares 21 2 2 4" xfId="4753"/>
    <cellStyle name="Millares 21 2 2 4 2" xfId="21444"/>
    <cellStyle name="Millares 21 2 2 5" xfId="8927"/>
    <cellStyle name="Millares 21 2 2 5 2" xfId="25618"/>
    <cellStyle name="Millares 21 2 2 6" xfId="13100"/>
    <cellStyle name="Millares 21 2 2 6 2" xfId="29790"/>
    <cellStyle name="Millares 21 2 2 7" xfId="17272"/>
    <cellStyle name="Millares 21 2 3" xfId="811"/>
    <cellStyle name="Millares 21 2 3 2" xfId="1859"/>
    <cellStyle name="Millares 21 2 3 2 2" xfId="3957"/>
    <cellStyle name="Millares 21 2 3 2 2 2" xfId="8129"/>
    <cellStyle name="Millares 21 2 3 2 2 2 2" xfId="24820"/>
    <cellStyle name="Millares 21 2 3 2 2 3" xfId="12303"/>
    <cellStyle name="Millares 21 2 3 2 2 3 2" xfId="28994"/>
    <cellStyle name="Millares 21 2 3 2 2 4" xfId="16476"/>
    <cellStyle name="Millares 21 2 3 2 2 4 2" xfId="33166"/>
    <cellStyle name="Millares 21 2 3 2 2 5" xfId="20648"/>
    <cellStyle name="Millares 21 2 3 2 3" xfId="6043"/>
    <cellStyle name="Millares 21 2 3 2 3 2" xfId="22734"/>
    <cellStyle name="Millares 21 2 3 2 4" xfId="10217"/>
    <cellStyle name="Millares 21 2 3 2 4 2" xfId="26908"/>
    <cellStyle name="Millares 21 2 3 2 5" xfId="14390"/>
    <cellStyle name="Millares 21 2 3 2 5 2" xfId="31080"/>
    <cellStyle name="Millares 21 2 3 2 6" xfId="18562"/>
    <cellStyle name="Millares 21 2 3 3" xfId="2919"/>
    <cellStyle name="Millares 21 2 3 3 2" xfId="7091"/>
    <cellStyle name="Millares 21 2 3 3 2 2" xfId="23782"/>
    <cellStyle name="Millares 21 2 3 3 3" xfId="11265"/>
    <cellStyle name="Millares 21 2 3 3 3 2" xfId="27956"/>
    <cellStyle name="Millares 21 2 3 3 4" xfId="15438"/>
    <cellStyle name="Millares 21 2 3 3 4 2" xfId="32128"/>
    <cellStyle name="Millares 21 2 3 3 5" xfId="19610"/>
    <cellStyle name="Millares 21 2 3 4" xfId="5005"/>
    <cellStyle name="Millares 21 2 3 4 2" xfId="21696"/>
    <cellStyle name="Millares 21 2 3 5" xfId="9179"/>
    <cellStyle name="Millares 21 2 3 5 2" xfId="25870"/>
    <cellStyle name="Millares 21 2 3 6" xfId="13352"/>
    <cellStyle name="Millares 21 2 3 6 2" xfId="30042"/>
    <cellStyle name="Millares 21 2 3 7" xfId="17524"/>
    <cellStyle name="Millares 21 2 4" xfId="1047"/>
    <cellStyle name="Millares 21 2 4 2" xfId="2095"/>
    <cellStyle name="Millares 21 2 4 2 2" xfId="4193"/>
    <cellStyle name="Millares 21 2 4 2 2 2" xfId="8365"/>
    <cellStyle name="Millares 21 2 4 2 2 2 2" xfId="25056"/>
    <cellStyle name="Millares 21 2 4 2 2 3" xfId="12539"/>
    <cellStyle name="Millares 21 2 4 2 2 3 2" xfId="29230"/>
    <cellStyle name="Millares 21 2 4 2 2 4" xfId="16712"/>
    <cellStyle name="Millares 21 2 4 2 2 4 2" xfId="33402"/>
    <cellStyle name="Millares 21 2 4 2 2 5" xfId="20884"/>
    <cellStyle name="Millares 21 2 4 2 3" xfId="6279"/>
    <cellStyle name="Millares 21 2 4 2 3 2" xfId="22970"/>
    <cellStyle name="Millares 21 2 4 2 4" xfId="10453"/>
    <cellStyle name="Millares 21 2 4 2 4 2" xfId="27144"/>
    <cellStyle name="Millares 21 2 4 2 5" xfId="14626"/>
    <cellStyle name="Millares 21 2 4 2 5 2" xfId="31316"/>
    <cellStyle name="Millares 21 2 4 2 6" xfId="18798"/>
    <cellStyle name="Millares 21 2 4 3" xfId="3155"/>
    <cellStyle name="Millares 21 2 4 3 2" xfId="7327"/>
    <cellStyle name="Millares 21 2 4 3 2 2" xfId="24018"/>
    <cellStyle name="Millares 21 2 4 3 3" xfId="11501"/>
    <cellStyle name="Millares 21 2 4 3 3 2" xfId="28192"/>
    <cellStyle name="Millares 21 2 4 3 4" xfId="15674"/>
    <cellStyle name="Millares 21 2 4 3 4 2" xfId="32364"/>
    <cellStyle name="Millares 21 2 4 3 5" xfId="19846"/>
    <cellStyle name="Millares 21 2 4 4" xfId="5241"/>
    <cellStyle name="Millares 21 2 4 4 2" xfId="21932"/>
    <cellStyle name="Millares 21 2 4 5" xfId="9415"/>
    <cellStyle name="Millares 21 2 4 5 2" xfId="26106"/>
    <cellStyle name="Millares 21 2 4 6" xfId="13588"/>
    <cellStyle name="Millares 21 2 4 6 2" xfId="30278"/>
    <cellStyle name="Millares 21 2 4 7" xfId="17760"/>
    <cellStyle name="Millares 21 2 5" xfId="1368"/>
    <cellStyle name="Millares 21 2 5 2" xfId="3466"/>
    <cellStyle name="Millares 21 2 5 2 2" xfId="7638"/>
    <cellStyle name="Millares 21 2 5 2 2 2" xfId="24329"/>
    <cellStyle name="Millares 21 2 5 2 3" xfId="11812"/>
    <cellStyle name="Millares 21 2 5 2 3 2" xfId="28503"/>
    <cellStyle name="Millares 21 2 5 2 4" xfId="15985"/>
    <cellStyle name="Millares 21 2 5 2 4 2" xfId="32675"/>
    <cellStyle name="Millares 21 2 5 2 5" xfId="20157"/>
    <cellStyle name="Millares 21 2 5 3" xfId="5552"/>
    <cellStyle name="Millares 21 2 5 3 2" xfId="22243"/>
    <cellStyle name="Millares 21 2 5 4" xfId="9726"/>
    <cellStyle name="Millares 21 2 5 4 2" xfId="26417"/>
    <cellStyle name="Millares 21 2 5 5" xfId="13899"/>
    <cellStyle name="Millares 21 2 5 5 2" xfId="30589"/>
    <cellStyle name="Millares 21 2 5 6" xfId="18071"/>
    <cellStyle name="Millares 21 2 6" xfId="2429"/>
    <cellStyle name="Millares 21 2 6 2" xfId="6601"/>
    <cellStyle name="Millares 21 2 6 2 2" xfId="23292"/>
    <cellStyle name="Millares 21 2 6 3" xfId="10775"/>
    <cellStyle name="Millares 21 2 6 3 2" xfId="27466"/>
    <cellStyle name="Millares 21 2 6 4" xfId="14948"/>
    <cellStyle name="Millares 21 2 6 4 2" xfId="31638"/>
    <cellStyle name="Millares 21 2 6 5" xfId="19120"/>
    <cellStyle name="Millares 21 2 7" xfId="4515"/>
    <cellStyle name="Millares 21 2 7 2" xfId="21206"/>
    <cellStyle name="Millares 21 2 8" xfId="8689"/>
    <cellStyle name="Millares 21 2 8 2" xfId="25380"/>
    <cellStyle name="Millares 21 2 9" xfId="12862"/>
    <cellStyle name="Millares 21 2 9 2" xfId="29552"/>
    <cellStyle name="Millares 21 3" xfId="438"/>
    <cellStyle name="Millares 21 3 2" xfId="1486"/>
    <cellStyle name="Millares 21 3 2 2" xfId="3584"/>
    <cellStyle name="Millares 21 3 2 2 2" xfId="7756"/>
    <cellStyle name="Millares 21 3 2 2 2 2" xfId="24447"/>
    <cellStyle name="Millares 21 3 2 2 3" xfId="11930"/>
    <cellStyle name="Millares 21 3 2 2 3 2" xfId="28621"/>
    <cellStyle name="Millares 21 3 2 2 4" xfId="16103"/>
    <cellStyle name="Millares 21 3 2 2 4 2" xfId="32793"/>
    <cellStyle name="Millares 21 3 2 2 5" xfId="20275"/>
    <cellStyle name="Millares 21 3 2 3" xfId="5670"/>
    <cellStyle name="Millares 21 3 2 3 2" xfId="22361"/>
    <cellStyle name="Millares 21 3 2 4" xfId="9844"/>
    <cellStyle name="Millares 21 3 2 4 2" xfId="26535"/>
    <cellStyle name="Millares 21 3 2 5" xfId="14017"/>
    <cellStyle name="Millares 21 3 2 5 2" xfId="30707"/>
    <cellStyle name="Millares 21 3 2 6" xfId="18189"/>
    <cellStyle name="Millares 21 3 3" xfId="2546"/>
    <cellStyle name="Millares 21 3 3 2" xfId="6718"/>
    <cellStyle name="Millares 21 3 3 2 2" xfId="23409"/>
    <cellStyle name="Millares 21 3 3 3" xfId="10892"/>
    <cellStyle name="Millares 21 3 3 3 2" xfId="27583"/>
    <cellStyle name="Millares 21 3 3 4" xfId="15065"/>
    <cellStyle name="Millares 21 3 3 4 2" xfId="31755"/>
    <cellStyle name="Millares 21 3 3 5" xfId="19237"/>
    <cellStyle name="Millares 21 3 4" xfId="4632"/>
    <cellStyle name="Millares 21 3 4 2" xfId="21323"/>
    <cellStyle name="Millares 21 3 5" xfId="8806"/>
    <cellStyle name="Millares 21 3 5 2" xfId="25497"/>
    <cellStyle name="Millares 21 3 6" xfId="12979"/>
    <cellStyle name="Millares 21 3 6 2" xfId="29669"/>
    <cellStyle name="Millares 21 3 7" xfId="17151"/>
    <cellStyle name="Millares 21 4" xfId="695"/>
    <cellStyle name="Millares 21 4 2" xfId="1743"/>
    <cellStyle name="Millares 21 4 2 2" xfId="3841"/>
    <cellStyle name="Millares 21 4 2 2 2" xfId="8013"/>
    <cellStyle name="Millares 21 4 2 2 2 2" xfId="24704"/>
    <cellStyle name="Millares 21 4 2 2 3" xfId="12187"/>
    <cellStyle name="Millares 21 4 2 2 3 2" xfId="28878"/>
    <cellStyle name="Millares 21 4 2 2 4" xfId="16360"/>
    <cellStyle name="Millares 21 4 2 2 4 2" xfId="33050"/>
    <cellStyle name="Millares 21 4 2 2 5" xfId="20532"/>
    <cellStyle name="Millares 21 4 2 3" xfId="5927"/>
    <cellStyle name="Millares 21 4 2 3 2" xfId="22618"/>
    <cellStyle name="Millares 21 4 2 4" xfId="10101"/>
    <cellStyle name="Millares 21 4 2 4 2" xfId="26792"/>
    <cellStyle name="Millares 21 4 2 5" xfId="14274"/>
    <cellStyle name="Millares 21 4 2 5 2" xfId="30964"/>
    <cellStyle name="Millares 21 4 2 6" xfId="18446"/>
    <cellStyle name="Millares 21 4 3" xfId="2803"/>
    <cellStyle name="Millares 21 4 3 2" xfId="6975"/>
    <cellStyle name="Millares 21 4 3 2 2" xfId="23666"/>
    <cellStyle name="Millares 21 4 3 3" xfId="11149"/>
    <cellStyle name="Millares 21 4 3 3 2" xfId="27840"/>
    <cellStyle name="Millares 21 4 3 4" xfId="15322"/>
    <cellStyle name="Millares 21 4 3 4 2" xfId="32012"/>
    <cellStyle name="Millares 21 4 3 5" xfId="19494"/>
    <cellStyle name="Millares 21 4 4" xfId="4889"/>
    <cellStyle name="Millares 21 4 4 2" xfId="21580"/>
    <cellStyle name="Millares 21 4 5" xfId="9063"/>
    <cellStyle name="Millares 21 4 5 2" xfId="25754"/>
    <cellStyle name="Millares 21 4 6" xfId="13236"/>
    <cellStyle name="Millares 21 4 6 2" xfId="29926"/>
    <cellStyle name="Millares 21 4 7" xfId="17408"/>
    <cellStyle name="Millares 21 5" xfId="929"/>
    <cellStyle name="Millares 21 5 2" xfId="1977"/>
    <cellStyle name="Millares 21 5 2 2" xfId="4075"/>
    <cellStyle name="Millares 21 5 2 2 2" xfId="8247"/>
    <cellStyle name="Millares 21 5 2 2 2 2" xfId="24938"/>
    <cellStyle name="Millares 21 5 2 2 3" xfId="12421"/>
    <cellStyle name="Millares 21 5 2 2 3 2" xfId="29112"/>
    <cellStyle name="Millares 21 5 2 2 4" xfId="16594"/>
    <cellStyle name="Millares 21 5 2 2 4 2" xfId="33284"/>
    <cellStyle name="Millares 21 5 2 2 5" xfId="20766"/>
    <cellStyle name="Millares 21 5 2 3" xfId="6161"/>
    <cellStyle name="Millares 21 5 2 3 2" xfId="22852"/>
    <cellStyle name="Millares 21 5 2 4" xfId="10335"/>
    <cellStyle name="Millares 21 5 2 4 2" xfId="27026"/>
    <cellStyle name="Millares 21 5 2 5" xfId="14508"/>
    <cellStyle name="Millares 21 5 2 5 2" xfId="31198"/>
    <cellStyle name="Millares 21 5 2 6" xfId="18680"/>
    <cellStyle name="Millares 21 5 3" xfId="3037"/>
    <cellStyle name="Millares 21 5 3 2" xfId="7209"/>
    <cellStyle name="Millares 21 5 3 2 2" xfId="23900"/>
    <cellStyle name="Millares 21 5 3 3" xfId="11383"/>
    <cellStyle name="Millares 21 5 3 3 2" xfId="28074"/>
    <cellStyle name="Millares 21 5 3 4" xfId="15556"/>
    <cellStyle name="Millares 21 5 3 4 2" xfId="32246"/>
    <cellStyle name="Millares 21 5 3 5" xfId="19728"/>
    <cellStyle name="Millares 21 5 4" xfId="5123"/>
    <cellStyle name="Millares 21 5 4 2" xfId="21814"/>
    <cellStyle name="Millares 21 5 5" xfId="9297"/>
    <cellStyle name="Millares 21 5 5 2" xfId="25988"/>
    <cellStyle name="Millares 21 5 6" xfId="13470"/>
    <cellStyle name="Millares 21 5 6 2" xfId="30160"/>
    <cellStyle name="Millares 21 5 7" xfId="17642"/>
    <cellStyle name="Millares 21 6" xfId="1212"/>
    <cellStyle name="Millares 21 6 2" xfId="3310"/>
    <cellStyle name="Millares 21 6 2 2" xfId="7482"/>
    <cellStyle name="Millares 21 6 2 2 2" xfId="24173"/>
    <cellStyle name="Millares 21 6 2 3" xfId="11656"/>
    <cellStyle name="Millares 21 6 2 3 2" xfId="28347"/>
    <cellStyle name="Millares 21 6 2 4" xfId="15829"/>
    <cellStyle name="Millares 21 6 2 4 2" xfId="32519"/>
    <cellStyle name="Millares 21 6 2 5" xfId="20001"/>
    <cellStyle name="Millares 21 6 3" xfId="5396"/>
    <cellStyle name="Millares 21 6 3 2" xfId="22087"/>
    <cellStyle name="Millares 21 6 4" xfId="9570"/>
    <cellStyle name="Millares 21 6 4 2" xfId="26261"/>
    <cellStyle name="Millares 21 6 5" xfId="13743"/>
    <cellStyle name="Millares 21 6 5 2" xfId="30433"/>
    <cellStyle name="Millares 21 6 6" xfId="17915"/>
    <cellStyle name="Millares 21 7" xfId="2284"/>
    <cellStyle name="Millares 21 7 2" xfId="6456"/>
    <cellStyle name="Millares 21 7 2 2" xfId="23147"/>
    <cellStyle name="Millares 21 7 3" xfId="10630"/>
    <cellStyle name="Millares 21 7 3 2" xfId="27321"/>
    <cellStyle name="Millares 21 7 4" xfId="14803"/>
    <cellStyle name="Millares 21 7 4 2" xfId="31493"/>
    <cellStyle name="Millares 21 7 5" xfId="18975"/>
    <cellStyle name="Millares 21 8" xfId="4370"/>
    <cellStyle name="Millares 21 8 2" xfId="21061"/>
    <cellStyle name="Millares 21 9" xfId="8544"/>
    <cellStyle name="Millares 21 9 2" xfId="25235"/>
    <cellStyle name="Millares 22" xfId="238"/>
    <cellStyle name="Millares 22 10" xfId="12779"/>
    <cellStyle name="Millares 22 10 2" xfId="29469"/>
    <cellStyle name="Millares 22 11" xfId="16951"/>
    <cellStyle name="Millares 22 2" xfId="357"/>
    <cellStyle name="Millares 22 2 10" xfId="17070"/>
    <cellStyle name="Millares 22 2 2" xfId="596"/>
    <cellStyle name="Millares 22 2 2 2" xfId="1644"/>
    <cellStyle name="Millares 22 2 2 2 2" xfId="3742"/>
    <cellStyle name="Millares 22 2 2 2 2 2" xfId="7914"/>
    <cellStyle name="Millares 22 2 2 2 2 2 2" xfId="24605"/>
    <cellStyle name="Millares 22 2 2 2 2 3" xfId="12088"/>
    <cellStyle name="Millares 22 2 2 2 2 3 2" xfId="28779"/>
    <cellStyle name="Millares 22 2 2 2 2 4" xfId="16261"/>
    <cellStyle name="Millares 22 2 2 2 2 4 2" xfId="32951"/>
    <cellStyle name="Millares 22 2 2 2 2 5" xfId="20433"/>
    <cellStyle name="Millares 22 2 2 2 3" xfId="5828"/>
    <cellStyle name="Millares 22 2 2 2 3 2" xfId="22519"/>
    <cellStyle name="Millares 22 2 2 2 4" xfId="10002"/>
    <cellStyle name="Millares 22 2 2 2 4 2" xfId="26693"/>
    <cellStyle name="Millares 22 2 2 2 5" xfId="14175"/>
    <cellStyle name="Millares 22 2 2 2 5 2" xfId="30865"/>
    <cellStyle name="Millares 22 2 2 2 6" xfId="18347"/>
    <cellStyle name="Millares 22 2 2 3" xfId="2704"/>
    <cellStyle name="Millares 22 2 2 3 2" xfId="6876"/>
    <cellStyle name="Millares 22 2 2 3 2 2" xfId="23567"/>
    <cellStyle name="Millares 22 2 2 3 3" xfId="11050"/>
    <cellStyle name="Millares 22 2 2 3 3 2" xfId="27741"/>
    <cellStyle name="Millares 22 2 2 3 4" xfId="15223"/>
    <cellStyle name="Millares 22 2 2 3 4 2" xfId="31913"/>
    <cellStyle name="Millares 22 2 2 3 5" xfId="19395"/>
    <cellStyle name="Millares 22 2 2 4" xfId="4790"/>
    <cellStyle name="Millares 22 2 2 4 2" xfId="21481"/>
    <cellStyle name="Millares 22 2 2 5" xfId="8964"/>
    <cellStyle name="Millares 22 2 2 5 2" xfId="25655"/>
    <cellStyle name="Millares 22 2 2 6" xfId="13137"/>
    <cellStyle name="Millares 22 2 2 6 2" xfId="29827"/>
    <cellStyle name="Millares 22 2 2 7" xfId="17309"/>
    <cellStyle name="Millares 22 2 3" xfId="848"/>
    <cellStyle name="Millares 22 2 3 2" xfId="1896"/>
    <cellStyle name="Millares 22 2 3 2 2" xfId="3994"/>
    <cellStyle name="Millares 22 2 3 2 2 2" xfId="8166"/>
    <cellStyle name="Millares 22 2 3 2 2 2 2" xfId="24857"/>
    <cellStyle name="Millares 22 2 3 2 2 3" xfId="12340"/>
    <cellStyle name="Millares 22 2 3 2 2 3 2" xfId="29031"/>
    <cellStyle name="Millares 22 2 3 2 2 4" xfId="16513"/>
    <cellStyle name="Millares 22 2 3 2 2 4 2" xfId="33203"/>
    <cellStyle name="Millares 22 2 3 2 2 5" xfId="20685"/>
    <cellStyle name="Millares 22 2 3 2 3" xfId="6080"/>
    <cellStyle name="Millares 22 2 3 2 3 2" xfId="22771"/>
    <cellStyle name="Millares 22 2 3 2 4" xfId="10254"/>
    <cellStyle name="Millares 22 2 3 2 4 2" xfId="26945"/>
    <cellStyle name="Millares 22 2 3 2 5" xfId="14427"/>
    <cellStyle name="Millares 22 2 3 2 5 2" xfId="31117"/>
    <cellStyle name="Millares 22 2 3 2 6" xfId="18599"/>
    <cellStyle name="Millares 22 2 3 3" xfId="2956"/>
    <cellStyle name="Millares 22 2 3 3 2" xfId="7128"/>
    <cellStyle name="Millares 22 2 3 3 2 2" xfId="23819"/>
    <cellStyle name="Millares 22 2 3 3 3" xfId="11302"/>
    <cellStyle name="Millares 22 2 3 3 3 2" xfId="27993"/>
    <cellStyle name="Millares 22 2 3 3 4" xfId="15475"/>
    <cellStyle name="Millares 22 2 3 3 4 2" xfId="32165"/>
    <cellStyle name="Millares 22 2 3 3 5" xfId="19647"/>
    <cellStyle name="Millares 22 2 3 4" xfId="5042"/>
    <cellStyle name="Millares 22 2 3 4 2" xfId="21733"/>
    <cellStyle name="Millares 22 2 3 5" xfId="9216"/>
    <cellStyle name="Millares 22 2 3 5 2" xfId="25907"/>
    <cellStyle name="Millares 22 2 3 6" xfId="13389"/>
    <cellStyle name="Millares 22 2 3 6 2" xfId="30079"/>
    <cellStyle name="Millares 22 2 3 7" xfId="17561"/>
    <cellStyle name="Millares 22 2 4" xfId="1084"/>
    <cellStyle name="Millares 22 2 4 2" xfId="2132"/>
    <cellStyle name="Millares 22 2 4 2 2" xfId="4230"/>
    <cellStyle name="Millares 22 2 4 2 2 2" xfId="8402"/>
    <cellStyle name="Millares 22 2 4 2 2 2 2" xfId="25093"/>
    <cellStyle name="Millares 22 2 4 2 2 3" xfId="12576"/>
    <cellStyle name="Millares 22 2 4 2 2 3 2" xfId="29267"/>
    <cellStyle name="Millares 22 2 4 2 2 4" xfId="16749"/>
    <cellStyle name="Millares 22 2 4 2 2 4 2" xfId="33439"/>
    <cellStyle name="Millares 22 2 4 2 2 5" xfId="20921"/>
    <cellStyle name="Millares 22 2 4 2 3" xfId="6316"/>
    <cellStyle name="Millares 22 2 4 2 3 2" xfId="23007"/>
    <cellStyle name="Millares 22 2 4 2 4" xfId="10490"/>
    <cellStyle name="Millares 22 2 4 2 4 2" xfId="27181"/>
    <cellStyle name="Millares 22 2 4 2 5" xfId="14663"/>
    <cellStyle name="Millares 22 2 4 2 5 2" xfId="31353"/>
    <cellStyle name="Millares 22 2 4 2 6" xfId="18835"/>
    <cellStyle name="Millares 22 2 4 3" xfId="3192"/>
    <cellStyle name="Millares 22 2 4 3 2" xfId="7364"/>
    <cellStyle name="Millares 22 2 4 3 2 2" xfId="24055"/>
    <cellStyle name="Millares 22 2 4 3 3" xfId="11538"/>
    <cellStyle name="Millares 22 2 4 3 3 2" xfId="28229"/>
    <cellStyle name="Millares 22 2 4 3 4" xfId="15711"/>
    <cellStyle name="Millares 22 2 4 3 4 2" xfId="32401"/>
    <cellStyle name="Millares 22 2 4 3 5" xfId="19883"/>
    <cellStyle name="Millares 22 2 4 4" xfId="5278"/>
    <cellStyle name="Millares 22 2 4 4 2" xfId="21969"/>
    <cellStyle name="Millares 22 2 4 5" xfId="9452"/>
    <cellStyle name="Millares 22 2 4 5 2" xfId="26143"/>
    <cellStyle name="Millares 22 2 4 6" xfId="13625"/>
    <cellStyle name="Millares 22 2 4 6 2" xfId="30315"/>
    <cellStyle name="Millares 22 2 4 7" xfId="17797"/>
    <cellStyle name="Millares 22 2 5" xfId="1405"/>
    <cellStyle name="Millares 22 2 5 2" xfId="3503"/>
    <cellStyle name="Millares 22 2 5 2 2" xfId="7675"/>
    <cellStyle name="Millares 22 2 5 2 2 2" xfId="24366"/>
    <cellStyle name="Millares 22 2 5 2 3" xfId="11849"/>
    <cellStyle name="Millares 22 2 5 2 3 2" xfId="28540"/>
    <cellStyle name="Millares 22 2 5 2 4" xfId="16022"/>
    <cellStyle name="Millares 22 2 5 2 4 2" xfId="32712"/>
    <cellStyle name="Millares 22 2 5 2 5" xfId="20194"/>
    <cellStyle name="Millares 22 2 5 3" xfId="5589"/>
    <cellStyle name="Millares 22 2 5 3 2" xfId="22280"/>
    <cellStyle name="Millares 22 2 5 4" xfId="9763"/>
    <cellStyle name="Millares 22 2 5 4 2" xfId="26454"/>
    <cellStyle name="Millares 22 2 5 5" xfId="13936"/>
    <cellStyle name="Millares 22 2 5 5 2" xfId="30626"/>
    <cellStyle name="Millares 22 2 5 6" xfId="18108"/>
    <cellStyle name="Millares 22 2 6" xfId="2465"/>
    <cellStyle name="Millares 22 2 6 2" xfId="6637"/>
    <cellStyle name="Millares 22 2 6 2 2" xfId="23328"/>
    <cellStyle name="Millares 22 2 6 3" xfId="10811"/>
    <cellStyle name="Millares 22 2 6 3 2" xfId="27502"/>
    <cellStyle name="Millares 22 2 6 4" xfId="14984"/>
    <cellStyle name="Millares 22 2 6 4 2" xfId="31674"/>
    <cellStyle name="Millares 22 2 6 5" xfId="19156"/>
    <cellStyle name="Millares 22 2 7" xfId="4551"/>
    <cellStyle name="Millares 22 2 7 2" xfId="21242"/>
    <cellStyle name="Millares 22 2 8" xfId="8725"/>
    <cellStyle name="Millares 22 2 8 2" xfId="25416"/>
    <cellStyle name="Millares 22 2 9" xfId="12898"/>
    <cellStyle name="Millares 22 2 9 2" xfId="29588"/>
    <cellStyle name="Millares 22 3" xfId="479"/>
    <cellStyle name="Millares 22 3 2" xfId="1527"/>
    <cellStyle name="Millares 22 3 2 2" xfId="3625"/>
    <cellStyle name="Millares 22 3 2 2 2" xfId="7797"/>
    <cellStyle name="Millares 22 3 2 2 2 2" xfId="24488"/>
    <cellStyle name="Millares 22 3 2 2 3" xfId="11971"/>
    <cellStyle name="Millares 22 3 2 2 3 2" xfId="28662"/>
    <cellStyle name="Millares 22 3 2 2 4" xfId="16144"/>
    <cellStyle name="Millares 22 3 2 2 4 2" xfId="32834"/>
    <cellStyle name="Millares 22 3 2 2 5" xfId="20316"/>
    <cellStyle name="Millares 22 3 2 3" xfId="5711"/>
    <cellStyle name="Millares 22 3 2 3 2" xfId="22402"/>
    <cellStyle name="Millares 22 3 2 4" xfId="9885"/>
    <cellStyle name="Millares 22 3 2 4 2" xfId="26576"/>
    <cellStyle name="Millares 22 3 2 5" xfId="14058"/>
    <cellStyle name="Millares 22 3 2 5 2" xfId="30748"/>
    <cellStyle name="Millares 22 3 2 6" xfId="18230"/>
    <cellStyle name="Millares 22 3 3" xfId="2587"/>
    <cellStyle name="Millares 22 3 3 2" xfId="6759"/>
    <cellStyle name="Millares 22 3 3 2 2" xfId="23450"/>
    <cellStyle name="Millares 22 3 3 3" xfId="10933"/>
    <cellStyle name="Millares 22 3 3 3 2" xfId="27624"/>
    <cellStyle name="Millares 22 3 3 4" xfId="15106"/>
    <cellStyle name="Millares 22 3 3 4 2" xfId="31796"/>
    <cellStyle name="Millares 22 3 3 5" xfId="19278"/>
    <cellStyle name="Millares 22 3 4" xfId="4673"/>
    <cellStyle name="Millares 22 3 4 2" xfId="21364"/>
    <cellStyle name="Millares 22 3 5" xfId="8847"/>
    <cellStyle name="Millares 22 3 5 2" xfId="25538"/>
    <cellStyle name="Millares 22 3 6" xfId="13020"/>
    <cellStyle name="Millares 22 3 6 2" xfId="29710"/>
    <cellStyle name="Millares 22 3 7" xfId="17192"/>
    <cellStyle name="Millares 22 4" xfId="732"/>
    <cellStyle name="Millares 22 4 2" xfId="1780"/>
    <cellStyle name="Millares 22 4 2 2" xfId="3878"/>
    <cellStyle name="Millares 22 4 2 2 2" xfId="8050"/>
    <cellStyle name="Millares 22 4 2 2 2 2" xfId="24741"/>
    <cellStyle name="Millares 22 4 2 2 3" xfId="12224"/>
    <cellStyle name="Millares 22 4 2 2 3 2" xfId="28915"/>
    <cellStyle name="Millares 22 4 2 2 4" xfId="16397"/>
    <cellStyle name="Millares 22 4 2 2 4 2" xfId="33087"/>
    <cellStyle name="Millares 22 4 2 2 5" xfId="20569"/>
    <cellStyle name="Millares 22 4 2 3" xfId="5964"/>
    <cellStyle name="Millares 22 4 2 3 2" xfId="22655"/>
    <cellStyle name="Millares 22 4 2 4" xfId="10138"/>
    <cellStyle name="Millares 22 4 2 4 2" xfId="26829"/>
    <cellStyle name="Millares 22 4 2 5" xfId="14311"/>
    <cellStyle name="Millares 22 4 2 5 2" xfId="31001"/>
    <cellStyle name="Millares 22 4 2 6" xfId="18483"/>
    <cellStyle name="Millares 22 4 3" xfId="2840"/>
    <cellStyle name="Millares 22 4 3 2" xfId="7012"/>
    <cellStyle name="Millares 22 4 3 2 2" xfId="23703"/>
    <cellStyle name="Millares 22 4 3 3" xfId="11186"/>
    <cellStyle name="Millares 22 4 3 3 2" xfId="27877"/>
    <cellStyle name="Millares 22 4 3 4" xfId="15359"/>
    <cellStyle name="Millares 22 4 3 4 2" xfId="32049"/>
    <cellStyle name="Millares 22 4 3 5" xfId="19531"/>
    <cellStyle name="Millares 22 4 4" xfId="4926"/>
    <cellStyle name="Millares 22 4 4 2" xfId="21617"/>
    <cellStyle name="Millares 22 4 5" xfId="9100"/>
    <cellStyle name="Millares 22 4 5 2" xfId="25791"/>
    <cellStyle name="Millares 22 4 6" xfId="13273"/>
    <cellStyle name="Millares 22 4 6 2" xfId="29963"/>
    <cellStyle name="Millares 22 4 7" xfId="17445"/>
    <cellStyle name="Millares 22 5" xfId="968"/>
    <cellStyle name="Millares 22 5 2" xfId="2016"/>
    <cellStyle name="Millares 22 5 2 2" xfId="4114"/>
    <cellStyle name="Millares 22 5 2 2 2" xfId="8286"/>
    <cellStyle name="Millares 22 5 2 2 2 2" xfId="24977"/>
    <cellStyle name="Millares 22 5 2 2 3" xfId="12460"/>
    <cellStyle name="Millares 22 5 2 2 3 2" xfId="29151"/>
    <cellStyle name="Millares 22 5 2 2 4" xfId="16633"/>
    <cellStyle name="Millares 22 5 2 2 4 2" xfId="33323"/>
    <cellStyle name="Millares 22 5 2 2 5" xfId="20805"/>
    <cellStyle name="Millares 22 5 2 3" xfId="6200"/>
    <cellStyle name="Millares 22 5 2 3 2" xfId="22891"/>
    <cellStyle name="Millares 22 5 2 4" xfId="10374"/>
    <cellStyle name="Millares 22 5 2 4 2" xfId="27065"/>
    <cellStyle name="Millares 22 5 2 5" xfId="14547"/>
    <cellStyle name="Millares 22 5 2 5 2" xfId="31237"/>
    <cellStyle name="Millares 22 5 2 6" xfId="18719"/>
    <cellStyle name="Millares 22 5 3" xfId="3076"/>
    <cellStyle name="Millares 22 5 3 2" xfId="7248"/>
    <cellStyle name="Millares 22 5 3 2 2" xfId="23939"/>
    <cellStyle name="Millares 22 5 3 3" xfId="11422"/>
    <cellStyle name="Millares 22 5 3 3 2" xfId="28113"/>
    <cellStyle name="Millares 22 5 3 4" xfId="15595"/>
    <cellStyle name="Millares 22 5 3 4 2" xfId="32285"/>
    <cellStyle name="Millares 22 5 3 5" xfId="19767"/>
    <cellStyle name="Millares 22 5 4" xfId="5162"/>
    <cellStyle name="Millares 22 5 4 2" xfId="21853"/>
    <cellStyle name="Millares 22 5 5" xfId="9336"/>
    <cellStyle name="Millares 22 5 5 2" xfId="26027"/>
    <cellStyle name="Millares 22 5 6" xfId="13509"/>
    <cellStyle name="Millares 22 5 6 2" xfId="30199"/>
    <cellStyle name="Millares 22 5 7" xfId="17681"/>
    <cellStyle name="Millares 22 6" xfId="1282"/>
    <cellStyle name="Millares 22 6 2" xfId="3380"/>
    <cellStyle name="Millares 22 6 2 2" xfId="7552"/>
    <cellStyle name="Millares 22 6 2 2 2" xfId="24243"/>
    <cellStyle name="Millares 22 6 2 3" xfId="11726"/>
    <cellStyle name="Millares 22 6 2 3 2" xfId="28417"/>
    <cellStyle name="Millares 22 6 2 4" xfId="15899"/>
    <cellStyle name="Millares 22 6 2 4 2" xfId="32589"/>
    <cellStyle name="Millares 22 6 2 5" xfId="20071"/>
    <cellStyle name="Millares 22 6 3" xfId="5466"/>
    <cellStyle name="Millares 22 6 3 2" xfId="22157"/>
    <cellStyle name="Millares 22 6 4" xfId="9640"/>
    <cellStyle name="Millares 22 6 4 2" xfId="26331"/>
    <cellStyle name="Millares 22 6 5" xfId="13813"/>
    <cellStyle name="Millares 22 6 5 2" xfId="30503"/>
    <cellStyle name="Millares 22 6 6" xfId="17985"/>
    <cellStyle name="Millares 22 7" xfId="2346"/>
    <cellStyle name="Millares 22 7 2" xfId="6518"/>
    <cellStyle name="Millares 22 7 2 2" xfId="23209"/>
    <cellStyle name="Millares 22 7 3" xfId="10692"/>
    <cellStyle name="Millares 22 7 3 2" xfId="27383"/>
    <cellStyle name="Millares 22 7 4" xfId="14865"/>
    <cellStyle name="Millares 22 7 4 2" xfId="31555"/>
    <cellStyle name="Millares 22 7 5" xfId="19037"/>
    <cellStyle name="Millares 22 8" xfId="4432"/>
    <cellStyle name="Millares 22 8 2" xfId="21123"/>
    <cellStyle name="Millares 22 9" xfId="8606"/>
    <cellStyle name="Millares 22 9 2" xfId="25297"/>
    <cellStyle name="Millares 23" xfId="242"/>
    <cellStyle name="Millares 23 10" xfId="12783"/>
    <cellStyle name="Millares 23 10 2" xfId="29473"/>
    <cellStyle name="Millares 23 11" xfId="16955"/>
    <cellStyle name="Millares 23 2" xfId="359"/>
    <cellStyle name="Millares 23 2 10" xfId="17072"/>
    <cellStyle name="Millares 23 2 2" xfId="598"/>
    <cellStyle name="Millares 23 2 2 2" xfId="1646"/>
    <cellStyle name="Millares 23 2 2 2 2" xfId="3744"/>
    <cellStyle name="Millares 23 2 2 2 2 2" xfId="7916"/>
    <cellStyle name="Millares 23 2 2 2 2 2 2" xfId="24607"/>
    <cellStyle name="Millares 23 2 2 2 2 3" xfId="12090"/>
    <cellStyle name="Millares 23 2 2 2 2 3 2" xfId="28781"/>
    <cellStyle name="Millares 23 2 2 2 2 4" xfId="16263"/>
    <cellStyle name="Millares 23 2 2 2 2 4 2" xfId="32953"/>
    <cellStyle name="Millares 23 2 2 2 2 5" xfId="20435"/>
    <cellStyle name="Millares 23 2 2 2 3" xfId="5830"/>
    <cellStyle name="Millares 23 2 2 2 3 2" xfId="22521"/>
    <cellStyle name="Millares 23 2 2 2 4" xfId="10004"/>
    <cellStyle name="Millares 23 2 2 2 4 2" xfId="26695"/>
    <cellStyle name="Millares 23 2 2 2 5" xfId="14177"/>
    <cellStyle name="Millares 23 2 2 2 5 2" xfId="30867"/>
    <cellStyle name="Millares 23 2 2 2 6" xfId="18349"/>
    <cellStyle name="Millares 23 2 2 3" xfId="2706"/>
    <cellStyle name="Millares 23 2 2 3 2" xfId="6878"/>
    <cellStyle name="Millares 23 2 2 3 2 2" xfId="23569"/>
    <cellStyle name="Millares 23 2 2 3 3" xfId="11052"/>
    <cellStyle name="Millares 23 2 2 3 3 2" xfId="27743"/>
    <cellStyle name="Millares 23 2 2 3 4" xfId="15225"/>
    <cellStyle name="Millares 23 2 2 3 4 2" xfId="31915"/>
    <cellStyle name="Millares 23 2 2 3 5" xfId="19397"/>
    <cellStyle name="Millares 23 2 2 4" xfId="4792"/>
    <cellStyle name="Millares 23 2 2 4 2" xfId="21483"/>
    <cellStyle name="Millares 23 2 2 5" xfId="8966"/>
    <cellStyle name="Millares 23 2 2 5 2" xfId="25657"/>
    <cellStyle name="Millares 23 2 2 6" xfId="13139"/>
    <cellStyle name="Millares 23 2 2 6 2" xfId="29829"/>
    <cellStyle name="Millares 23 2 2 7" xfId="17311"/>
    <cellStyle name="Millares 23 2 3" xfId="850"/>
    <cellStyle name="Millares 23 2 3 2" xfId="1898"/>
    <cellStyle name="Millares 23 2 3 2 2" xfId="3996"/>
    <cellStyle name="Millares 23 2 3 2 2 2" xfId="8168"/>
    <cellStyle name="Millares 23 2 3 2 2 2 2" xfId="24859"/>
    <cellStyle name="Millares 23 2 3 2 2 3" xfId="12342"/>
    <cellStyle name="Millares 23 2 3 2 2 3 2" xfId="29033"/>
    <cellStyle name="Millares 23 2 3 2 2 4" xfId="16515"/>
    <cellStyle name="Millares 23 2 3 2 2 4 2" xfId="33205"/>
    <cellStyle name="Millares 23 2 3 2 2 5" xfId="20687"/>
    <cellStyle name="Millares 23 2 3 2 3" xfId="6082"/>
    <cellStyle name="Millares 23 2 3 2 3 2" xfId="22773"/>
    <cellStyle name="Millares 23 2 3 2 4" xfId="10256"/>
    <cellStyle name="Millares 23 2 3 2 4 2" xfId="26947"/>
    <cellStyle name="Millares 23 2 3 2 5" xfId="14429"/>
    <cellStyle name="Millares 23 2 3 2 5 2" xfId="31119"/>
    <cellStyle name="Millares 23 2 3 2 6" xfId="18601"/>
    <cellStyle name="Millares 23 2 3 3" xfId="2958"/>
    <cellStyle name="Millares 23 2 3 3 2" xfId="7130"/>
    <cellStyle name="Millares 23 2 3 3 2 2" xfId="23821"/>
    <cellStyle name="Millares 23 2 3 3 3" xfId="11304"/>
    <cellStyle name="Millares 23 2 3 3 3 2" xfId="27995"/>
    <cellStyle name="Millares 23 2 3 3 4" xfId="15477"/>
    <cellStyle name="Millares 23 2 3 3 4 2" xfId="32167"/>
    <cellStyle name="Millares 23 2 3 3 5" xfId="19649"/>
    <cellStyle name="Millares 23 2 3 4" xfId="5044"/>
    <cellStyle name="Millares 23 2 3 4 2" xfId="21735"/>
    <cellStyle name="Millares 23 2 3 5" xfId="9218"/>
    <cellStyle name="Millares 23 2 3 5 2" xfId="25909"/>
    <cellStyle name="Millares 23 2 3 6" xfId="13391"/>
    <cellStyle name="Millares 23 2 3 6 2" xfId="30081"/>
    <cellStyle name="Millares 23 2 3 7" xfId="17563"/>
    <cellStyle name="Millares 23 2 4" xfId="1086"/>
    <cellStyle name="Millares 23 2 4 2" xfId="2134"/>
    <cellStyle name="Millares 23 2 4 2 2" xfId="4232"/>
    <cellStyle name="Millares 23 2 4 2 2 2" xfId="8404"/>
    <cellStyle name="Millares 23 2 4 2 2 2 2" xfId="25095"/>
    <cellStyle name="Millares 23 2 4 2 2 3" xfId="12578"/>
    <cellStyle name="Millares 23 2 4 2 2 3 2" xfId="29269"/>
    <cellStyle name="Millares 23 2 4 2 2 4" xfId="16751"/>
    <cellStyle name="Millares 23 2 4 2 2 4 2" xfId="33441"/>
    <cellStyle name="Millares 23 2 4 2 2 5" xfId="20923"/>
    <cellStyle name="Millares 23 2 4 2 3" xfId="6318"/>
    <cellStyle name="Millares 23 2 4 2 3 2" xfId="23009"/>
    <cellStyle name="Millares 23 2 4 2 4" xfId="10492"/>
    <cellStyle name="Millares 23 2 4 2 4 2" xfId="27183"/>
    <cellStyle name="Millares 23 2 4 2 5" xfId="14665"/>
    <cellStyle name="Millares 23 2 4 2 5 2" xfId="31355"/>
    <cellStyle name="Millares 23 2 4 2 6" xfId="18837"/>
    <cellStyle name="Millares 23 2 4 3" xfId="3194"/>
    <cellStyle name="Millares 23 2 4 3 2" xfId="7366"/>
    <cellStyle name="Millares 23 2 4 3 2 2" xfId="24057"/>
    <cellStyle name="Millares 23 2 4 3 3" xfId="11540"/>
    <cellStyle name="Millares 23 2 4 3 3 2" xfId="28231"/>
    <cellStyle name="Millares 23 2 4 3 4" xfId="15713"/>
    <cellStyle name="Millares 23 2 4 3 4 2" xfId="32403"/>
    <cellStyle name="Millares 23 2 4 3 5" xfId="19885"/>
    <cellStyle name="Millares 23 2 4 4" xfId="5280"/>
    <cellStyle name="Millares 23 2 4 4 2" xfId="21971"/>
    <cellStyle name="Millares 23 2 4 5" xfId="9454"/>
    <cellStyle name="Millares 23 2 4 5 2" xfId="26145"/>
    <cellStyle name="Millares 23 2 4 6" xfId="13627"/>
    <cellStyle name="Millares 23 2 4 6 2" xfId="30317"/>
    <cellStyle name="Millares 23 2 4 7" xfId="17799"/>
    <cellStyle name="Millares 23 2 5" xfId="1407"/>
    <cellStyle name="Millares 23 2 5 2" xfId="3505"/>
    <cellStyle name="Millares 23 2 5 2 2" xfId="7677"/>
    <cellStyle name="Millares 23 2 5 2 2 2" xfId="24368"/>
    <cellStyle name="Millares 23 2 5 2 3" xfId="11851"/>
    <cellStyle name="Millares 23 2 5 2 3 2" xfId="28542"/>
    <cellStyle name="Millares 23 2 5 2 4" xfId="16024"/>
    <cellStyle name="Millares 23 2 5 2 4 2" xfId="32714"/>
    <cellStyle name="Millares 23 2 5 2 5" xfId="20196"/>
    <cellStyle name="Millares 23 2 5 3" xfId="5591"/>
    <cellStyle name="Millares 23 2 5 3 2" xfId="22282"/>
    <cellStyle name="Millares 23 2 5 4" xfId="9765"/>
    <cellStyle name="Millares 23 2 5 4 2" xfId="26456"/>
    <cellStyle name="Millares 23 2 5 5" xfId="13938"/>
    <cellStyle name="Millares 23 2 5 5 2" xfId="30628"/>
    <cellStyle name="Millares 23 2 5 6" xfId="18110"/>
    <cellStyle name="Millares 23 2 6" xfId="2467"/>
    <cellStyle name="Millares 23 2 6 2" xfId="6639"/>
    <cellStyle name="Millares 23 2 6 2 2" xfId="23330"/>
    <cellStyle name="Millares 23 2 6 3" xfId="10813"/>
    <cellStyle name="Millares 23 2 6 3 2" xfId="27504"/>
    <cellStyle name="Millares 23 2 6 4" xfId="14986"/>
    <cellStyle name="Millares 23 2 6 4 2" xfId="31676"/>
    <cellStyle name="Millares 23 2 6 5" xfId="19158"/>
    <cellStyle name="Millares 23 2 7" xfId="4553"/>
    <cellStyle name="Millares 23 2 7 2" xfId="21244"/>
    <cellStyle name="Millares 23 2 8" xfId="8727"/>
    <cellStyle name="Millares 23 2 8 2" xfId="25418"/>
    <cellStyle name="Millares 23 2 9" xfId="12900"/>
    <cellStyle name="Millares 23 2 9 2" xfId="29590"/>
    <cellStyle name="Millares 23 3" xfId="481"/>
    <cellStyle name="Millares 23 3 2" xfId="1529"/>
    <cellStyle name="Millares 23 3 2 2" xfId="3627"/>
    <cellStyle name="Millares 23 3 2 2 2" xfId="7799"/>
    <cellStyle name="Millares 23 3 2 2 2 2" xfId="24490"/>
    <cellStyle name="Millares 23 3 2 2 3" xfId="11973"/>
    <cellStyle name="Millares 23 3 2 2 3 2" xfId="28664"/>
    <cellStyle name="Millares 23 3 2 2 4" xfId="16146"/>
    <cellStyle name="Millares 23 3 2 2 4 2" xfId="32836"/>
    <cellStyle name="Millares 23 3 2 2 5" xfId="20318"/>
    <cellStyle name="Millares 23 3 2 3" xfId="5713"/>
    <cellStyle name="Millares 23 3 2 3 2" xfId="22404"/>
    <cellStyle name="Millares 23 3 2 4" xfId="9887"/>
    <cellStyle name="Millares 23 3 2 4 2" xfId="26578"/>
    <cellStyle name="Millares 23 3 2 5" xfId="14060"/>
    <cellStyle name="Millares 23 3 2 5 2" xfId="30750"/>
    <cellStyle name="Millares 23 3 2 6" xfId="18232"/>
    <cellStyle name="Millares 23 3 3" xfId="2589"/>
    <cellStyle name="Millares 23 3 3 2" xfId="6761"/>
    <cellStyle name="Millares 23 3 3 2 2" xfId="23452"/>
    <cellStyle name="Millares 23 3 3 3" xfId="10935"/>
    <cellStyle name="Millares 23 3 3 3 2" xfId="27626"/>
    <cellStyle name="Millares 23 3 3 4" xfId="15108"/>
    <cellStyle name="Millares 23 3 3 4 2" xfId="31798"/>
    <cellStyle name="Millares 23 3 3 5" xfId="19280"/>
    <cellStyle name="Millares 23 3 4" xfId="4675"/>
    <cellStyle name="Millares 23 3 4 2" xfId="21366"/>
    <cellStyle name="Millares 23 3 5" xfId="8849"/>
    <cellStyle name="Millares 23 3 5 2" xfId="25540"/>
    <cellStyle name="Millares 23 3 6" xfId="13022"/>
    <cellStyle name="Millares 23 3 6 2" xfId="29712"/>
    <cellStyle name="Millares 23 3 7" xfId="17194"/>
    <cellStyle name="Millares 23 4" xfId="734"/>
    <cellStyle name="Millares 23 4 2" xfId="1782"/>
    <cellStyle name="Millares 23 4 2 2" xfId="3880"/>
    <cellStyle name="Millares 23 4 2 2 2" xfId="8052"/>
    <cellStyle name="Millares 23 4 2 2 2 2" xfId="24743"/>
    <cellStyle name="Millares 23 4 2 2 3" xfId="12226"/>
    <cellStyle name="Millares 23 4 2 2 3 2" xfId="28917"/>
    <cellStyle name="Millares 23 4 2 2 4" xfId="16399"/>
    <cellStyle name="Millares 23 4 2 2 4 2" xfId="33089"/>
    <cellStyle name="Millares 23 4 2 2 5" xfId="20571"/>
    <cellStyle name="Millares 23 4 2 3" xfId="5966"/>
    <cellStyle name="Millares 23 4 2 3 2" xfId="22657"/>
    <cellStyle name="Millares 23 4 2 4" xfId="10140"/>
    <cellStyle name="Millares 23 4 2 4 2" xfId="26831"/>
    <cellStyle name="Millares 23 4 2 5" xfId="14313"/>
    <cellStyle name="Millares 23 4 2 5 2" xfId="31003"/>
    <cellStyle name="Millares 23 4 2 6" xfId="18485"/>
    <cellStyle name="Millares 23 4 3" xfId="2842"/>
    <cellStyle name="Millares 23 4 3 2" xfId="7014"/>
    <cellStyle name="Millares 23 4 3 2 2" xfId="23705"/>
    <cellStyle name="Millares 23 4 3 3" xfId="11188"/>
    <cellStyle name="Millares 23 4 3 3 2" xfId="27879"/>
    <cellStyle name="Millares 23 4 3 4" xfId="15361"/>
    <cellStyle name="Millares 23 4 3 4 2" xfId="32051"/>
    <cellStyle name="Millares 23 4 3 5" xfId="19533"/>
    <cellStyle name="Millares 23 4 4" xfId="4928"/>
    <cellStyle name="Millares 23 4 4 2" xfId="21619"/>
    <cellStyle name="Millares 23 4 5" xfId="9102"/>
    <cellStyle name="Millares 23 4 5 2" xfId="25793"/>
    <cellStyle name="Millares 23 4 6" xfId="13275"/>
    <cellStyle name="Millares 23 4 6 2" xfId="29965"/>
    <cellStyle name="Millares 23 4 7" xfId="17447"/>
    <cellStyle name="Millares 23 5" xfId="970"/>
    <cellStyle name="Millares 23 5 2" xfId="2018"/>
    <cellStyle name="Millares 23 5 2 2" xfId="4116"/>
    <cellStyle name="Millares 23 5 2 2 2" xfId="8288"/>
    <cellStyle name="Millares 23 5 2 2 2 2" xfId="24979"/>
    <cellStyle name="Millares 23 5 2 2 3" xfId="12462"/>
    <cellStyle name="Millares 23 5 2 2 3 2" xfId="29153"/>
    <cellStyle name="Millares 23 5 2 2 4" xfId="16635"/>
    <cellStyle name="Millares 23 5 2 2 4 2" xfId="33325"/>
    <cellStyle name="Millares 23 5 2 2 5" xfId="20807"/>
    <cellStyle name="Millares 23 5 2 3" xfId="6202"/>
    <cellStyle name="Millares 23 5 2 3 2" xfId="22893"/>
    <cellStyle name="Millares 23 5 2 4" xfId="10376"/>
    <cellStyle name="Millares 23 5 2 4 2" xfId="27067"/>
    <cellStyle name="Millares 23 5 2 5" xfId="14549"/>
    <cellStyle name="Millares 23 5 2 5 2" xfId="31239"/>
    <cellStyle name="Millares 23 5 2 6" xfId="18721"/>
    <cellStyle name="Millares 23 5 3" xfId="3078"/>
    <cellStyle name="Millares 23 5 3 2" xfId="7250"/>
    <cellStyle name="Millares 23 5 3 2 2" xfId="23941"/>
    <cellStyle name="Millares 23 5 3 3" xfId="11424"/>
    <cellStyle name="Millares 23 5 3 3 2" xfId="28115"/>
    <cellStyle name="Millares 23 5 3 4" xfId="15597"/>
    <cellStyle name="Millares 23 5 3 4 2" xfId="32287"/>
    <cellStyle name="Millares 23 5 3 5" xfId="19769"/>
    <cellStyle name="Millares 23 5 4" xfId="5164"/>
    <cellStyle name="Millares 23 5 4 2" xfId="21855"/>
    <cellStyle name="Millares 23 5 5" xfId="9338"/>
    <cellStyle name="Millares 23 5 5 2" xfId="26029"/>
    <cellStyle name="Millares 23 5 6" xfId="13511"/>
    <cellStyle name="Millares 23 5 6 2" xfId="30201"/>
    <cellStyle name="Millares 23 5 7" xfId="17683"/>
    <cellStyle name="Millares 23 6" xfId="1286"/>
    <cellStyle name="Millares 23 6 2" xfId="3384"/>
    <cellStyle name="Millares 23 6 2 2" xfId="7556"/>
    <cellStyle name="Millares 23 6 2 2 2" xfId="24247"/>
    <cellStyle name="Millares 23 6 2 3" xfId="11730"/>
    <cellStyle name="Millares 23 6 2 3 2" xfId="28421"/>
    <cellStyle name="Millares 23 6 2 4" xfId="15903"/>
    <cellStyle name="Millares 23 6 2 4 2" xfId="32593"/>
    <cellStyle name="Millares 23 6 2 5" xfId="20075"/>
    <cellStyle name="Millares 23 6 3" xfId="5470"/>
    <cellStyle name="Millares 23 6 3 2" xfId="22161"/>
    <cellStyle name="Millares 23 6 4" xfId="9644"/>
    <cellStyle name="Millares 23 6 4 2" xfId="26335"/>
    <cellStyle name="Millares 23 6 5" xfId="13817"/>
    <cellStyle name="Millares 23 6 5 2" xfId="30507"/>
    <cellStyle name="Millares 23 6 6" xfId="17989"/>
    <cellStyle name="Millares 23 7" xfId="2350"/>
    <cellStyle name="Millares 23 7 2" xfId="6522"/>
    <cellStyle name="Millares 23 7 2 2" xfId="23213"/>
    <cellStyle name="Millares 23 7 3" xfId="10696"/>
    <cellStyle name="Millares 23 7 3 2" xfId="27387"/>
    <cellStyle name="Millares 23 7 4" xfId="14869"/>
    <cellStyle name="Millares 23 7 4 2" xfId="31559"/>
    <cellStyle name="Millares 23 7 5" xfId="19041"/>
    <cellStyle name="Millares 23 8" xfId="4436"/>
    <cellStyle name="Millares 23 8 2" xfId="21127"/>
    <cellStyle name="Millares 23 9" xfId="8610"/>
    <cellStyle name="Millares 23 9 2" xfId="25301"/>
    <cellStyle name="Millares 24" xfId="245"/>
    <cellStyle name="Millares 24 10" xfId="12786"/>
    <cellStyle name="Millares 24 10 2" xfId="29476"/>
    <cellStyle name="Millares 24 11" xfId="16958"/>
    <cellStyle name="Millares 24 2" xfId="360"/>
    <cellStyle name="Millares 24 2 10" xfId="17073"/>
    <cellStyle name="Millares 24 2 2" xfId="599"/>
    <cellStyle name="Millares 24 2 2 2" xfId="1647"/>
    <cellStyle name="Millares 24 2 2 2 2" xfId="3745"/>
    <cellStyle name="Millares 24 2 2 2 2 2" xfId="7917"/>
    <cellStyle name="Millares 24 2 2 2 2 2 2" xfId="24608"/>
    <cellStyle name="Millares 24 2 2 2 2 3" xfId="12091"/>
    <cellStyle name="Millares 24 2 2 2 2 3 2" xfId="28782"/>
    <cellStyle name="Millares 24 2 2 2 2 4" xfId="16264"/>
    <cellStyle name="Millares 24 2 2 2 2 4 2" xfId="32954"/>
    <cellStyle name="Millares 24 2 2 2 2 5" xfId="20436"/>
    <cellStyle name="Millares 24 2 2 2 3" xfId="5831"/>
    <cellStyle name="Millares 24 2 2 2 3 2" xfId="22522"/>
    <cellStyle name="Millares 24 2 2 2 4" xfId="10005"/>
    <cellStyle name="Millares 24 2 2 2 4 2" xfId="26696"/>
    <cellStyle name="Millares 24 2 2 2 5" xfId="14178"/>
    <cellStyle name="Millares 24 2 2 2 5 2" xfId="30868"/>
    <cellStyle name="Millares 24 2 2 2 6" xfId="18350"/>
    <cellStyle name="Millares 24 2 2 3" xfId="2707"/>
    <cellStyle name="Millares 24 2 2 3 2" xfId="6879"/>
    <cellStyle name="Millares 24 2 2 3 2 2" xfId="23570"/>
    <cellStyle name="Millares 24 2 2 3 3" xfId="11053"/>
    <cellStyle name="Millares 24 2 2 3 3 2" xfId="27744"/>
    <cellStyle name="Millares 24 2 2 3 4" xfId="15226"/>
    <cellStyle name="Millares 24 2 2 3 4 2" xfId="31916"/>
    <cellStyle name="Millares 24 2 2 3 5" xfId="19398"/>
    <cellStyle name="Millares 24 2 2 4" xfId="4793"/>
    <cellStyle name="Millares 24 2 2 4 2" xfId="21484"/>
    <cellStyle name="Millares 24 2 2 5" xfId="8967"/>
    <cellStyle name="Millares 24 2 2 5 2" xfId="25658"/>
    <cellStyle name="Millares 24 2 2 6" xfId="13140"/>
    <cellStyle name="Millares 24 2 2 6 2" xfId="29830"/>
    <cellStyle name="Millares 24 2 2 7" xfId="17312"/>
    <cellStyle name="Millares 24 2 3" xfId="851"/>
    <cellStyle name="Millares 24 2 3 2" xfId="1899"/>
    <cellStyle name="Millares 24 2 3 2 2" xfId="3997"/>
    <cellStyle name="Millares 24 2 3 2 2 2" xfId="8169"/>
    <cellStyle name="Millares 24 2 3 2 2 2 2" xfId="24860"/>
    <cellStyle name="Millares 24 2 3 2 2 3" xfId="12343"/>
    <cellStyle name="Millares 24 2 3 2 2 3 2" xfId="29034"/>
    <cellStyle name="Millares 24 2 3 2 2 4" xfId="16516"/>
    <cellStyle name="Millares 24 2 3 2 2 4 2" xfId="33206"/>
    <cellStyle name="Millares 24 2 3 2 2 5" xfId="20688"/>
    <cellStyle name="Millares 24 2 3 2 3" xfId="6083"/>
    <cellStyle name="Millares 24 2 3 2 3 2" xfId="22774"/>
    <cellStyle name="Millares 24 2 3 2 4" xfId="10257"/>
    <cellStyle name="Millares 24 2 3 2 4 2" xfId="26948"/>
    <cellStyle name="Millares 24 2 3 2 5" xfId="14430"/>
    <cellStyle name="Millares 24 2 3 2 5 2" xfId="31120"/>
    <cellStyle name="Millares 24 2 3 2 6" xfId="18602"/>
    <cellStyle name="Millares 24 2 3 3" xfId="2959"/>
    <cellStyle name="Millares 24 2 3 3 2" xfId="7131"/>
    <cellStyle name="Millares 24 2 3 3 2 2" xfId="23822"/>
    <cellStyle name="Millares 24 2 3 3 3" xfId="11305"/>
    <cellStyle name="Millares 24 2 3 3 3 2" xfId="27996"/>
    <cellStyle name="Millares 24 2 3 3 4" xfId="15478"/>
    <cellStyle name="Millares 24 2 3 3 4 2" xfId="32168"/>
    <cellStyle name="Millares 24 2 3 3 5" xfId="19650"/>
    <cellStyle name="Millares 24 2 3 4" xfId="5045"/>
    <cellStyle name="Millares 24 2 3 4 2" xfId="21736"/>
    <cellStyle name="Millares 24 2 3 5" xfId="9219"/>
    <cellStyle name="Millares 24 2 3 5 2" xfId="25910"/>
    <cellStyle name="Millares 24 2 3 6" xfId="13392"/>
    <cellStyle name="Millares 24 2 3 6 2" xfId="30082"/>
    <cellStyle name="Millares 24 2 3 7" xfId="17564"/>
    <cellStyle name="Millares 24 2 4" xfId="1087"/>
    <cellStyle name="Millares 24 2 4 2" xfId="2135"/>
    <cellStyle name="Millares 24 2 4 2 2" xfId="4233"/>
    <cellStyle name="Millares 24 2 4 2 2 2" xfId="8405"/>
    <cellStyle name="Millares 24 2 4 2 2 2 2" xfId="25096"/>
    <cellStyle name="Millares 24 2 4 2 2 3" xfId="12579"/>
    <cellStyle name="Millares 24 2 4 2 2 3 2" xfId="29270"/>
    <cellStyle name="Millares 24 2 4 2 2 4" xfId="16752"/>
    <cellStyle name="Millares 24 2 4 2 2 4 2" xfId="33442"/>
    <cellStyle name="Millares 24 2 4 2 2 5" xfId="20924"/>
    <cellStyle name="Millares 24 2 4 2 3" xfId="6319"/>
    <cellStyle name="Millares 24 2 4 2 3 2" xfId="23010"/>
    <cellStyle name="Millares 24 2 4 2 4" xfId="10493"/>
    <cellStyle name="Millares 24 2 4 2 4 2" xfId="27184"/>
    <cellStyle name="Millares 24 2 4 2 5" xfId="14666"/>
    <cellStyle name="Millares 24 2 4 2 5 2" xfId="31356"/>
    <cellStyle name="Millares 24 2 4 2 6" xfId="18838"/>
    <cellStyle name="Millares 24 2 4 3" xfId="3195"/>
    <cellStyle name="Millares 24 2 4 3 2" xfId="7367"/>
    <cellStyle name="Millares 24 2 4 3 2 2" xfId="24058"/>
    <cellStyle name="Millares 24 2 4 3 3" xfId="11541"/>
    <cellStyle name="Millares 24 2 4 3 3 2" xfId="28232"/>
    <cellStyle name="Millares 24 2 4 3 4" xfId="15714"/>
    <cellStyle name="Millares 24 2 4 3 4 2" xfId="32404"/>
    <cellStyle name="Millares 24 2 4 3 5" xfId="19886"/>
    <cellStyle name="Millares 24 2 4 4" xfId="5281"/>
    <cellStyle name="Millares 24 2 4 4 2" xfId="21972"/>
    <cellStyle name="Millares 24 2 4 5" xfId="9455"/>
    <cellStyle name="Millares 24 2 4 5 2" xfId="26146"/>
    <cellStyle name="Millares 24 2 4 6" xfId="13628"/>
    <cellStyle name="Millares 24 2 4 6 2" xfId="30318"/>
    <cellStyle name="Millares 24 2 4 7" xfId="17800"/>
    <cellStyle name="Millares 24 2 5" xfId="1408"/>
    <cellStyle name="Millares 24 2 5 2" xfId="3506"/>
    <cellStyle name="Millares 24 2 5 2 2" xfId="7678"/>
    <cellStyle name="Millares 24 2 5 2 2 2" xfId="24369"/>
    <cellStyle name="Millares 24 2 5 2 3" xfId="11852"/>
    <cellStyle name="Millares 24 2 5 2 3 2" xfId="28543"/>
    <cellStyle name="Millares 24 2 5 2 4" xfId="16025"/>
    <cellStyle name="Millares 24 2 5 2 4 2" xfId="32715"/>
    <cellStyle name="Millares 24 2 5 2 5" xfId="20197"/>
    <cellStyle name="Millares 24 2 5 3" xfId="5592"/>
    <cellStyle name="Millares 24 2 5 3 2" xfId="22283"/>
    <cellStyle name="Millares 24 2 5 4" xfId="9766"/>
    <cellStyle name="Millares 24 2 5 4 2" xfId="26457"/>
    <cellStyle name="Millares 24 2 5 5" xfId="13939"/>
    <cellStyle name="Millares 24 2 5 5 2" xfId="30629"/>
    <cellStyle name="Millares 24 2 5 6" xfId="18111"/>
    <cellStyle name="Millares 24 2 6" xfId="2468"/>
    <cellStyle name="Millares 24 2 6 2" xfId="6640"/>
    <cellStyle name="Millares 24 2 6 2 2" xfId="23331"/>
    <cellStyle name="Millares 24 2 6 3" xfId="10814"/>
    <cellStyle name="Millares 24 2 6 3 2" xfId="27505"/>
    <cellStyle name="Millares 24 2 6 4" xfId="14987"/>
    <cellStyle name="Millares 24 2 6 4 2" xfId="31677"/>
    <cellStyle name="Millares 24 2 6 5" xfId="19159"/>
    <cellStyle name="Millares 24 2 7" xfId="4554"/>
    <cellStyle name="Millares 24 2 7 2" xfId="21245"/>
    <cellStyle name="Millares 24 2 8" xfId="8728"/>
    <cellStyle name="Millares 24 2 8 2" xfId="25419"/>
    <cellStyle name="Millares 24 2 9" xfId="12901"/>
    <cellStyle name="Millares 24 2 9 2" xfId="29591"/>
    <cellStyle name="Millares 24 3" xfId="483"/>
    <cellStyle name="Millares 24 3 2" xfId="1531"/>
    <cellStyle name="Millares 24 3 2 2" xfId="3629"/>
    <cellStyle name="Millares 24 3 2 2 2" xfId="7801"/>
    <cellStyle name="Millares 24 3 2 2 2 2" xfId="24492"/>
    <cellStyle name="Millares 24 3 2 2 3" xfId="11975"/>
    <cellStyle name="Millares 24 3 2 2 3 2" xfId="28666"/>
    <cellStyle name="Millares 24 3 2 2 4" xfId="16148"/>
    <cellStyle name="Millares 24 3 2 2 4 2" xfId="32838"/>
    <cellStyle name="Millares 24 3 2 2 5" xfId="20320"/>
    <cellStyle name="Millares 24 3 2 3" xfId="5715"/>
    <cellStyle name="Millares 24 3 2 3 2" xfId="22406"/>
    <cellStyle name="Millares 24 3 2 4" xfId="9889"/>
    <cellStyle name="Millares 24 3 2 4 2" xfId="26580"/>
    <cellStyle name="Millares 24 3 2 5" xfId="14062"/>
    <cellStyle name="Millares 24 3 2 5 2" xfId="30752"/>
    <cellStyle name="Millares 24 3 2 6" xfId="18234"/>
    <cellStyle name="Millares 24 3 3" xfId="2591"/>
    <cellStyle name="Millares 24 3 3 2" xfId="6763"/>
    <cellStyle name="Millares 24 3 3 2 2" xfId="23454"/>
    <cellStyle name="Millares 24 3 3 3" xfId="10937"/>
    <cellStyle name="Millares 24 3 3 3 2" xfId="27628"/>
    <cellStyle name="Millares 24 3 3 4" xfId="15110"/>
    <cellStyle name="Millares 24 3 3 4 2" xfId="31800"/>
    <cellStyle name="Millares 24 3 3 5" xfId="19282"/>
    <cellStyle name="Millares 24 3 4" xfId="4677"/>
    <cellStyle name="Millares 24 3 4 2" xfId="21368"/>
    <cellStyle name="Millares 24 3 5" xfId="8851"/>
    <cellStyle name="Millares 24 3 5 2" xfId="25542"/>
    <cellStyle name="Millares 24 3 6" xfId="13024"/>
    <cellStyle name="Millares 24 3 6 2" xfId="29714"/>
    <cellStyle name="Millares 24 3 7" xfId="17196"/>
    <cellStyle name="Millares 24 4" xfId="735"/>
    <cellStyle name="Millares 24 4 2" xfId="1783"/>
    <cellStyle name="Millares 24 4 2 2" xfId="3881"/>
    <cellStyle name="Millares 24 4 2 2 2" xfId="8053"/>
    <cellStyle name="Millares 24 4 2 2 2 2" xfId="24744"/>
    <cellStyle name="Millares 24 4 2 2 3" xfId="12227"/>
    <cellStyle name="Millares 24 4 2 2 3 2" xfId="28918"/>
    <cellStyle name="Millares 24 4 2 2 4" xfId="16400"/>
    <cellStyle name="Millares 24 4 2 2 4 2" xfId="33090"/>
    <cellStyle name="Millares 24 4 2 2 5" xfId="20572"/>
    <cellStyle name="Millares 24 4 2 3" xfId="5967"/>
    <cellStyle name="Millares 24 4 2 3 2" xfId="22658"/>
    <cellStyle name="Millares 24 4 2 4" xfId="10141"/>
    <cellStyle name="Millares 24 4 2 4 2" xfId="26832"/>
    <cellStyle name="Millares 24 4 2 5" xfId="14314"/>
    <cellStyle name="Millares 24 4 2 5 2" xfId="31004"/>
    <cellStyle name="Millares 24 4 2 6" xfId="18486"/>
    <cellStyle name="Millares 24 4 3" xfId="2843"/>
    <cellStyle name="Millares 24 4 3 2" xfId="7015"/>
    <cellStyle name="Millares 24 4 3 2 2" xfId="23706"/>
    <cellStyle name="Millares 24 4 3 3" xfId="11189"/>
    <cellStyle name="Millares 24 4 3 3 2" xfId="27880"/>
    <cellStyle name="Millares 24 4 3 4" xfId="15362"/>
    <cellStyle name="Millares 24 4 3 4 2" xfId="32052"/>
    <cellStyle name="Millares 24 4 3 5" xfId="19534"/>
    <cellStyle name="Millares 24 4 4" xfId="4929"/>
    <cellStyle name="Millares 24 4 4 2" xfId="21620"/>
    <cellStyle name="Millares 24 4 5" xfId="9103"/>
    <cellStyle name="Millares 24 4 5 2" xfId="25794"/>
    <cellStyle name="Millares 24 4 6" xfId="13276"/>
    <cellStyle name="Millares 24 4 6 2" xfId="29966"/>
    <cellStyle name="Millares 24 4 7" xfId="17448"/>
    <cellStyle name="Millares 24 5" xfId="971"/>
    <cellStyle name="Millares 24 5 2" xfId="2019"/>
    <cellStyle name="Millares 24 5 2 2" xfId="4117"/>
    <cellStyle name="Millares 24 5 2 2 2" xfId="8289"/>
    <cellStyle name="Millares 24 5 2 2 2 2" xfId="24980"/>
    <cellStyle name="Millares 24 5 2 2 3" xfId="12463"/>
    <cellStyle name="Millares 24 5 2 2 3 2" xfId="29154"/>
    <cellStyle name="Millares 24 5 2 2 4" xfId="16636"/>
    <cellStyle name="Millares 24 5 2 2 4 2" xfId="33326"/>
    <cellStyle name="Millares 24 5 2 2 5" xfId="20808"/>
    <cellStyle name="Millares 24 5 2 3" xfId="6203"/>
    <cellStyle name="Millares 24 5 2 3 2" xfId="22894"/>
    <cellStyle name="Millares 24 5 2 4" xfId="10377"/>
    <cellStyle name="Millares 24 5 2 4 2" xfId="27068"/>
    <cellStyle name="Millares 24 5 2 5" xfId="14550"/>
    <cellStyle name="Millares 24 5 2 5 2" xfId="31240"/>
    <cellStyle name="Millares 24 5 2 6" xfId="18722"/>
    <cellStyle name="Millares 24 5 3" xfId="3079"/>
    <cellStyle name="Millares 24 5 3 2" xfId="7251"/>
    <cellStyle name="Millares 24 5 3 2 2" xfId="23942"/>
    <cellStyle name="Millares 24 5 3 3" xfId="11425"/>
    <cellStyle name="Millares 24 5 3 3 2" xfId="28116"/>
    <cellStyle name="Millares 24 5 3 4" xfId="15598"/>
    <cellStyle name="Millares 24 5 3 4 2" xfId="32288"/>
    <cellStyle name="Millares 24 5 3 5" xfId="19770"/>
    <cellStyle name="Millares 24 5 4" xfId="5165"/>
    <cellStyle name="Millares 24 5 4 2" xfId="21856"/>
    <cellStyle name="Millares 24 5 5" xfId="9339"/>
    <cellStyle name="Millares 24 5 5 2" xfId="26030"/>
    <cellStyle name="Millares 24 5 6" xfId="13512"/>
    <cellStyle name="Millares 24 5 6 2" xfId="30202"/>
    <cellStyle name="Millares 24 5 7" xfId="17684"/>
    <cellStyle name="Millares 24 6" xfId="1289"/>
    <cellStyle name="Millares 24 6 2" xfId="3387"/>
    <cellStyle name="Millares 24 6 2 2" xfId="7559"/>
    <cellStyle name="Millares 24 6 2 2 2" xfId="24250"/>
    <cellStyle name="Millares 24 6 2 3" xfId="11733"/>
    <cellStyle name="Millares 24 6 2 3 2" xfId="28424"/>
    <cellStyle name="Millares 24 6 2 4" xfId="15906"/>
    <cellStyle name="Millares 24 6 2 4 2" xfId="32596"/>
    <cellStyle name="Millares 24 6 2 5" xfId="20078"/>
    <cellStyle name="Millares 24 6 3" xfId="5473"/>
    <cellStyle name="Millares 24 6 3 2" xfId="22164"/>
    <cellStyle name="Millares 24 6 4" xfId="9647"/>
    <cellStyle name="Millares 24 6 4 2" xfId="26338"/>
    <cellStyle name="Millares 24 6 5" xfId="13820"/>
    <cellStyle name="Millares 24 6 5 2" xfId="30510"/>
    <cellStyle name="Millares 24 6 6" xfId="17992"/>
    <cellStyle name="Millares 24 7" xfId="2353"/>
    <cellStyle name="Millares 24 7 2" xfId="6525"/>
    <cellStyle name="Millares 24 7 2 2" xfId="23216"/>
    <cellStyle name="Millares 24 7 3" xfId="10699"/>
    <cellStyle name="Millares 24 7 3 2" xfId="27390"/>
    <cellStyle name="Millares 24 7 4" xfId="14872"/>
    <cellStyle name="Millares 24 7 4 2" xfId="31562"/>
    <cellStyle name="Millares 24 7 5" xfId="19044"/>
    <cellStyle name="Millares 24 8" xfId="4439"/>
    <cellStyle name="Millares 24 8 2" xfId="21130"/>
    <cellStyle name="Millares 24 9" xfId="8613"/>
    <cellStyle name="Millares 24 9 2" xfId="25304"/>
    <cellStyle name="Millares 25" xfId="221"/>
    <cellStyle name="Millares 25 10" xfId="12762"/>
    <cellStyle name="Millares 25 10 2" xfId="29452"/>
    <cellStyle name="Millares 25 11" xfId="16934"/>
    <cellStyle name="Millares 25 2" xfId="347"/>
    <cellStyle name="Millares 25 2 10" xfId="17060"/>
    <cellStyle name="Millares 25 2 2" xfId="586"/>
    <cellStyle name="Millares 25 2 2 2" xfId="1634"/>
    <cellStyle name="Millares 25 2 2 2 2" xfId="3732"/>
    <cellStyle name="Millares 25 2 2 2 2 2" xfId="7904"/>
    <cellStyle name="Millares 25 2 2 2 2 2 2" xfId="24595"/>
    <cellStyle name="Millares 25 2 2 2 2 3" xfId="12078"/>
    <cellStyle name="Millares 25 2 2 2 2 3 2" xfId="28769"/>
    <cellStyle name="Millares 25 2 2 2 2 4" xfId="16251"/>
    <cellStyle name="Millares 25 2 2 2 2 4 2" xfId="32941"/>
    <cellStyle name="Millares 25 2 2 2 2 5" xfId="20423"/>
    <cellStyle name="Millares 25 2 2 2 3" xfId="5818"/>
    <cellStyle name="Millares 25 2 2 2 3 2" xfId="22509"/>
    <cellStyle name="Millares 25 2 2 2 4" xfId="9992"/>
    <cellStyle name="Millares 25 2 2 2 4 2" xfId="26683"/>
    <cellStyle name="Millares 25 2 2 2 5" xfId="14165"/>
    <cellStyle name="Millares 25 2 2 2 5 2" xfId="30855"/>
    <cellStyle name="Millares 25 2 2 2 6" xfId="18337"/>
    <cellStyle name="Millares 25 2 2 3" xfId="2694"/>
    <cellStyle name="Millares 25 2 2 3 2" xfId="6866"/>
    <cellStyle name="Millares 25 2 2 3 2 2" xfId="23557"/>
    <cellStyle name="Millares 25 2 2 3 3" xfId="11040"/>
    <cellStyle name="Millares 25 2 2 3 3 2" xfId="27731"/>
    <cellStyle name="Millares 25 2 2 3 4" xfId="15213"/>
    <cellStyle name="Millares 25 2 2 3 4 2" xfId="31903"/>
    <cellStyle name="Millares 25 2 2 3 5" xfId="19385"/>
    <cellStyle name="Millares 25 2 2 4" xfId="4780"/>
    <cellStyle name="Millares 25 2 2 4 2" xfId="21471"/>
    <cellStyle name="Millares 25 2 2 5" xfId="8954"/>
    <cellStyle name="Millares 25 2 2 5 2" xfId="25645"/>
    <cellStyle name="Millares 25 2 2 6" xfId="13127"/>
    <cellStyle name="Millares 25 2 2 6 2" xfId="29817"/>
    <cellStyle name="Millares 25 2 2 7" xfId="17299"/>
    <cellStyle name="Millares 25 2 3" xfId="838"/>
    <cellStyle name="Millares 25 2 3 2" xfId="1886"/>
    <cellStyle name="Millares 25 2 3 2 2" xfId="3984"/>
    <cellStyle name="Millares 25 2 3 2 2 2" xfId="8156"/>
    <cellStyle name="Millares 25 2 3 2 2 2 2" xfId="24847"/>
    <cellStyle name="Millares 25 2 3 2 2 3" xfId="12330"/>
    <cellStyle name="Millares 25 2 3 2 2 3 2" xfId="29021"/>
    <cellStyle name="Millares 25 2 3 2 2 4" xfId="16503"/>
    <cellStyle name="Millares 25 2 3 2 2 4 2" xfId="33193"/>
    <cellStyle name="Millares 25 2 3 2 2 5" xfId="20675"/>
    <cellStyle name="Millares 25 2 3 2 3" xfId="6070"/>
    <cellStyle name="Millares 25 2 3 2 3 2" xfId="22761"/>
    <cellStyle name="Millares 25 2 3 2 4" xfId="10244"/>
    <cellStyle name="Millares 25 2 3 2 4 2" xfId="26935"/>
    <cellStyle name="Millares 25 2 3 2 5" xfId="14417"/>
    <cellStyle name="Millares 25 2 3 2 5 2" xfId="31107"/>
    <cellStyle name="Millares 25 2 3 2 6" xfId="18589"/>
    <cellStyle name="Millares 25 2 3 3" xfId="2946"/>
    <cellStyle name="Millares 25 2 3 3 2" xfId="7118"/>
    <cellStyle name="Millares 25 2 3 3 2 2" xfId="23809"/>
    <cellStyle name="Millares 25 2 3 3 3" xfId="11292"/>
    <cellStyle name="Millares 25 2 3 3 3 2" xfId="27983"/>
    <cellStyle name="Millares 25 2 3 3 4" xfId="15465"/>
    <cellStyle name="Millares 25 2 3 3 4 2" xfId="32155"/>
    <cellStyle name="Millares 25 2 3 3 5" xfId="19637"/>
    <cellStyle name="Millares 25 2 3 4" xfId="5032"/>
    <cellStyle name="Millares 25 2 3 4 2" xfId="21723"/>
    <cellStyle name="Millares 25 2 3 5" xfId="9206"/>
    <cellStyle name="Millares 25 2 3 5 2" xfId="25897"/>
    <cellStyle name="Millares 25 2 3 6" xfId="13379"/>
    <cellStyle name="Millares 25 2 3 6 2" xfId="30069"/>
    <cellStyle name="Millares 25 2 3 7" xfId="17551"/>
    <cellStyle name="Millares 25 2 4" xfId="1074"/>
    <cellStyle name="Millares 25 2 4 2" xfId="2122"/>
    <cellStyle name="Millares 25 2 4 2 2" xfId="4220"/>
    <cellStyle name="Millares 25 2 4 2 2 2" xfId="8392"/>
    <cellStyle name="Millares 25 2 4 2 2 2 2" xfId="25083"/>
    <cellStyle name="Millares 25 2 4 2 2 3" xfId="12566"/>
    <cellStyle name="Millares 25 2 4 2 2 3 2" xfId="29257"/>
    <cellStyle name="Millares 25 2 4 2 2 4" xfId="16739"/>
    <cellStyle name="Millares 25 2 4 2 2 4 2" xfId="33429"/>
    <cellStyle name="Millares 25 2 4 2 2 5" xfId="20911"/>
    <cellStyle name="Millares 25 2 4 2 3" xfId="6306"/>
    <cellStyle name="Millares 25 2 4 2 3 2" xfId="22997"/>
    <cellStyle name="Millares 25 2 4 2 4" xfId="10480"/>
    <cellStyle name="Millares 25 2 4 2 4 2" xfId="27171"/>
    <cellStyle name="Millares 25 2 4 2 5" xfId="14653"/>
    <cellStyle name="Millares 25 2 4 2 5 2" xfId="31343"/>
    <cellStyle name="Millares 25 2 4 2 6" xfId="18825"/>
    <cellStyle name="Millares 25 2 4 3" xfId="3182"/>
    <cellStyle name="Millares 25 2 4 3 2" xfId="7354"/>
    <cellStyle name="Millares 25 2 4 3 2 2" xfId="24045"/>
    <cellStyle name="Millares 25 2 4 3 3" xfId="11528"/>
    <cellStyle name="Millares 25 2 4 3 3 2" xfId="28219"/>
    <cellStyle name="Millares 25 2 4 3 4" xfId="15701"/>
    <cellStyle name="Millares 25 2 4 3 4 2" xfId="32391"/>
    <cellStyle name="Millares 25 2 4 3 5" xfId="19873"/>
    <cellStyle name="Millares 25 2 4 4" xfId="5268"/>
    <cellStyle name="Millares 25 2 4 4 2" xfId="21959"/>
    <cellStyle name="Millares 25 2 4 5" xfId="9442"/>
    <cellStyle name="Millares 25 2 4 5 2" xfId="26133"/>
    <cellStyle name="Millares 25 2 4 6" xfId="13615"/>
    <cellStyle name="Millares 25 2 4 6 2" xfId="30305"/>
    <cellStyle name="Millares 25 2 4 7" xfId="17787"/>
    <cellStyle name="Millares 25 2 5" xfId="1395"/>
    <cellStyle name="Millares 25 2 5 2" xfId="3493"/>
    <cellStyle name="Millares 25 2 5 2 2" xfId="7665"/>
    <cellStyle name="Millares 25 2 5 2 2 2" xfId="24356"/>
    <cellStyle name="Millares 25 2 5 2 3" xfId="11839"/>
    <cellStyle name="Millares 25 2 5 2 3 2" xfId="28530"/>
    <cellStyle name="Millares 25 2 5 2 4" xfId="16012"/>
    <cellStyle name="Millares 25 2 5 2 4 2" xfId="32702"/>
    <cellStyle name="Millares 25 2 5 2 5" xfId="20184"/>
    <cellStyle name="Millares 25 2 5 3" xfId="5579"/>
    <cellStyle name="Millares 25 2 5 3 2" xfId="22270"/>
    <cellStyle name="Millares 25 2 5 4" xfId="9753"/>
    <cellStyle name="Millares 25 2 5 4 2" xfId="26444"/>
    <cellStyle name="Millares 25 2 5 5" xfId="13926"/>
    <cellStyle name="Millares 25 2 5 5 2" xfId="30616"/>
    <cellStyle name="Millares 25 2 5 6" xfId="18098"/>
    <cellStyle name="Millares 25 2 6" xfId="2455"/>
    <cellStyle name="Millares 25 2 6 2" xfId="6627"/>
    <cellStyle name="Millares 25 2 6 2 2" xfId="23318"/>
    <cellStyle name="Millares 25 2 6 3" xfId="10801"/>
    <cellStyle name="Millares 25 2 6 3 2" xfId="27492"/>
    <cellStyle name="Millares 25 2 6 4" xfId="14974"/>
    <cellStyle name="Millares 25 2 6 4 2" xfId="31664"/>
    <cellStyle name="Millares 25 2 6 5" xfId="19146"/>
    <cellStyle name="Millares 25 2 7" xfId="4541"/>
    <cellStyle name="Millares 25 2 7 2" xfId="21232"/>
    <cellStyle name="Millares 25 2 8" xfId="8715"/>
    <cellStyle name="Millares 25 2 8 2" xfId="25406"/>
    <cellStyle name="Millares 25 2 9" xfId="12888"/>
    <cellStyle name="Millares 25 2 9 2" xfId="29578"/>
    <cellStyle name="Millares 25 3" xfId="467"/>
    <cellStyle name="Millares 25 3 2" xfId="1515"/>
    <cellStyle name="Millares 25 3 2 2" xfId="3613"/>
    <cellStyle name="Millares 25 3 2 2 2" xfId="7785"/>
    <cellStyle name="Millares 25 3 2 2 2 2" xfId="24476"/>
    <cellStyle name="Millares 25 3 2 2 3" xfId="11959"/>
    <cellStyle name="Millares 25 3 2 2 3 2" xfId="28650"/>
    <cellStyle name="Millares 25 3 2 2 4" xfId="16132"/>
    <cellStyle name="Millares 25 3 2 2 4 2" xfId="32822"/>
    <cellStyle name="Millares 25 3 2 2 5" xfId="20304"/>
    <cellStyle name="Millares 25 3 2 3" xfId="5699"/>
    <cellStyle name="Millares 25 3 2 3 2" xfId="22390"/>
    <cellStyle name="Millares 25 3 2 4" xfId="9873"/>
    <cellStyle name="Millares 25 3 2 4 2" xfId="26564"/>
    <cellStyle name="Millares 25 3 2 5" xfId="14046"/>
    <cellStyle name="Millares 25 3 2 5 2" xfId="30736"/>
    <cellStyle name="Millares 25 3 2 6" xfId="18218"/>
    <cellStyle name="Millares 25 3 3" xfId="2575"/>
    <cellStyle name="Millares 25 3 3 2" xfId="6747"/>
    <cellStyle name="Millares 25 3 3 2 2" xfId="23438"/>
    <cellStyle name="Millares 25 3 3 3" xfId="10921"/>
    <cellStyle name="Millares 25 3 3 3 2" xfId="27612"/>
    <cellStyle name="Millares 25 3 3 4" xfId="15094"/>
    <cellStyle name="Millares 25 3 3 4 2" xfId="31784"/>
    <cellStyle name="Millares 25 3 3 5" xfId="19266"/>
    <cellStyle name="Millares 25 3 4" xfId="4661"/>
    <cellStyle name="Millares 25 3 4 2" xfId="21352"/>
    <cellStyle name="Millares 25 3 5" xfId="8835"/>
    <cellStyle name="Millares 25 3 5 2" xfId="25526"/>
    <cellStyle name="Millares 25 3 6" xfId="13008"/>
    <cellStyle name="Millares 25 3 6 2" xfId="29698"/>
    <cellStyle name="Millares 25 3 7" xfId="17180"/>
    <cellStyle name="Millares 25 4" xfId="722"/>
    <cellStyle name="Millares 25 4 2" xfId="1770"/>
    <cellStyle name="Millares 25 4 2 2" xfId="3868"/>
    <cellStyle name="Millares 25 4 2 2 2" xfId="8040"/>
    <cellStyle name="Millares 25 4 2 2 2 2" xfId="24731"/>
    <cellStyle name="Millares 25 4 2 2 3" xfId="12214"/>
    <cellStyle name="Millares 25 4 2 2 3 2" xfId="28905"/>
    <cellStyle name="Millares 25 4 2 2 4" xfId="16387"/>
    <cellStyle name="Millares 25 4 2 2 4 2" xfId="33077"/>
    <cellStyle name="Millares 25 4 2 2 5" xfId="20559"/>
    <cellStyle name="Millares 25 4 2 3" xfId="5954"/>
    <cellStyle name="Millares 25 4 2 3 2" xfId="22645"/>
    <cellStyle name="Millares 25 4 2 4" xfId="10128"/>
    <cellStyle name="Millares 25 4 2 4 2" xfId="26819"/>
    <cellStyle name="Millares 25 4 2 5" xfId="14301"/>
    <cellStyle name="Millares 25 4 2 5 2" xfId="30991"/>
    <cellStyle name="Millares 25 4 2 6" xfId="18473"/>
    <cellStyle name="Millares 25 4 3" xfId="2830"/>
    <cellStyle name="Millares 25 4 3 2" xfId="7002"/>
    <cellStyle name="Millares 25 4 3 2 2" xfId="23693"/>
    <cellStyle name="Millares 25 4 3 3" xfId="11176"/>
    <cellStyle name="Millares 25 4 3 3 2" xfId="27867"/>
    <cellStyle name="Millares 25 4 3 4" xfId="15349"/>
    <cellStyle name="Millares 25 4 3 4 2" xfId="32039"/>
    <cellStyle name="Millares 25 4 3 5" xfId="19521"/>
    <cellStyle name="Millares 25 4 4" xfId="4916"/>
    <cellStyle name="Millares 25 4 4 2" xfId="21607"/>
    <cellStyle name="Millares 25 4 5" xfId="9090"/>
    <cellStyle name="Millares 25 4 5 2" xfId="25781"/>
    <cellStyle name="Millares 25 4 6" xfId="13263"/>
    <cellStyle name="Millares 25 4 6 2" xfId="29953"/>
    <cellStyle name="Millares 25 4 7" xfId="17435"/>
    <cellStyle name="Millares 25 5" xfId="957"/>
    <cellStyle name="Millares 25 5 2" xfId="2005"/>
    <cellStyle name="Millares 25 5 2 2" xfId="4103"/>
    <cellStyle name="Millares 25 5 2 2 2" xfId="8275"/>
    <cellStyle name="Millares 25 5 2 2 2 2" xfId="24966"/>
    <cellStyle name="Millares 25 5 2 2 3" xfId="12449"/>
    <cellStyle name="Millares 25 5 2 2 3 2" xfId="29140"/>
    <cellStyle name="Millares 25 5 2 2 4" xfId="16622"/>
    <cellStyle name="Millares 25 5 2 2 4 2" xfId="33312"/>
    <cellStyle name="Millares 25 5 2 2 5" xfId="20794"/>
    <cellStyle name="Millares 25 5 2 3" xfId="6189"/>
    <cellStyle name="Millares 25 5 2 3 2" xfId="22880"/>
    <cellStyle name="Millares 25 5 2 4" xfId="10363"/>
    <cellStyle name="Millares 25 5 2 4 2" xfId="27054"/>
    <cellStyle name="Millares 25 5 2 5" xfId="14536"/>
    <cellStyle name="Millares 25 5 2 5 2" xfId="31226"/>
    <cellStyle name="Millares 25 5 2 6" xfId="18708"/>
    <cellStyle name="Millares 25 5 3" xfId="3065"/>
    <cellStyle name="Millares 25 5 3 2" xfId="7237"/>
    <cellStyle name="Millares 25 5 3 2 2" xfId="23928"/>
    <cellStyle name="Millares 25 5 3 3" xfId="11411"/>
    <cellStyle name="Millares 25 5 3 3 2" xfId="28102"/>
    <cellStyle name="Millares 25 5 3 4" xfId="15584"/>
    <cellStyle name="Millares 25 5 3 4 2" xfId="32274"/>
    <cellStyle name="Millares 25 5 3 5" xfId="19756"/>
    <cellStyle name="Millares 25 5 4" xfId="5151"/>
    <cellStyle name="Millares 25 5 4 2" xfId="21842"/>
    <cellStyle name="Millares 25 5 5" xfId="9325"/>
    <cellStyle name="Millares 25 5 5 2" xfId="26016"/>
    <cellStyle name="Millares 25 5 6" xfId="13498"/>
    <cellStyle name="Millares 25 5 6 2" xfId="30188"/>
    <cellStyle name="Millares 25 5 7" xfId="17670"/>
    <cellStyle name="Millares 25 6" xfId="1264"/>
    <cellStyle name="Millares 25 6 2" xfId="3362"/>
    <cellStyle name="Millares 25 6 2 2" xfId="7534"/>
    <cellStyle name="Millares 25 6 2 2 2" xfId="24225"/>
    <cellStyle name="Millares 25 6 2 3" xfId="11708"/>
    <cellStyle name="Millares 25 6 2 3 2" xfId="28399"/>
    <cellStyle name="Millares 25 6 2 4" xfId="15881"/>
    <cellStyle name="Millares 25 6 2 4 2" xfId="32571"/>
    <cellStyle name="Millares 25 6 2 5" xfId="20053"/>
    <cellStyle name="Millares 25 6 3" xfId="5448"/>
    <cellStyle name="Millares 25 6 3 2" xfId="22139"/>
    <cellStyle name="Millares 25 6 4" xfId="9622"/>
    <cellStyle name="Millares 25 6 4 2" xfId="26313"/>
    <cellStyle name="Millares 25 6 5" xfId="13795"/>
    <cellStyle name="Millares 25 6 5 2" xfId="30485"/>
    <cellStyle name="Millares 25 6 6" xfId="17967"/>
    <cellStyle name="Millares 25 7" xfId="2329"/>
    <cellStyle name="Millares 25 7 2" xfId="6501"/>
    <cellStyle name="Millares 25 7 2 2" xfId="23192"/>
    <cellStyle name="Millares 25 7 3" xfId="10675"/>
    <cellStyle name="Millares 25 7 3 2" xfId="27366"/>
    <cellStyle name="Millares 25 7 4" xfId="14848"/>
    <cellStyle name="Millares 25 7 4 2" xfId="31538"/>
    <cellStyle name="Millares 25 7 5" xfId="19020"/>
    <cellStyle name="Millares 25 8" xfId="4415"/>
    <cellStyle name="Millares 25 8 2" xfId="21106"/>
    <cellStyle name="Millares 25 9" xfId="8589"/>
    <cellStyle name="Millares 25 9 2" xfId="25280"/>
    <cellStyle name="Millares 26" xfId="250"/>
    <cellStyle name="Millares 26 10" xfId="12791"/>
    <cellStyle name="Millares 26 10 2" xfId="29481"/>
    <cellStyle name="Millares 26 11" xfId="16963"/>
    <cellStyle name="Millares 26 2" xfId="363"/>
    <cellStyle name="Millares 26 2 10" xfId="17076"/>
    <cellStyle name="Millares 26 2 2" xfId="602"/>
    <cellStyle name="Millares 26 2 2 2" xfId="1650"/>
    <cellStyle name="Millares 26 2 2 2 2" xfId="3748"/>
    <cellStyle name="Millares 26 2 2 2 2 2" xfId="7920"/>
    <cellStyle name="Millares 26 2 2 2 2 2 2" xfId="24611"/>
    <cellStyle name="Millares 26 2 2 2 2 3" xfId="12094"/>
    <cellStyle name="Millares 26 2 2 2 2 3 2" xfId="28785"/>
    <cellStyle name="Millares 26 2 2 2 2 4" xfId="16267"/>
    <cellStyle name="Millares 26 2 2 2 2 4 2" xfId="32957"/>
    <cellStyle name="Millares 26 2 2 2 2 5" xfId="20439"/>
    <cellStyle name="Millares 26 2 2 2 3" xfId="5834"/>
    <cellStyle name="Millares 26 2 2 2 3 2" xfId="22525"/>
    <cellStyle name="Millares 26 2 2 2 4" xfId="10008"/>
    <cellStyle name="Millares 26 2 2 2 4 2" xfId="26699"/>
    <cellStyle name="Millares 26 2 2 2 5" xfId="14181"/>
    <cellStyle name="Millares 26 2 2 2 5 2" xfId="30871"/>
    <cellStyle name="Millares 26 2 2 2 6" xfId="18353"/>
    <cellStyle name="Millares 26 2 2 3" xfId="2710"/>
    <cellStyle name="Millares 26 2 2 3 2" xfId="6882"/>
    <cellStyle name="Millares 26 2 2 3 2 2" xfId="23573"/>
    <cellStyle name="Millares 26 2 2 3 3" xfId="11056"/>
    <cellStyle name="Millares 26 2 2 3 3 2" xfId="27747"/>
    <cellStyle name="Millares 26 2 2 3 4" xfId="15229"/>
    <cellStyle name="Millares 26 2 2 3 4 2" xfId="31919"/>
    <cellStyle name="Millares 26 2 2 3 5" xfId="19401"/>
    <cellStyle name="Millares 26 2 2 4" xfId="4796"/>
    <cellStyle name="Millares 26 2 2 4 2" xfId="21487"/>
    <cellStyle name="Millares 26 2 2 5" xfId="8970"/>
    <cellStyle name="Millares 26 2 2 5 2" xfId="25661"/>
    <cellStyle name="Millares 26 2 2 6" xfId="13143"/>
    <cellStyle name="Millares 26 2 2 6 2" xfId="29833"/>
    <cellStyle name="Millares 26 2 2 7" xfId="17315"/>
    <cellStyle name="Millares 26 2 3" xfId="854"/>
    <cellStyle name="Millares 26 2 3 2" xfId="1902"/>
    <cellStyle name="Millares 26 2 3 2 2" xfId="4000"/>
    <cellStyle name="Millares 26 2 3 2 2 2" xfId="8172"/>
    <cellStyle name="Millares 26 2 3 2 2 2 2" xfId="24863"/>
    <cellStyle name="Millares 26 2 3 2 2 3" xfId="12346"/>
    <cellStyle name="Millares 26 2 3 2 2 3 2" xfId="29037"/>
    <cellStyle name="Millares 26 2 3 2 2 4" xfId="16519"/>
    <cellStyle name="Millares 26 2 3 2 2 4 2" xfId="33209"/>
    <cellStyle name="Millares 26 2 3 2 2 5" xfId="20691"/>
    <cellStyle name="Millares 26 2 3 2 3" xfId="6086"/>
    <cellStyle name="Millares 26 2 3 2 3 2" xfId="22777"/>
    <cellStyle name="Millares 26 2 3 2 4" xfId="10260"/>
    <cellStyle name="Millares 26 2 3 2 4 2" xfId="26951"/>
    <cellStyle name="Millares 26 2 3 2 5" xfId="14433"/>
    <cellStyle name="Millares 26 2 3 2 5 2" xfId="31123"/>
    <cellStyle name="Millares 26 2 3 2 6" xfId="18605"/>
    <cellStyle name="Millares 26 2 3 3" xfId="2962"/>
    <cellStyle name="Millares 26 2 3 3 2" xfId="7134"/>
    <cellStyle name="Millares 26 2 3 3 2 2" xfId="23825"/>
    <cellStyle name="Millares 26 2 3 3 3" xfId="11308"/>
    <cellStyle name="Millares 26 2 3 3 3 2" xfId="27999"/>
    <cellStyle name="Millares 26 2 3 3 4" xfId="15481"/>
    <cellStyle name="Millares 26 2 3 3 4 2" xfId="32171"/>
    <cellStyle name="Millares 26 2 3 3 5" xfId="19653"/>
    <cellStyle name="Millares 26 2 3 4" xfId="5048"/>
    <cellStyle name="Millares 26 2 3 4 2" xfId="21739"/>
    <cellStyle name="Millares 26 2 3 5" xfId="9222"/>
    <cellStyle name="Millares 26 2 3 5 2" xfId="25913"/>
    <cellStyle name="Millares 26 2 3 6" xfId="13395"/>
    <cellStyle name="Millares 26 2 3 6 2" xfId="30085"/>
    <cellStyle name="Millares 26 2 3 7" xfId="17567"/>
    <cellStyle name="Millares 26 2 4" xfId="1090"/>
    <cellStyle name="Millares 26 2 4 2" xfId="2138"/>
    <cellStyle name="Millares 26 2 4 2 2" xfId="4236"/>
    <cellStyle name="Millares 26 2 4 2 2 2" xfId="8408"/>
    <cellStyle name="Millares 26 2 4 2 2 2 2" xfId="25099"/>
    <cellStyle name="Millares 26 2 4 2 2 3" xfId="12582"/>
    <cellStyle name="Millares 26 2 4 2 2 3 2" xfId="29273"/>
    <cellStyle name="Millares 26 2 4 2 2 4" xfId="16755"/>
    <cellStyle name="Millares 26 2 4 2 2 4 2" xfId="33445"/>
    <cellStyle name="Millares 26 2 4 2 2 5" xfId="20927"/>
    <cellStyle name="Millares 26 2 4 2 3" xfId="6322"/>
    <cellStyle name="Millares 26 2 4 2 3 2" xfId="23013"/>
    <cellStyle name="Millares 26 2 4 2 4" xfId="10496"/>
    <cellStyle name="Millares 26 2 4 2 4 2" xfId="27187"/>
    <cellStyle name="Millares 26 2 4 2 5" xfId="14669"/>
    <cellStyle name="Millares 26 2 4 2 5 2" xfId="31359"/>
    <cellStyle name="Millares 26 2 4 2 6" xfId="18841"/>
    <cellStyle name="Millares 26 2 4 3" xfId="3198"/>
    <cellStyle name="Millares 26 2 4 3 2" xfId="7370"/>
    <cellStyle name="Millares 26 2 4 3 2 2" xfId="24061"/>
    <cellStyle name="Millares 26 2 4 3 3" xfId="11544"/>
    <cellStyle name="Millares 26 2 4 3 3 2" xfId="28235"/>
    <cellStyle name="Millares 26 2 4 3 4" xfId="15717"/>
    <cellStyle name="Millares 26 2 4 3 4 2" xfId="32407"/>
    <cellStyle name="Millares 26 2 4 3 5" xfId="19889"/>
    <cellStyle name="Millares 26 2 4 4" xfId="5284"/>
    <cellStyle name="Millares 26 2 4 4 2" xfId="21975"/>
    <cellStyle name="Millares 26 2 4 5" xfId="9458"/>
    <cellStyle name="Millares 26 2 4 5 2" xfId="26149"/>
    <cellStyle name="Millares 26 2 4 6" xfId="13631"/>
    <cellStyle name="Millares 26 2 4 6 2" xfId="30321"/>
    <cellStyle name="Millares 26 2 4 7" xfId="17803"/>
    <cellStyle name="Millares 26 2 5" xfId="1411"/>
    <cellStyle name="Millares 26 2 5 2" xfId="3509"/>
    <cellStyle name="Millares 26 2 5 2 2" xfId="7681"/>
    <cellStyle name="Millares 26 2 5 2 2 2" xfId="24372"/>
    <cellStyle name="Millares 26 2 5 2 3" xfId="11855"/>
    <cellStyle name="Millares 26 2 5 2 3 2" xfId="28546"/>
    <cellStyle name="Millares 26 2 5 2 4" xfId="16028"/>
    <cellStyle name="Millares 26 2 5 2 4 2" xfId="32718"/>
    <cellStyle name="Millares 26 2 5 2 5" xfId="20200"/>
    <cellStyle name="Millares 26 2 5 3" xfId="5595"/>
    <cellStyle name="Millares 26 2 5 3 2" xfId="22286"/>
    <cellStyle name="Millares 26 2 5 4" xfId="9769"/>
    <cellStyle name="Millares 26 2 5 4 2" xfId="26460"/>
    <cellStyle name="Millares 26 2 5 5" xfId="13942"/>
    <cellStyle name="Millares 26 2 5 5 2" xfId="30632"/>
    <cellStyle name="Millares 26 2 5 6" xfId="18114"/>
    <cellStyle name="Millares 26 2 6" xfId="2471"/>
    <cellStyle name="Millares 26 2 6 2" xfId="6643"/>
    <cellStyle name="Millares 26 2 6 2 2" xfId="23334"/>
    <cellStyle name="Millares 26 2 6 3" xfId="10817"/>
    <cellStyle name="Millares 26 2 6 3 2" xfId="27508"/>
    <cellStyle name="Millares 26 2 6 4" xfId="14990"/>
    <cellStyle name="Millares 26 2 6 4 2" xfId="31680"/>
    <cellStyle name="Millares 26 2 6 5" xfId="19162"/>
    <cellStyle name="Millares 26 2 7" xfId="4557"/>
    <cellStyle name="Millares 26 2 7 2" xfId="21248"/>
    <cellStyle name="Millares 26 2 8" xfId="8731"/>
    <cellStyle name="Millares 26 2 8 2" xfId="25422"/>
    <cellStyle name="Millares 26 2 9" xfId="12904"/>
    <cellStyle name="Millares 26 2 9 2" xfId="29594"/>
    <cellStyle name="Millares 26 3" xfId="486"/>
    <cellStyle name="Millares 26 3 2" xfId="1534"/>
    <cellStyle name="Millares 26 3 2 2" xfId="3632"/>
    <cellStyle name="Millares 26 3 2 2 2" xfId="7804"/>
    <cellStyle name="Millares 26 3 2 2 2 2" xfId="24495"/>
    <cellStyle name="Millares 26 3 2 2 3" xfId="11978"/>
    <cellStyle name="Millares 26 3 2 2 3 2" xfId="28669"/>
    <cellStyle name="Millares 26 3 2 2 4" xfId="16151"/>
    <cellStyle name="Millares 26 3 2 2 4 2" xfId="32841"/>
    <cellStyle name="Millares 26 3 2 2 5" xfId="20323"/>
    <cellStyle name="Millares 26 3 2 3" xfId="5718"/>
    <cellStyle name="Millares 26 3 2 3 2" xfId="22409"/>
    <cellStyle name="Millares 26 3 2 4" xfId="9892"/>
    <cellStyle name="Millares 26 3 2 4 2" xfId="26583"/>
    <cellStyle name="Millares 26 3 2 5" xfId="14065"/>
    <cellStyle name="Millares 26 3 2 5 2" xfId="30755"/>
    <cellStyle name="Millares 26 3 2 6" xfId="18237"/>
    <cellStyle name="Millares 26 3 3" xfId="2594"/>
    <cellStyle name="Millares 26 3 3 2" xfId="6766"/>
    <cellStyle name="Millares 26 3 3 2 2" xfId="23457"/>
    <cellStyle name="Millares 26 3 3 3" xfId="10940"/>
    <cellStyle name="Millares 26 3 3 3 2" xfId="27631"/>
    <cellStyle name="Millares 26 3 3 4" xfId="15113"/>
    <cellStyle name="Millares 26 3 3 4 2" xfId="31803"/>
    <cellStyle name="Millares 26 3 3 5" xfId="19285"/>
    <cellStyle name="Millares 26 3 4" xfId="4680"/>
    <cellStyle name="Millares 26 3 4 2" xfId="21371"/>
    <cellStyle name="Millares 26 3 5" xfId="8854"/>
    <cellStyle name="Millares 26 3 5 2" xfId="25545"/>
    <cellStyle name="Millares 26 3 6" xfId="13027"/>
    <cellStyle name="Millares 26 3 6 2" xfId="29717"/>
    <cellStyle name="Millares 26 3 7" xfId="17199"/>
    <cellStyle name="Millares 26 4" xfId="738"/>
    <cellStyle name="Millares 26 4 2" xfId="1786"/>
    <cellStyle name="Millares 26 4 2 2" xfId="3884"/>
    <cellStyle name="Millares 26 4 2 2 2" xfId="8056"/>
    <cellStyle name="Millares 26 4 2 2 2 2" xfId="24747"/>
    <cellStyle name="Millares 26 4 2 2 3" xfId="12230"/>
    <cellStyle name="Millares 26 4 2 2 3 2" xfId="28921"/>
    <cellStyle name="Millares 26 4 2 2 4" xfId="16403"/>
    <cellStyle name="Millares 26 4 2 2 4 2" xfId="33093"/>
    <cellStyle name="Millares 26 4 2 2 5" xfId="20575"/>
    <cellStyle name="Millares 26 4 2 3" xfId="5970"/>
    <cellStyle name="Millares 26 4 2 3 2" xfId="22661"/>
    <cellStyle name="Millares 26 4 2 4" xfId="10144"/>
    <cellStyle name="Millares 26 4 2 4 2" xfId="26835"/>
    <cellStyle name="Millares 26 4 2 5" xfId="14317"/>
    <cellStyle name="Millares 26 4 2 5 2" xfId="31007"/>
    <cellStyle name="Millares 26 4 2 6" xfId="18489"/>
    <cellStyle name="Millares 26 4 3" xfId="2846"/>
    <cellStyle name="Millares 26 4 3 2" xfId="7018"/>
    <cellStyle name="Millares 26 4 3 2 2" xfId="23709"/>
    <cellStyle name="Millares 26 4 3 3" xfId="11192"/>
    <cellStyle name="Millares 26 4 3 3 2" xfId="27883"/>
    <cellStyle name="Millares 26 4 3 4" xfId="15365"/>
    <cellStyle name="Millares 26 4 3 4 2" xfId="32055"/>
    <cellStyle name="Millares 26 4 3 5" xfId="19537"/>
    <cellStyle name="Millares 26 4 4" xfId="4932"/>
    <cellStyle name="Millares 26 4 4 2" xfId="21623"/>
    <cellStyle name="Millares 26 4 5" xfId="9106"/>
    <cellStyle name="Millares 26 4 5 2" xfId="25797"/>
    <cellStyle name="Millares 26 4 6" xfId="13279"/>
    <cellStyle name="Millares 26 4 6 2" xfId="29969"/>
    <cellStyle name="Millares 26 4 7" xfId="17451"/>
    <cellStyle name="Millares 26 5" xfId="974"/>
    <cellStyle name="Millares 26 5 2" xfId="2022"/>
    <cellStyle name="Millares 26 5 2 2" xfId="4120"/>
    <cellStyle name="Millares 26 5 2 2 2" xfId="8292"/>
    <cellStyle name="Millares 26 5 2 2 2 2" xfId="24983"/>
    <cellStyle name="Millares 26 5 2 2 3" xfId="12466"/>
    <cellStyle name="Millares 26 5 2 2 3 2" xfId="29157"/>
    <cellStyle name="Millares 26 5 2 2 4" xfId="16639"/>
    <cellStyle name="Millares 26 5 2 2 4 2" xfId="33329"/>
    <cellStyle name="Millares 26 5 2 2 5" xfId="20811"/>
    <cellStyle name="Millares 26 5 2 3" xfId="6206"/>
    <cellStyle name="Millares 26 5 2 3 2" xfId="22897"/>
    <cellStyle name="Millares 26 5 2 4" xfId="10380"/>
    <cellStyle name="Millares 26 5 2 4 2" xfId="27071"/>
    <cellStyle name="Millares 26 5 2 5" xfId="14553"/>
    <cellStyle name="Millares 26 5 2 5 2" xfId="31243"/>
    <cellStyle name="Millares 26 5 2 6" xfId="18725"/>
    <cellStyle name="Millares 26 5 3" xfId="3082"/>
    <cellStyle name="Millares 26 5 3 2" xfId="7254"/>
    <cellStyle name="Millares 26 5 3 2 2" xfId="23945"/>
    <cellStyle name="Millares 26 5 3 3" xfId="11428"/>
    <cellStyle name="Millares 26 5 3 3 2" xfId="28119"/>
    <cellStyle name="Millares 26 5 3 4" xfId="15601"/>
    <cellStyle name="Millares 26 5 3 4 2" xfId="32291"/>
    <cellStyle name="Millares 26 5 3 5" xfId="19773"/>
    <cellStyle name="Millares 26 5 4" xfId="5168"/>
    <cellStyle name="Millares 26 5 4 2" xfId="21859"/>
    <cellStyle name="Millares 26 5 5" xfId="9342"/>
    <cellStyle name="Millares 26 5 5 2" xfId="26033"/>
    <cellStyle name="Millares 26 5 6" xfId="13515"/>
    <cellStyle name="Millares 26 5 6 2" xfId="30205"/>
    <cellStyle name="Millares 26 5 7" xfId="17687"/>
    <cellStyle name="Millares 26 6" xfId="1294"/>
    <cellStyle name="Millares 26 6 2" xfId="3392"/>
    <cellStyle name="Millares 26 6 2 2" xfId="7564"/>
    <cellStyle name="Millares 26 6 2 2 2" xfId="24255"/>
    <cellStyle name="Millares 26 6 2 3" xfId="11738"/>
    <cellStyle name="Millares 26 6 2 3 2" xfId="28429"/>
    <cellStyle name="Millares 26 6 2 4" xfId="15911"/>
    <cellStyle name="Millares 26 6 2 4 2" xfId="32601"/>
    <cellStyle name="Millares 26 6 2 5" xfId="20083"/>
    <cellStyle name="Millares 26 6 3" xfId="5478"/>
    <cellStyle name="Millares 26 6 3 2" xfId="22169"/>
    <cellStyle name="Millares 26 6 4" xfId="9652"/>
    <cellStyle name="Millares 26 6 4 2" xfId="26343"/>
    <cellStyle name="Millares 26 6 5" xfId="13825"/>
    <cellStyle name="Millares 26 6 5 2" xfId="30515"/>
    <cellStyle name="Millares 26 6 6" xfId="17997"/>
    <cellStyle name="Millares 26 7" xfId="2358"/>
    <cellStyle name="Millares 26 7 2" xfId="6530"/>
    <cellStyle name="Millares 26 7 2 2" xfId="23221"/>
    <cellStyle name="Millares 26 7 3" xfId="10704"/>
    <cellStyle name="Millares 26 7 3 2" xfId="27395"/>
    <cellStyle name="Millares 26 7 4" xfId="14877"/>
    <cellStyle name="Millares 26 7 4 2" xfId="31567"/>
    <cellStyle name="Millares 26 7 5" xfId="19049"/>
    <cellStyle name="Millares 26 8" xfId="4444"/>
    <cellStyle name="Millares 26 8 2" xfId="21135"/>
    <cellStyle name="Millares 26 9" xfId="8618"/>
    <cellStyle name="Millares 26 9 2" xfId="25309"/>
    <cellStyle name="Millares 27" xfId="240"/>
    <cellStyle name="Millares 27 10" xfId="12781"/>
    <cellStyle name="Millares 27 10 2" xfId="29471"/>
    <cellStyle name="Millares 27 11" xfId="16953"/>
    <cellStyle name="Millares 27 2" xfId="358"/>
    <cellStyle name="Millares 27 2 10" xfId="17071"/>
    <cellStyle name="Millares 27 2 2" xfId="597"/>
    <cellStyle name="Millares 27 2 2 2" xfId="1645"/>
    <cellStyle name="Millares 27 2 2 2 2" xfId="3743"/>
    <cellStyle name="Millares 27 2 2 2 2 2" xfId="7915"/>
    <cellStyle name="Millares 27 2 2 2 2 2 2" xfId="24606"/>
    <cellStyle name="Millares 27 2 2 2 2 3" xfId="12089"/>
    <cellStyle name="Millares 27 2 2 2 2 3 2" xfId="28780"/>
    <cellStyle name="Millares 27 2 2 2 2 4" xfId="16262"/>
    <cellStyle name="Millares 27 2 2 2 2 4 2" xfId="32952"/>
    <cellStyle name="Millares 27 2 2 2 2 5" xfId="20434"/>
    <cellStyle name="Millares 27 2 2 2 3" xfId="5829"/>
    <cellStyle name="Millares 27 2 2 2 3 2" xfId="22520"/>
    <cellStyle name="Millares 27 2 2 2 4" xfId="10003"/>
    <cellStyle name="Millares 27 2 2 2 4 2" xfId="26694"/>
    <cellStyle name="Millares 27 2 2 2 5" xfId="14176"/>
    <cellStyle name="Millares 27 2 2 2 5 2" xfId="30866"/>
    <cellStyle name="Millares 27 2 2 2 6" xfId="18348"/>
    <cellStyle name="Millares 27 2 2 3" xfId="2705"/>
    <cellStyle name="Millares 27 2 2 3 2" xfId="6877"/>
    <cellStyle name="Millares 27 2 2 3 2 2" xfId="23568"/>
    <cellStyle name="Millares 27 2 2 3 3" xfId="11051"/>
    <cellStyle name="Millares 27 2 2 3 3 2" xfId="27742"/>
    <cellStyle name="Millares 27 2 2 3 4" xfId="15224"/>
    <cellStyle name="Millares 27 2 2 3 4 2" xfId="31914"/>
    <cellStyle name="Millares 27 2 2 3 5" xfId="19396"/>
    <cellStyle name="Millares 27 2 2 4" xfId="4791"/>
    <cellStyle name="Millares 27 2 2 4 2" xfId="21482"/>
    <cellStyle name="Millares 27 2 2 5" xfId="8965"/>
    <cellStyle name="Millares 27 2 2 5 2" xfId="25656"/>
    <cellStyle name="Millares 27 2 2 6" xfId="13138"/>
    <cellStyle name="Millares 27 2 2 6 2" xfId="29828"/>
    <cellStyle name="Millares 27 2 2 7" xfId="17310"/>
    <cellStyle name="Millares 27 2 3" xfId="849"/>
    <cellStyle name="Millares 27 2 3 2" xfId="1897"/>
    <cellStyle name="Millares 27 2 3 2 2" xfId="3995"/>
    <cellStyle name="Millares 27 2 3 2 2 2" xfId="8167"/>
    <cellStyle name="Millares 27 2 3 2 2 2 2" xfId="24858"/>
    <cellStyle name="Millares 27 2 3 2 2 3" xfId="12341"/>
    <cellStyle name="Millares 27 2 3 2 2 3 2" xfId="29032"/>
    <cellStyle name="Millares 27 2 3 2 2 4" xfId="16514"/>
    <cellStyle name="Millares 27 2 3 2 2 4 2" xfId="33204"/>
    <cellStyle name="Millares 27 2 3 2 2 5" xfId="20686"/>
    <cellStyle name="Millares 27 2 3 2 3" xfId="6081"/>
    <cellStyle name="Millares 27 2 3 2 3 2" xfId="22772"/>
    <cellStyle name="Millares 27 2 3 2 4" xfId="10255"/>
    <cellStyle name="Millares 27 2 3 2 4 2" xfId="26946"/>
    <cellStyle name="Millares 27 2 3 2 5" xfId="14428"/>
    <cellStyle name="Millares 27 2 3 2 5 2" xfId="31118"/>
    <cellStyle name="Millares 27 2 3 2 6" xfId="18600"/>
    <cellStyle name="Millares 27 2 3 3" xfId="2957"/>
    <cellStyle name="Millares 27 2 3 3 2" xfId="7129"/>
    <cellStyle name="Millares 27 2 3 3 2 2" xfId="23820"/>
    <cellStyle name="Millares 27 2 3 3 3" xfId="11303"/>
    <cellStyle name="Millares 27 2 3 3 3 2" xfId="27994"/>
    <cellStyle name="Millares 27 2 3 3 4" xfId="15476"/>
    <cellStyle name="Millares 27 2 3 3 4 2" xfId="32166"/>
    <cellStyle name="Millares 27 2 3 3 5" xfId="19648"/>
    <cellStyle name="Millares 27 2 3 4" xfId="5043"/>
    <cellStyle name="Millares 27 2 3 4 2" xfId="21734"/>
    <cellStyle name="Millares 27 2 3 5" xfId="9217"/>
    <cellStyle name="Millares 27 2 3 5 2" xfId="25908"/>
    <cellStyle name="Millares 27 2 3 6" xfId="13390"/>
    <cellStyle name="Millares 27 2 3 6 2" xfId="30080"/>
    <cellStyle name="Millares 27 2 3 7" xfId="17562"/>
    <cellStyle name="Millares 27 2 4" xfId="1085"/>
    <cellStyle name="Millares 27 2 4 2" xfId="2133"/>
    <cellStyle name="Millares 27 2 4 2 2" xfId="4231"/>
    <cellStyle name="Millares 27 2 4 2 2 2" xfId="8403"/>
    <cellStyle name="Millares 27 2 4 2 2 2 2" xfId="25094"/>
    <cellStyle name="Millares 27 2 4 2 2 3" xfId="12577"/>
    <cellStyle name="Millares 27 2 4 2 2 3 2" xfId="29268"/>
    <cellStyle name="Millares 27 2 4 2 2 4" xfId="16750"/>
    <cellStyle name="Millares 27 2 4 2 2 4 2" xfId="33440"/>
    <cellStyle name="Millares 27 2 4 2 2 5" xfId="20922"/>
    <cellStyle name="Millares 27 2 4 2 3" xfId="6317"/>
    <cellStyle name="Millares 27 2 4 2 3 2" xfId="23008"/>
    <cellStyle name="Millares 27 2 4 2 4" xfId="10491"/>
    <cellStyle name="Millares 27 2 4 2 4 2" xfId="27182"/>
    <cellStyle name="Millares 27 2 4 2 5" xfId="14664"/>
    <cellStyle name="Millares 27 2 4 2 5 2" xfId="31354"/>
    <cellStyle name="Millares 27 2 4 2 6" xfId="18836"/>
    <cellStyle name="Millares 27 2 4 3" xfId="3193"/>
    <cellStyle name="Millares 27 2 4 3 2" xfId="7365"/>
    <cellStyle name="Millares 27 2 4 3 2 2" xfId="24056"/>
    <cellStyle name="Millares 27 2 4 3 3" xfId="11539"/>
    <cellStyle name="Millares 27 2 4 3 3 2" xfId="28230"/>
    <cellStyle name="Millares 27 2 4 3 4" xfId="15712"/>
    <cellStyle name="Millares 27 2 4 3 4 2" xfId="32402"/>
    <cellStyle name="Millares 27 2 4 3 5" xfId="19884"/>
    <cellStyle name="Millares 27 2 4 4" xfId="5279"/>
    <cellStyle name="Millares 27 2 4 4 2" xfId="21970"/>
    <cellStyle name="Millares 27 2 4 5" xfId="9453"/>
    <cellStyle name="Millares 27 2 4 5 2" xfId="26144"/>
    <cellStyle name="Millares 27 2 4 6" xfId="13626"/>
    <cellStyle name="Millares 27 2 4 6 2" xfId="30316"/>
    <cellStyle name="Millares 27 2 4 7" xfId="17798"/>
    <cellStyle name="Millares 27 2 5" xfId="1406"/>
    <cellStyle name="Millares 27 2 5 2" xfId="3504"/>
    <cellStyle name="Millares 27 2 5 2 2" xfId="7676"/>
    <cellStyle name="Millares 27 2 5 2 2 2" xfId="24367"/>
    <cellStyle name="Millares 27 2 5 2 3" xfId="11850"/>
    <cellStyle name="Millares 27 2 5 2 3 2" xfId="28541"/>
    <cellStyle name="Millares 27 2 5 2 4" xfId="16023"/>
    <cellStyle name="Millares 27 2 5 2 4 2" xfId="32713"/>
    <cellStyle name="Millares 27 2 5 2 5" xfId="20195"/>
    <cellStyle name="Millares 27 2 5 3" xfId="5590"/>
    <cellStyle name="Millares 27 2 5 3 2" xfId="22281"/>
    <cellStyle name="Millares 27 2 5 4" xfId="9764"/>
    <cellStyle name="Millares 27 2 5 4 2" xfId="26455"/>
    <cellStyle name="Millares 27 2 5 5" xfId="13937"/>
    <cellStyle name="Millares 27 2 5 5 2" xfId="30627"/>
    <cellStyle name="Millares 27 2 5 6" xfId="18109"/>
    <cellStyle name="Millares 27 2 6" xfId="2466"/>
    <cellStyle name="Millares 27 2 6 2" xfId="6638"/>
    <cellStyle name="Millares 27 2 6 2 2" xfId="23329"/>
    <cellStyle name="Millares 27 2 6 3" xfId="10812"/>
    <cellStyle name="Millares 27 2 6 3 2" xfId="27503"/>
    <cellStyle name="Millares 27 2 6 4" xfId="14985"/>
    <cellStyle name="Millares 27 2 6 4 2" xfId="31675"/>
    <cellStyle name="Millares 27 2 6 5" xfId="19157"/>
    <cellStyle name="Millares 27 2 7" xfId="4552"/>
    <cellStyle name="Millares 27 2 7 2" xfId="21243"/>
    <cellStyle name="Millares 27 2 8" xfId="8726"/>
    <cellStyle name="Millares 27 2 8 2" xfId="25417"/>
    <cellStyle name="Millares 27 2 9" xfId="12899"/>
    <cellStyle name="Millares 27 2 9 2" xfId="29589"/>
    <cellStyle name="Millares 27 3" xfId="480"/>
    <cellStyle name="Millares 27 3 2" xfId="1528"/>
    <cellStyle name="Millares 27 3 2 2" xfId="3626"/>
    <cellStyle name="Millares 27 3 2 2 2" xfId="7798"/>
    <cellStyle name="Millares 27 3 2 2 2 2" xfId="24489"/>
    <cellStyle name="Millares 27 3 2 2 3" xfId="11972"/>
    <cellStyle name="Millares 27 3 2 2 3 2" xfId="28663"/>
    <cellStyle name="Millares 27 3 2 2 4" xfId="16145"/>
    <cellStyle name="Millares 27 3 2 2 4 2" xfId="32835"/>
    <cellStyle name="Millares 27 3 2 2 5" xfId="20317"/>
    <cellStyle name="Millares 27 3 2 3" xfId="5712"/>
    <cellStyle name="Millares 27 3 2 3 2" xfId="22403"/>
    <cellStyle name="Millares 27 3 2 4" xfId="9886"/>
    <cellStyle name="Millares 27 3 2 4 2" xfId="26577"/>
    <cellStyle name="Millares 27 3 2 5" xfId="14059"/>
    <cellStyle name="Millares 27 3 2 5 2" xfId="30749"/>
    <cellStyle name="Millares 27 3 2 6" xfId="18231"/>
    <cellStyle name="Millares 27 3 3" xfId="2588"/>
    <cellStyle name="Millares 27 3 3 2" xfId="6760"/>
    <cellStyle name="Millares 27 3 3 2 2" xfId="23451"/>
    <cellStyle name="Millares 27 3 3 3" xfId="10934"/>
    <cellStyle name="Millares 27 3 3 3 2" xfId="27625"/>
    <cellStyle name="Millares 27 3 3 4" xfId="15107"/>
    <cellStyle name="Millares 27 3 3 4 2" xfId="31797"/>
    <cellStyle name="Millares 27 3 3 5" xfId="19279"/>
    <cellStyle name="Millares 27 3 4" xfId="4674"/>
    <cellStyle name="Millares 27 3 4 2" xfId="21365"/>
    <cellStyle name="Millares 27 3 5" xfId="8848"/>
    <cellStyle name="Millares 27 3 5 2" xfId="25539"/>
    <cellStyle name="Millares 27 3 6" xfId="13021"/>
    <cellStyle name="Millares 27 3 6 2" xfId="29711"/>
    <cellStyle name="Millares 27 3 7" xfId="17193"/>
    <cellStyle name="Millares 27 4" xfId="733"/>
    <cellStyle name="Millares 27 4 2" xfId="1781"/>
    <cellStyle name="Millares 27 4 2 2" xfId="3879"/>
    <cellStyle name="Millares 27 4 2 2 2" xfId="8051"/>
    <cellStyle name="Millares 27 4 2 2 2 2" xfId="24742"/>
    <cellStyle name="Millares 27 4 2 2 3" xfId="12225"/>
    <cellStyle name="Millares 27 4 2 2 3 2" xfId="28916"/>
    <cellStyle name="Millares 27 4 2 2 4" xfId="16398"/>
    <cellStyle name="Millares 27 4 2 2 4 2" xfId="33088"/>
    <cellStyle name="Millares 27 4 2 2 5" xfId="20570"/>
    <cellStyle name="Millares 27 4 2 3" xfId="5965"/>
    <cellStyle name="Millares 27 4 2 3 2" xfId="22656"/>
    <cellStyle name="Millares 27 4 2 4" xfId="10139"/>
    <cellStyle name="Millares 27 4 2 4 2" xfId="26830"/>
    <cellStyle name="Millares 27 4 2 5" xfId="14312"/>
    <cellStyle name="Millares 27 4 2 5 2" xfId="31002"/>
    <cellStyle name="Millares 27 4 2 6" xfId="18484"/>
    <cellStyle name="Millares 27 4 3" xfId="2841"/>
    <cellStyle name="Millares 27 4 3 2" xfId="7013"/>
    <cellStyle name="Millares 27 4 3 2 2" xfId="23704"/>
    <cellStyle name="Millares 27 4 3 3" xfId="11187"/>
    <cellStyle name="Millares 27 4 3 3 2" xfId="27878"/>
    <cellStyle name="Millares 27 4 3 4" xfId="15360"/>
    <cellStyle name="Millares 27 4 3 4 2" xfId="32050"/>
    <cellStyle name="Millares 27 4 3 5" xfId="19532"/>
    <cellStyle name="Millares 27 4 4" xfId="4927"/>
    <cellStyle name="Millares 27 4 4 2" xfId="21618"/>
    <cellStyle name="Millares 27 4 5" xfId="9101"/>
    <cellStyle name="Millares 27 4 5 2" xfId="25792"/>
    <cellStyle name="Millares 27 4 6" xfId="13274"/>
    <cellStyle name="Millares 27 4 6 2" xfId="29964"/>
    <cellStyle name="Millares 27 4 7" xfId="17446"/>
    <cellStyle name="Millares 27 5" xfId="969"/>
    <cellStyle name="Millares 27 5 2" xfId="2017"/>
    <cellStyle name="Millares 27 5 2 2" xfId="4115"/>
    <cellStyle name="Millares 27 5 2 2 2" xfId="8287"/>
    <cellStyle name="Millares 27 5 2 2 2 2" xfId="24978"/>
    <cellStyle name="Millares 27 5 2 2 3" xfId="12461"/>
    <cellStyle name="Millares 27 5 2 2 3 2" xfId="29152"/>
    <cellStyle name="Millares 27 5 2 2 4" xfId="16634"/>
    <cellStyle name="Millares 27 5 2 2 4 2" xfId="33324"/>
    <cellStyle name="Millares 27 5 2 2 5" xfId="20806"/>
    <cellStyle name="Millares 27 5 2 3" xfId="6201"/>
    <cellStyle name="Millares 27 5 2 3 2" xfId="22892"/>
    <cellStyle name="Millares 27 5 2 4" xfId="10375"/>
    <cellStyle name="Millares 27 5 2 4 2" xfId="27066"/>
    <cellStyle name="Millares 27 5 2 5" xfId="14548"/>
    <cellStyle name="Millares 27 5 2 5 2" xfId="31238"/>
    <cellStyle name="Millares 27 5 2 6" xfId="18720"/>
    <cellStyle name="Millares 27 5 3" xfId="3077"/>
    <cellStyle name="Millares 27 5 3 2" xfId="7249"/>
    <cellStyle name="Millares 27 5 3 2 2" xfId="23940"/>
    <cellStyle name="Millares 27 5 3 3" xfId="11423"/>
    <cellStyle name="Millares 27 5 3 3 2" xfId="28114"/>
    <cellStyle name="Millares 27 5 3 4" xfId="15596"/>
    <cellStyle name="Millares 27 5 3 4 2" xfId="32286"/>
    <cellStyle name="Millares 27 5 3 5" xfId="19768"/>
    <cellStyle name="Millares 27 5 4" xfId="5163"/>
    <cellStyle name="Millares 27 5 4 2" xfId="21854"/>
    <cellStyle name="Millares 27 5 5" xfId="9337"/>
    <cellStyle name="Millares 27 5 5 2" xfId="26028"/>
    <cellStyle name="Millares 27 5 6" xfId="13510"/>
    <cellStyle name="Millares 27 5 6 2" xfId="30200"/>
    <cellStyle name="Millares 27 5 7" xfId="17682"/>
    <cellStyle name="Millares 27 6" xfId="1284"/>
    <cellStyle name="Millares 27 6 2" xfId="3382"/>
    <cellStyle name="Millares 27 6 2 2" xfId="7554"/>
    <cellStyle name="Millares 27 6 2 2 2" xfId="24245"/>
    <cellStyle name="Millares 27 6 2 3" xfId="11728"/>
    <cellStyle name="Millares 27 6 2 3 2" xfId="28419"/>
    <cellStyle name="Millares 27 6 2 4" xfId="15901"/>
    <cellStyle name="Millares 27 6 2 4 2" xfId="32591"/>
    <cellStyle name="Millares 27 6 2 5" xfId="20073"/>
    <cellStyle name="Millares 27 6 3" xfId="5468"/>
    <cellStyle name="Millares 27 6 3 2" xfId="22159"/>
    <cellStyle name="Millares 27 6 4" xfId="9642"/>
    <cellStyle name="Millares 27 6 4 2" xfId="26333"/>
    <cellStyle name="Millares 27 6 5" xfId="13815"/>
    <cellStyle name="Millares 27 6 5 2" xfId="30505"/>
    <cellStyle name="Millares 27 6 6" xfId="17987"/>
    <cellStyle name="Millares 27 7" xfId="2348"/>
    <cellStyle name="Millares 27 7 2" xfId="6520"/>
    <cellStyle name="Millares 27 7 2 2" xfId="23211"/>
    <cellStyle name="Millares 27 7 3" xfId="10694"/>
    <cellStyle name="Millares 27 7 3 2" xfId="27385"/>
    <cellStyle name="Millares 27 7 4" xfId="14867"/>
    <cellStyle name="Millares 27 7 4 2" xfId="31557"/>
    <cellStyle name="Millares 27 7 5" xfId="19039"/>
    <cellStyle name="Millares 27 8" xfId="4434"/>
    <cellStyle name="Millares 27 8 2" xfId="21125"/>
    <cellStyle name="Millares 27 9" xfId="8608"/>
    <cellStyle name="Millares 27 9 2" xfId="25299"/>
    <cellStyle name="Millares 28" xfId="249"/>
    <cellStyle name="Millares 28 10" xfId="12790"/>
    <cellStyle name="Millares 28 10 2" xfId="29480"/>
    <cellStyle name="Millares 28 11" xfId="16962"/>
    <cellStyle name="Millares 28 2" xfId="362"/>
    <cellStyle name="Millares 28 2 10" xfId="17075"/>
    <cellStyle name="Millares 28 2 2" xfId="601"/>
    <cellStyle name="Millares 28 2 2 2" xfId="1649"/>
    <cellStyle name="Millares 28 2 2 2 2" xfId="3747"/>
    <cellStyle name="Millares 28 2 2 2 2 2" xfId="7919"/>
    <cellStyle name="Millares 28 2 2 2 2 2 2" xfId="24610"/>
    <cellStyle name="Millares 28 2 2 2 2 3" xfId="12093"/>
    <cellStyle name="Millares 28 2 2 2 2 3 2" xfId="28784"/>
    <cellStyle name="Millares 28 2 2 2 2 4" xfId="16266"/>
    <cellStyle name="Millares 28 2 2 2 2 4 2" xfId="32956"/>
    <cellStyle name="Millares 28 2 2 2 2 5" xfId="20438"/>
    <cellStyle name="Millares 28 2 2 2 3" xfId="5833"/>
    <cellStyle name="Millares 28 2 2 2 3 2" xfId="22524"/>
    <cellStyle name="Millares 28 2 2 2 4" xfId="10007"/>
    <cellStyle name="Millares 28 2 2 2 4 2" xfId="26698"/>
    <cellStyle name="Millares 28 2 2 2 5" xfId="14180"/>
    <cellStyle name="Millares 28 2 2 2 5 2" xfId="30870"/>
    <cellStyle name="Millares 28 2 2 2 6" xfId="18352"/>
    <cellStyle name="Millares 28 2 2 3" xfId="2709"/>
    <cellStyle name="Millares 28 2 2 3 2" xfId="6881"/>
    <cellStyle name="Millares 28 2 2 3 2 2" xfId="23572"/>
    <cellStyle name="Millares 28 2 2 3 3" xfId="11055"/>
    <cellStyle name="Millares 28 2 2 3 3 2" xfId="27746"/>
    <cellStyle name="Millares 28 2 2 3 4" xfId="15228"/>
    <cellStyle name="Millares 28 2 2 3 4 2" xfId="31918"/>
    <cellStyle name="Millares 28 2 2 3 5" xfId="19400"/>
    <cellStyle name="Millares 28 2 2 4" xfId="4795"/>
    <cellStyle name="Millares 28 2 2 4 2" xfId="21486"/>
    <cellStyle name="Millares 28 2 2 5" xfId="8969"/>
    <cellStyle name="Millares 28 2 2 5 2" xfId="25660"/>
    <cellStyle name="Millares 28 2 2 6" xfId="13142"/>
    <cellStyle name="Millares 28 2 2 6 2" xfId="29832"/>
    <cellStyle name="Millares 28 2 2 7" xfId="17314"/>
    <cellStyle name="Millares 28 2 3" xfId="853"/>
    <cellStyle name="Millares 28 2 3 2" xfId="1901"/>
    <cellStyle name="Millares 28 2 3 2 2" xfId="3999"/>
    <cellStyle name="Millares 28 2 3 2 2 2" xfId="8171"/>
    <cellStyle name="Millares 28 2 3 2 2 2 2" xfId="24862"/>
    <cellStyle name="Millares 28 2 3 2 2 3" xfId="12345"/>
    <cellStyle name="Millares 28 2 3 2 2 3 2" xfId="29036"/>
    <cellStyle name="Millares 28 2 3 2 2 4" xfId="16518"/>
    <cellStyle name="Millares 28 2 3 2 2 4 2" xfId="33208"/>
    <cellStyle name="Millares 28 2 3 2 2 5" xfId="20690"/>
    <cellStyle name="Millares 28 2 3 2 3" xfId="6085"/>
    <cellStyle name="Millares 28 2 3 2 3 2" xfId="22776"/>
    <cellStyle name="Millares 28 2 3 2 4" xfId="10259"/>
    <cellStyle name="Millares 28 2 3 2 4 2" xfId="26950"/>
    <cellStyle name="Millares 28 2 3 2 5" xfId="14432"/>
    <cellStyle name="Millares 28 2 3 2 5 2" xfId="31122"/>
    <cellStyle name="Millares 28 2 3 2 6" xfId="18604"/>
    <cellStyle name="Millares 28 2 3 3" xfId="2961"/>
    <cellStyle name="Millares 28 2 3 3 2" xfId="7133"/>
    <cellStyle name="Millares 28 2 3 3 2 2" xfId="23824"/>
    <cellStyle name="Millares 28 2 3 3 3" xfId="11307"/>
    <cellStyle name="Millares 28 2 3 3 3 2" xfId="27998"/>
    <cellStyle name="Millares 28 2 3 3 4" xfId="15480"/>
    <cellStyle name="Millares 28 2 3 3 4 2" xfId="32170"/>
    <cellStyle name="Millares 28 2 3 3 5" xfId="19652"/>
    <cellStyle name="Millares 28 2 3 4" xfId="5047"/>
    <cellStyle name="Millares 28 2 3 4 2" xfId="21738"/>
    <cellStyle name="Millares 28 2 3 5" xfId="9221"/>
    <cellStyle name="Millares 28 2 3 5 2" xfId="25912"/>
    <cellStyle name="Millares 28 2 3 6" xfId="13394"/>
    <cellStyle name="Millares 28 2 3 6 2" xfId="30084"/>
    <cellStyle name="Millares 28 2 3 7" xfId="17566"/>
    <cellStyle name="Millares 28 2 4" xfId="1089"/>
    <cellStyle name="Millares 28 2 4 2" xfId="2137"/>
    <cellStyle name="Millares 28 2 4 2 2" xfId="4235"/>
    <cellStyle name="Millares 28 2 4 2 2 2" xfId="8407"/>
    <cellStyle name="Millares 28 2 4 2 2 2 2" xfId="25098"/>
    <cellStyle name="Millares 28 2 4 2 2 3" xfId="12581"/>
    <cellStyle name="Millares 28 2 4 2 2 3 2" xfId="29272"/>
    <cellStyle name="Millares 28 2 4 2 2 4" xfId="16754"/>
    <cellStyle name="Millares 28 2 4 2 2 4 2" xfId="33444"/>
    <cellStyle name="Millares 28 2 4 2 2 5" xfId="20926"/>
    <cellStyle name="Millares 28 2 4 2 3" xfId="6321"/>
    <cellStyle name="Millares 28 2 4 2 3 2" xfId="23012"/>
    <cellStyle name="Millares 28 2 4 2 4" xfId="10495"/>
    <cellStyle name="Millares 28 2 4 2 4 2" xfId="27186"/>
    <cellStyle name="Millares 28 2 4 2 5" xfId="14668"/>
    <cellStyle name="Millares 28 2 4 2 5 2" xfId="31358"/>
    <cellStyle name="Millares 28 2 4 2 6" xfId="18840"/>
    <cellStyle name="Millares 28 2 4 3" xfId="3197"/>
    <cellStyle name="Millares 28 2 4 3 2" xfId="7369"/>
    <cellStyle name="Millares 28 2 4 3 2 2" xfId="24060"/>
    <cellStyle name="Millares 28 2 4 3 3" xfId="11543"/>
    <cellStyle name="Millares 28 2 4 3 3 2" xfId="28234"/>
    <cellStyle name="Millares 28 2 4 3 4" xfId="15716"/>
    <cellStyle name="Millares 28 2 4 3 4 2" xfId="32406"/>
    <cellStyle name="Millares 28 2 4 3 5" xfId="19888"/>
    <cellStyle name="Millares 28 2 4 4" xfId="5283"/>
    <cellStyle name="Millares 28 2 4 4 2" xfId="21974"/>
    <cellStyle name="Millares 28 2 4 5" xfId="9457"/>
    <cellStyle name="Millares 28 2 4 5 2" xfId="26148"/>
    <cellStyle name="Millares 28 2 4 6" xfId="13630"/>
    <cellStyle name="Millares 28 2 4 6 2" xfId="30320"/>
    <cellStyle name="Millares 28 2 4 7" xfId="17802"/>
    <cellStyle name="Millares 28 2 5" xfId="1410"/>
    <cellStyle name="Millares 28 2 5 2" xfId="3508"/>
    <cellStyle name="Millares 28 2 5 2 2" xfId="7680"/>
    <cellStyle name="Millares 28 2 5 2 2 2" xfId="24371"/>
    <cellStyle name="Millares 28 2 5 2 3" xfId="11854"/>
    <cellStyle name="Millares 28 2 5 2 3 2" xfId="28545"/>
    <cellStyle name="Millares 28 2 5 2 4" xfId="16027"/>
    <cellStyle name="Millares 28 2 5 2 4 2" xfId="32717"/>
    <cellStyle name="Millares 28 2 5 2 5" xfId="20199"/>
    <cellStyle name="Millares 28 2 5 3" xfId="5594"/>
    <cellStyle name="Millares 28 2 5 3 2" xfId="22285"/>
    <cellStyle name="Millares 28 2 5 4" xfId="9768"/>
    <cellStyle name="Millares 28 2 5 4 2" xfId="26459"/>
    <cellStyle name="Millares 28 2 5 5" xfId="13941"/>
    <cellStyle name="Millares 28 2 5 5 2" xfId="30631"/>
    <cellStyle name="Millares 28 2 5 6" xfId="18113"/>
    <cellStyle name="Millares 28 2 6" xfId="2470"/>
    <cellStyle name="Millares 28 2 6 2" xfId="6642"/>
    <cellStyle name="Millares 28 2 6 2 2" xfId="23333"/>
    <cellStyle name="Millares 28 2 6 3" xfId="10816"/>
    <cellStyle name="Millares 28 2 6 3 2" xfId="27507"/>
    <cellStyle name="Millares 28 2 6 4" xfId="14989"/>
    <cellStyle name="Millares 28 2 6 4 2" xfId="31679"/>
    <cellStyle name="Millares 28 2 6 5" xfId="19161"/>
    <cellStyle name="Millares 28 2 7" xfId="4556"/>
    <cellStyle name="Millares 28 2 7 2" xfId="21247"/>
    <cellStyle name="Millares 28 2 8" xfId="8730"/>
    <cellStyle name="Millares 28 2 8 2" xfId="25421"/>
    <cellStyle name="Millares 28 2 9" xfId="12903"/>
    <cellStyle name="Millares 28 2 9 2" xfId="29593"/>
    <cellStyle name="Millares 28 3" xfId="485"/>
    <cellStyle name="Millares 28 3 2" xfId="1533"/>
    <cellStyle name="Millares 28 3 2 2" xfId="3631"/>
    <cellStyle name="Millares 28 3 2 2 2" xfId="7803"/>
    <cellStyle name="Millares 28 3 2 2 2 2" xfId="24494"/>
    <cellStyle name="Millares 28 3 2 2 3" xfId="11977"/>
    <cellStyle name="Millares 28 3 2 2 3 2" xfId="28668"/>
    <cellStyle name="Millares 28 3 2 2 4" xfId="16150"/>
    <cellStyle name="Millares 28 3 2 2 4 2" xfId="32840"/>
    <cellStyle name="Millares 28 3 2 2 5" xfId="20322"/>
    <cellStyle name="Millares 28 3 2 3" xfId="5717"/>
    <cellStyle name="Millares 28 3 2 3 2" xfId="22408"/>
    <cellStyle name="Millares 28 3 2 4" xfId="9891"/>
    <cellStyle name="Millares 28 3 2 4 2" xfId="26582"/>
    <cellStyle name="Millares 28 3 2 5" xfId="14064"/>
    <cellStyle name="Millares 28 3 2 5 2" xfId="30754"/>
    <cellStyle name="Millares 28 3 2 6" xfId="18236"/>
    <cellStyle name="Millares 28 3 3" xfId="2593"/>
    <cellStyle name="Millares 28 3 3 2" xfId="6765"/>
    <cellStyle name="Millares 28 3 3 2 2" xfId="23456"/>
    <cellStyle name="Millares 28 3 3 3" xfId="10939"/>
    <cellStyle name="Millares 28 3 3 3 2" xfId="27630"/>
    <cellStyle name="Millares 28 3 3 4" xfId="15112"/>
    <cellStyle name="Millares 28 3 3 4 2" xfId="31802"/>
    <cellStyle name="Millares 28 3 3 5" xfId="19284"/>
    <cellStyle name="Millares 28 3 4" xfId="4679"/>
    <cellStyle name="Millares 28 3 4 2" xfId="21370"/>
    <cellStyle name="Millares 28 3 5" xfId="8853"/>
    <cellStyle name="Millares 28 3 5 2" xfId="25544"/>
    <cellStyle name="Millares 28 3 6" xfId="13026"/>
    <cellStyle name="Millares 28 3 6 2" xfId="29716"/>
    <cellStyle name="Millares 28 3 7" xfId="17198"/>
    <cellStyle name="Millares 28 4" xfId="737"/>
    <cellStyle name="Millares 28 4 2" xfId="1785"/>
    <cellStyle name="Millares 28 4 2 2" xfId="3883"/>
    <cellStyle name="Millares 28 4 2 2 2" xfId="8055"/>
    <cellStyle name="Millares 28 4 2 2 2 2" xfId="24746"/>
    <cellStyle name="Millares 28 4 2 2 3" xfId="12229"/>
    <cellStyle name="Millares 28 4 2 2 3 2" xfId="28920"/>
    <cellStyle name="Millares 28 4 2 2 4" xfId="16402"/>
    <cellStyle name="Millares 28 4 2 2 4 2" xfId="33092"/>
    <cellStyle name="Millares 28 4 2 2 5" xfId="20574"/>
    <cellStyle name="Millares 28 4 2 3" xfId="5969"/>
    <cellStyle name="Millares 28 4 2 3 2" xfId="22660"/>
    <cellStyle name="Millares 28 4 2 4" xfId="10143"/>
    <cellStyle name="Millares 28 4 2 4 2" xfId="26834"/>
    <cellStyle name="Millares 28 4 2 5" xfId="14316"/>
    <cellStyle name="Millares 28 4 2 5 2" xfId="31006"/>
    <cellStyle name="Millares 28 4 2 6" xfId="18488"/>
    <cellStyle name="Millares 28 4 3" xfId="2845"/>
    <cellStyle name="Millares 28 4 3 2" xfId="7017"/>
    <cellStyle name="Millares 28 4 3 2 2" xfId="23708"/>
    <cellStyle name="Millares 28 4 3 3" xfId="11191"/>
    <cellStyle name="Millares 28 4 3 3 2" xfId="27882"/>
    <cellStyle name="Millares 28 4 3 4" xfId="15364"/>
    <cellStyle name="Millares 28 4 3 4 2" xfId="32054"/>
    <cellStyle name="Millares 28 4 3 5" xfId="19536"/>
    <cellStyle name="Millares 28 4 4" xfId="4931"/>
    <cellStyle name="Millares 28 4 4 2" xfId="21622"/>
    <cellStyle name="Millares 28 4 5" xfId="9105"/>
    <cellStyle name="Millares 28 4 5 2" xfId="25796"/>
    <cellStyle name="Millares 28 4 6" xfId="13278"/>
    <cellStyle name="Millares 28 4 6 2" xfId="29968"/>
    <cellStyle name="Millares 28 4 7" xfId="17450"/>
    <cellStyle name="Millares 28 5" xfId="973"/>
    <cellStyle name="Millares 28 5 2" xfId="2021"/>
    <cellStyle name="Millares 28 5 2 2" xfId="4119"/>
    <cellStyle name="Millares 28 5 2 2 2" xfId="8291"/>
    <cellStyle name="Millares 28 5 2 2 2 2" xfId="24982"/>
    <cellStyle name="Millares 28 5 2 2 3" xfId="12465"/>
    <cellStyle name="Millares 28 5 2 2 3 2" xfId="29156"/>
    <cellStyle name="Millares 28 5 2 2 4" xfId="16638"/>
    <cellStyle name="Millares 28 5 2 2 4 2" xfId="33328"/>
    <cellStyle name="Millares 28 5 2 2 5" xfId="20810"/>
    <cellStyle name="Millares 28 5 2 3" xfId="6205"/>
    <cellStyle name="Millares 28 5 2 3 2" xfId="22896"/>
    <cellStyle name="Millares 28 5 2 4" xfId="10379"/>
    <cellStyle name="Millares 28 5 2 4 2" xfId="27070"/>
    <cellStyle name="Millares 28 5 2 5" xfId="14552"/>
    <cellStyle name="Millares 28 5 2 5 2" xfId="31242"/>
    <cellStyle name="Millares 28 5 2 6" xfId="18724"/>
    <cellStyle name="Millares 28 5 3" xfId="3081"/>
    <cellStyle name="Millares 28 5 3 2" xfId="7253"/>
    <cellStyle name="Millares 28 5 3 2 2" xfId="23944"/>
    <cellStyle name="Millares 28 5 3 3" xfId="11427"/>
    <cellStyle name="Millares 28 5 3 3 2" xfId="28118"/>
    <cellStyle name="Millares 28 5 3 4" xfId="15600"/>
    <cellStyle name="Millares 28 5 3 4 2" xfId="32290"/>
    <cellStyle name="Millares 28 5 3 5" xfId="19772"/>
    <cellStyle name="Millares 28 5 4" xfId="5167"/>
    <cellStyle name="Millares 28 5 4 2" xfId="21858"/>
    <cellStyle name="Millares 28 5 5" xfId="9341"/>
    <cellStyle name="Millares 28 5 5 2" xfId="26032"/>
    <cellStyle name="Millares 28 5 6" xfId="13514"/>
    <cellStyle name="Millares 28 5 6 2" xfId="30204"/>
    <cellStyle name="Millares 28 5 7" xfId="17686"/>
    <cellStyle name="Millares 28 6" xfId="1293"/>
    <cellStyle name="Millares 28 6 2" xfId="3391"/>
    <cellStyle name="Millares 28 6 2 2" xfId="7563"/>
    <cellStyle name="Millares 28 6 2 2 2" xfId="24254"/>
    <cellStyle name="Millares 28 6 2 3" xfId="11737"/>
    <cellStyle name="Millares 28 6 2 3 2" xfId="28428"/>
    <cellStyle name="Millares 28 6 2 4" xfId="15910"/>
    <cellStyle name="Millares 28 6 2 4 2" xfId="32600"/>
    <cellStyle name="Millares 28 6 2 5" xfId="20082"/>
    <cellStyle name="Millares 28 6 3" xfId="5477"/>
    <cellStyle name="Millares 28 6 3 2" xfId="22168"/>
    <cellStyle name="Millares 28 6 4" xfId="9651"/>
    <cellStyle name="Millares 28 6 4 2" xfId="26342"/>
    <cellStyle name="Millares 28 6 5" xfId="13824"/>
    <cellStyle name="Millares 28 6 5 2" xfId="30514"/>
    <cellStyle name="Millares 28 6 6" xfId="17996"/>
    <cellStyle name="Millares 28 7" xfId="2357"/>
    <cellStyle name="Millares 28 7 2" xfId="6529"/>
    <cellStyle name="Millares 28 7 2 2" xfId="23220"/>
    <cellStyle name="Millares 28 7 3" xfId="10703"/>
    <cellStyle name="Millares 28 7 3 2" xfId="27394"/>
    <cellStyle name="Millares 28 7 4" xfId="14876"/>
    <cellStyle name="Millares 28 7 4 2" xfId="31566"/>
    <cellStyle name="Millares 28 7 5" xfId="19048"/>
    <cellStyle name="Millares 28 8" xfId="4443"/>
    <cellStyle name="Millares 28 8 2" xfId="21134"/>
    <cellStyle name="Millares 28 9" xfId="8617"/>
    <cellStyle name="Millares 28 9 2" xfId="25308"/>
    <cellStyle name="Millares 29" xfId="236"/>
    <cellStyle name="Millares 29 10" xfId="12777"/>
    <cellStyle name="Millares 29 10 2" xfId="29467"/>
    <cellStyle name="Millares 29 11" xfId="16949"/>
    <cellStyle name="Millares 29 2" xfId="356"/>
    <cellStyle name="Millares 29 2 10" xfId="17069"/>
    <cellStyle name="Millares 29 2 2" xfId="595"/>
    <cellStyle name="Millares 29 2 2 2" xfId="1643"/>
    <cellStyle name="Millares 29 2 2 2 2" xfId="3741"/>
    <cellStyle name="Millares 29 2 2 2 2 2" xfId="7913"/>
    <cellStyle name="Millares 29 2 2 2 2 2 2" xfId="24604"/>
    <cellStyle name="Millares 29 2 2 2 2 3" xfId="12087"/>
    <cellStyle name="Millares 29 2 2 2 2 3 2" xfId="28778"/>
    <cellStyle name="Millares 29 2 2 2 2 4" xfId="16260"/>
    <cellStyle name="Millares 29 2 2 2 2 4 2" xfId="32950"/>
    <cellStyle name="Millares 29 2 2 2 2 5" xfId="20432"/>
    <cellStyle name="Millares 29 2 2 2 3" xfId="5827"/>
    <cellStyle name="Millares 29 2 2 2 3 2" xfId="22518"/>
    <cellStyle name="Millares 29 2 2 2 4" xfId="10001"/>
    <cellStyle name="Millares 29 2 2 2 4 2" xfId="26692"/>
    <cellStyle name="Millares 29 2 2 2 5" xfId="14174"/>
    <cellStyle name="Millares 29 2 2 2 5 2" xfId="30864"/>
    <cellStyle name="Millares 29 2 2 2 6" xfId="18346"/>
    <cellStyle name="Millares 29 2 2 3" xfId="2703"/>
    <cellStyle name="Millares 29 2 2 3 2" xfId="6875"/>
    <cellStyle name="Millares 29 2 2 3 2 2" xfId="23566"/>
    <cellStyle name="Millares 29 2 2 3 3" xfId="11049"/>
    <cellStyle name="Millares 29 2 2 3 3 2" xfId="27740"/>
    <cellStyle name="Millares 29 2 2 3 4" xfId="15222"/>
    <cellStyle name="Millares 29 2 2 3 4 2" xfId="31912"/>
    <cellStyle name="Millares 29 2 2 3 5" xfId="19394"/>
    <cellStyle name="Millares 29 2 2 4" xfId="4789"/>
    <cellStyle name="Millares 29 2 2 4 2" xfId="21480"/>
    <cellStyle name="Millares 29 2 2 5" xfId="8963"/>
    <cellStyle name="Millares 29 2 2 5 2" xfId="25654"/>
    <cellStyle name="Millares 29 2 2 6" xfId="13136"/>
    <cellStyle name="Millares 29 2 2 6 2" xfId="29826"/>
    <cellStyle name="Millares 29 2 2 7" xfId="17308"/>
    <cellStyle name="Millares 29 2 3" xfId="847"/>
    <cellStyle name="Millares 29 2 3 2" xfId="1895"/>
    <cellStyle name="Millares 29 2 3 2 2" xfId="3993"/>
    <cellStyle name="Millares 29 2 3 2 2 2" xfId="8165"/>
    <cellStyle name="Millares 29 2 3 2 2 2 2" xfId="24856"/>
    <cellStyle name="Millares 29 2 3 2 2 3" xfId="12339"/>
    <cellStyle name="Millares 29 2 3 2 2 3 2" xfId="29030"/>
    <cellStyle name="Millares 29 2 3 2 2 4" xfId="16512"/>
    <cellStyle name="Millares 29 2 3 2 2 4 2" xfId="33202"/>
    <cellStyle name="Millares 29 2 3 2 2 5" xfId="20684"/>
    <cellStyle name="Millares 29 2 3 2 3" xfId="6079"/>
    <cellStyle name="Millares 29 2 3 2 3 2" xfId="22770"/>
    <cellStyle name="Millares 29 2 3 2 4" xfId="10253"/>
    <cellStyle name="Millares 29 2 3 2 4 2" xfId="26944"/>
    <cellStyle name="Millares 29 2 3 2 5" xfId="14426"/>
    <cellStyle name="Millares 29 2 3 2 5 2" xfId="31116"/>
    <cellStyle name="Millares 29 2 3 2 6" xfId="18598"/>
    <cellStyle name="Millares 29 2 3 3" xfId="2955"/>
    <cellStyle name="Millares 29 2 3 3 2" xfId="7127"/>
    <cellStyle name="Millares 29 2 3 3 2 2" xfId="23818"/>
    <cellStyle name="Millares 29 2 3 3 3" xfId="11301"/>
    <cellStyle name="Millares 29 2 3 3 3 2" xfId="27992"/>
    <cellStyle name="Millares 29 2 3 3 4" xfId="15474"/>
    <cellStyle name="Millares 29 2 3 3 4 2" xfId="32164"/>
    <cellStyle name="Millares 29 2 3 3 5" xfId="19646"/>
    <cellStyle name="Millares 29 2 3 4" xfId="5041"/>
    <cellStyle name="Millares 29 2 3 4 2" xfId="21732"/>
    <cellStyle name="Millares 29 2 3 5" xfId="9215"/>
    <cellStyle name="Millares 29 2 3 5 2" xfId="25906"/>
    <cellStyle name="Millares 29 2 3 6" xfId="13388"/>
    <cellStyle name="Millares 29 2 3 6 2" xfId="30078"/>
    <cellStyle name="Millares 29 2 3 7" xfId="17560"/>
    <cellStyle name="Millares 29 2 4" xfId="1083"/>
    <cellStyle name="Millares 29 2 4 2" xfId="2131"/>
    <cellStyle name="Millares 29 2 4 2 2" xfId="4229"/>
    <cellStyle name="Millares 29 2 4 2 2 2" xfId="8401"/>
    <cellStyle name="Millares 29 2 4 2 2 2 2" xfId="25092"/>
    <cellStyle name="Millares 29 2 4 2 2 3" xfId="12575"/>
    <cellStyle name="Millares 29 2 4 2 2 3 2" xfId="29266"/>
    <cellStyle name="Millares 29 2 4 2 2 4" xfId="16748"/>
    <cellStyle name="Millares 29 2 4 2 2 4 2" xfId="33438"/>
    <cellStyle name="Millares 29 2 4 2 2 5" xfId="20920"/>
    <cellStyle name="Millares 29 2 4 2 3" xfId="6315"/>
    <cellStyle name="Millares 29 2 4 2 3 2" xfId="23006"/>
    <cellStyle name="Millares 29 2 4 2 4" xfId="10489"/>
    <cellStyle name="Millares 29 2 4 2 4 2" xfId="27180"/>
    <cellStyle name="Millares 29 2 4 2 5" xfId="14662"/>
    <cellStyle name="Millares 29 2 4 2 5 2" xfId="31352"/>
    <cellStyle name="Millares 29 2 4 2 6" xfId="18834"/>
    <cellStyle name="Millares 29 2 4 3" xfId="3191"/>
    <cellStyle name="Millares 29 2 4 3 2" xfId="7363"/>
    <cellStyle name="Millares 29 2 4 3 2 2" xfId="24054"/>
    <cellStyle name="Millares 29 2 4 3 3" xfId="11537"/>
    <cellStyle name="Millares 29 2 4 3 3 2" xfId="28228"/>
    <cellStyle name="Millares 29 2 4 3 4" xfId="15710"/>
    <cellStyle name="Millares 29 2 4 3 4 2" xfId="32400"/>
    <cellStyle name="Millares 29 2 4 3 5" xfId="19882"/>
    <cellStyle name="Millares 29 2 4 4" xfId="5277"/>
    <cellStyle name="Millares 29 2 4 4 2" xfId="21968"/>
    <cellStyle name="Millares 29 2 4 5" xfId="9451"/>
    <cellStyle name="Millares 29 2 4 5 2" xfId="26142"/>
    <cellStyle name="Millares 29 2 4 6" xfId="13624"/>
    <cellStyle name="Millares 29 2 4 6 2" xfId="30314"/>
    <cellStyle name="Millares 29 2 4 7" xfId="17796"/>
    <cellStyle name="Millares 29 2 5" xfId="1404"/>
    <cellStyle name="Millares 29 2 5 2" xfId="3502"/>
    <cellStyle name="Millares 29 2 5 2 2" xfId="7674"/>
    <cellStyle name="Millares 29 2 5 2 2 2" xfId="24365"/>
    <cellStyle name="Millares 29 2 5 2 3" xfId="11848"/>
    <cellStyle name="Millares 29 2 5 2 3 2" xfId="28539"/>
    <cellStyle name="Millares 29 2 5 2 4" xfId="16021"/>
    <cellStyle name="Millares 29 2 5 2 4 2" xfId="32711"/>
    <cellStyle name="Millares 29 2 5 2 5" xfId="20193"/>
    <cellStyle name="Millares 29 2 5 3" xfId="5588"/>
    <cellStyle name="Millares 29 2 5 3 2" xfId="22279"/>
    <cellStyle name="Millares 29 2 5 4" xfId="9762"/>
    <cellStyle name="Millares 29 2 5 4 2" xfId="26453"/>
    <cellStyle name="Millares 29 2 5 5" xfId="13935"/>
    <cellStyle name="Millares 29 2 5 5 2" xfId="30625"/>
    <cellStyle name="Millares 29 2 5 6" xfId="18107"/>
    <cellStyle name="Millares 29 2 6" xfId="2464"/>
    <cellStyle name="Millares 29 2 6 2" xfId="6636"/>
    <cellStyle name="Millares 29 2 6 2 2" xfId="23327"/>
    <cellStyle name="Millares 29 2 6 3" xfId="10810"/>
    <cellStyle name="Millares 29 2 6 3 2" xfId="27501"/>
    <cellStyle name="Millares 29 2 6 4" xfId="14983"/>
    <cellStyle name="Millares 29 2 6 4 2" xfId="31673"/>
    <cellStyle name="Millares 29 2 6 5" xfId="19155"/>
    <cellStyle name="Millares 29 2 7" xfId="4550"/>
    <cellStyle name="Millares 29 2 7 2" xfId="21241"/>
    <cellStyle name="Millares 29 2 8" xfId="8724"/>
    <cellStyle name="Millares 29 2 8 2" xfId="25415"/>
    <cellStyle name="Millares 29 2 9" xfId="12897"/>
    <cellStyle name="Millares 29 2 9 2" xfId="29587"/>
    <cellStyle name="Millares 29 3" xfId="478"/>
    <cellStyle name="Millares 29 3 2" xfId="1526"/>
    <cellStyle name="Millares 29 3 2 2" xfId="3624"/>
    <cellStyle name="Millares 29 3 2 2 2" xfId="7796"/>
    <cellStyle name="Millares 29 3 2 2 2 2" xfId="24487"/>
    <cellStyle name="Millares 29 3 2 2 3" xfId="11970"/>
    <cellStyle name="Millares 29 3 2 2 3 2" xfId="28661"/>
    <cellStyle name="Millares 29 3 2 2 4" xfId="16143"/>
    <cellStyle name="Millares 29 3 2 2 4 2" xfId="32833"/>
    <cellStyle name="Millares 29 3 2 2 5" xfId="20315"/>
    <cellStyle name="Millares 29 3 2 3" xfId="5710"/>
    <cellStyle name="Millares 29 3 2 3 2" xfId="22401"/>
    <cellStyle name="Millares 29 3 2 4" xfId="9884"/>
    <cellStyle name="Millares 29 3 2 4 2" xfId="26575"/>
    <cellStyle name="Millares 29 3 2 5" xfId="14057"/>
    <cellStyle name="Millares 29 3 2 5 2" xfId="30747"/>
    <cellStyle name="Millares 29 3 2 6" xfId="18229"/>
    <cellStyle name="Millares 29 3 3" xfId="2586"/>
    <cellStyle name="Millares 29 3 3 2" xfId="6758"/>
    <cellStyle name="Millares 29 3 3 2 2" xfId="23449"/>
    <cellStyle name="Millares 29 3 3 3" xfId="10932"/>
    <cellStyle name="Millares 29 3 3 3 2" xfId="27623"/>
    <cellStyle name="Millares 29 3 3 4" xfId="15105"/>
    <cellStyle name="Millares 29 3 3 4 2" xfId="31795"/>
    <cellStyle name="Millares 29 3 3 5" xfId="19277"/>
    <cellStyle name="Millares 29 3 4" xfId="4672"/>
    <cellStyle name="Millares 29 3 4 2" xfId="21363"/>
    <cellStyle name="Millares 29 3 5" xfId="8846"/>
    <cellStyle name="Millares 29 3 5 2" xfId="25537"/>
    <cellStyle name="Millares 29 3 6" xfId="13019"/>
    <cellStyle name="Millares 29 3 6 2" xfId="29709"/>
    <cellStyle name="Millares 29 3 7" xfId="17191"/>
    <cellStyle name="Millares 29 4" xfId="731"/>
    <cellStyle name="Millares 29 4 2" xfId="1779"/>
    <cellStyle name="Millares 29 4 2 2" xfId="3877"/>
    <cellStyle name="Millares 29 4 2 2 2" xfId="8049"/>
    <cellStyle name="Millares 29 4 2 2 2 2" xfId="24740"/>
    <cellStyle name="Millares 29 4 2 2 3" xfId="12223"/>
    <cellStyle name="Millares 29 4 2 2 3 2" xfId="28914"/>
    <cellStyle name="Millares 29 4 2 2 4" xfId="16396"/>
    <cellStyle name="Millares 29 4 2 2 4 2" xfId="33086"/>
    <cellStyle name="Millares 29 4 2 2 5" xfId="20568"/>
    <cellStyle name="Millares 29 4 2 3" xfId="5963"/>
    <cellStyle name="Millares 29 4 2 3 2" xfId="22654"/>
    <cellStyle name="Millares 29 4 2 4" xfId="10137"/>
    <cellStyle name="Millares 29 4 2 4 2" xfId="26828"/>
    <cellStyle name="Millares 29 4 2 5" xfId="14310"/>
    <cellStyle name="Millares 29 4 2 5 2" xfId="31000"/>
    <cellStyle name="Millares 29 4 2 6" xfId="18482"/>
    <cellStyle name="Millares 29 4 3" xfId="2839"/>
    <cellStyle name="Millares 29 4 3 2" xfId="7011"/>
    <cellStyle name="Millares 29 4 3 2 2" xfId="23702"/>
    <cellStyle name="Millares 29 4 3 3" xfId="11185"/>
    <cellStyle name="Millares 29 4 3 3 2" xfId="27876"/>
    <cellStyle name="Millares 29 4 3 4" xfId="15358"/>
    <cellStyle name="Millares 29 4 3 4 2" xfId="32048"/>
    <cellStyle name="Millares 29 4 3 5" xfId="19530"/>
    <cellStyle name="Millares 29 4 4" xfId="4925"/>
    <cellStyle name="Millares 29 4 4 2" xfId="21616"/>
    <cellStyle name="Millares 29 4 5" xfId="9099"/>
    <cellStyle name="Millares 29 4 5 2" xfId="25790"/>
    <cellStyle name="Millares 29 4 6" xfId="13272"/>
    <cellStyle name="Millares 29 4 6 2" xfId="29962"/>
    <cellStyle name="Millares 29 4 7" xfId="17444"/>
    <cellStyle name="Millares 29 5" xfId="967"/>
    <cellStyle name="Millares 29 5 2" xfId="2015"/>
    <cellStyle name="Millares 29 5 2 2" xfId="4113"/>
    <cellStyle name="Millares 29 5 2 2 2" xfId="8285"/>
    <cellStyle name="Millares 29 5 2 2 2 2" xfId="24976"/>
    <cellStyle name="Millares 29 5 2 2 3" xfId="12459"/>
    <cellStyle name="Millares 29 5 2 2 3 2" xfId="29150"/>
    <cellStyle name="Millares 29 5 2 2 4" xfId="16632"/>
    <cellStyle name="Millares 29 5 2 2 4 2" xfId="33322"/>
    <cellStyle name="Millares 29 5 2 2 5" xfId="20804"/>
    <cellStyle name="Millares 29 5 2 3" xfId="6199"/>
    <cellStyle name="Millares 29 5 2 3 2" xfId="22890"/>
    <cellStyle name="Millares 29 5 2 4" xfId="10373"/>
    <cellStyle name="Millares 29 5 2 4 2" xfId="27064"/>
    <cellStyle name="Millares 29 5 2 5" xfId="14546"/>
    <cellStyle name="Millares 29 5 2 5 2" xfId="31236"/>
    <cellStyle name="Millares 29 5 2 6" xfId="18718"/>
    <cellStyle name="Millares 29 5 3" xfId="3075"/>
    <cellStyle name="Millares 29 5 3 2" xfId="7247"/>
    <cellStyle name="Millares 29 5 3 2 2" xfId="23938"/>
    <cellStyle name="Millares 29 5 3 3" xfId="11421"/>
    <cellStyle name="Millares 29 5 3 3 2" xfId="28112"/>
    <cellStyle name="Millares 29 5 3 4" xfId="15594"/>
    <cellStyle name="Millares 29 5 3 4 2" xfId="32284"/>
    <cellStyle name="Millares 29 5 3 5" xfId="19766"/>
    <cellStyle name="Millares 29 5 4" xfId="5161"/>
    <cellStyle name="Millares 29 5 4 2" xfId="21852"/>
    <cellStyle name="Millares 29 5 5" xfId="9335"/>
    <cellStyle name="Millares 29 5 5 2" xfId="26026"/>
    <cellStyle name="Millares 29 5 6" xfId="13508"/>
    <cellStyle name="Millares 29 5 6 2" xfId="30198"/>
    <cellStyle name="Millares 29 5 7" xfId="17680"/>
    <cellStyle name="Millares 29 6" xfId="1280"/>
    <cellStyle name="Millares 29 6 2" xfId="3378"/>
    <cellStyle name="Millares 29 6 2 2" xfId="7550"/>
    <cellStyle name="Millares 29 6 2 2 2" xfId="24241"/>
    <cellStyle name="Millares 29 6 2 3" xfId="11724"/>
    <cellStyle name="Millares 29 6 2 3 2" xfId="28415"/>
    <cellStyle name="Millares 29 6 2 4" xfId="15897"/>
    <cellStyle name="Millares 29 6 2 4 2" xfId="32587"/>
    <cellStyle name="Millares 29 6 2 5" xfId="20069"/>
    <cellStyle name="Millares 29 6 3" xfId="5464"/>
    <cellStyle name="Millares 29 6 3 2" xfId="22155"/>
    <cellStyle name="Millares 29 6 4" xfId="9638"/>
    <cellStyle name="Millares 29 6 4 2" xfId="26329"/>
    <cellStyle name="Millares 29 6 5" xfId="13811"/>
    <cellStyle name="Millares 29 6 5 2" xfId="30501"/>
    <cellStyle name="Millares 29 6 6" xfId="17983"/>
    <cellStyle name="Millares 29 7" xfId="2344"/>
    <cellStyle name="Millares 29 7 2" xfId="6516"/>
    <cellStyle name="Millares 29 7 2 2" xfId="23207"/>
    <cellStyle name="Millares 29 7 3" xfId="10690"/>
    <cellStyle name="Millares 29 7 3 2" xfId="27381"/>
    <cellStyle name="Millares 29 7 4" xfId="14863"/>
    <cellStyle name="Millares 29 7 4 2" xfId="31553"/>
    <cellStyle name="Millares 29 7 5" xfId="19035"/>
    <cellStyle name="Millares 29 8" xfId="4430"/>
    <cellStyle name="Millares 29 8 2" xfId="21121"/>
    <cellStyle name="Millares 29 9" xfId="8604"/>
    <cellStyle name="Millares 29 9 2" xfId="25295"/>
    <cellStyle name="Millares 3" xfId="53"/>
    <cellStyle name="Millares 3 10" xfId="1149"/>
    <cellStyle name="Millares 3 10 2" xfId="3247"/>
    <cellStyle name="Millares 3 10 2 2" xfId="7419"/>
    <cellStyle name="Millares 3 10 2 2 2" xfId="24110"/>
    <cellStyle name="Millares 3 10 2 3" xfId="11593"/>
    <cellStyle name="Millares 3 10 2 3 2" xfId="28284"/>
    <cellStyle name="Millares 3 10 2 4" xfId="15766"/>
    <cellStyle name="Millares 3 10 2 4 2" xfId="32456"/>
    <cellStyle name="Millares 3 10 2 5" xfId="19938"/>
    <cellStyle name="Millares 3 10 3" xfId="5333"/>
    <cellStyle name="Millares 3 10 3 2" xfId="22024"/>
    <cellStyle name="Millares 3 10 4" xfId="9507"/>
    <cellStyle name="Millares 3 10 4 2" xfId="26198"/>
    <cellStyle name="Millares 3 10 5" xfId="13680"/>
    <cellStyle name="Millares 3 10 5 2" xfId="30370"/>
    <cellStyle name="Millares 3 10 6" xfId="17852"/>
    <cellStyle name="Millares 3 11" xfId="2201"/>
    <cellStyle name="Millares 3 11 2" xfId="6373"/>
    <cellStyle name="Millares 3 11 2 2" xfId="23064"/>
    <cellStyle name="Millares 3 11 3" xfId="10547"/>
    <cellStyle name="Millares 3 11 3 2" xfId="27238"/>
    <cellStyle name="Millares 3 11 4" xfId="14720"/>
    <cellStyle name="Millares 3 11 4 2" xfId="31410"/>
    <cellStyle name="Millares 3 11 5" xfId="18892"/>
    <cellStyle name="Millares 3 12" xfId="4287"/>
    <cellStyle name="Millares 3 12 2" xfId="20978"/>
    <cellStyle name="Millares 3 13" xfId="8460"/>
    <cellStyle name="Millares 3 13 2" xfId="25151"/>
    <cellStyle name="Millares 3 14" xfId="12634"/>
    <cellStyle name="Millares 3 14 2" xfId="29324"/>
    <cellStyle name="Millares 3 15" xfId="16806"/>
    <cellStyle name="Millares 3 2" xfId="74"/>
    <cellStyle name="Millares 3 2 10" xfId="4296"/>
    <cellStyle name="Millares 3 2 10 2" xfId="20987"/>
    <cellStyle name="Millares 3 2 11" xfId="8470"/>
    <cellStyle name="Millares 3 2 11 2" xfId="25161"/>
    <cellStyle name="Millares 3 2 12" xfId="12643"/>
    <cellStyle name="Millares 3 2 12 2" xfId="29333"/>
    <cellStyle name="Millares 3 2 13" xfId="16815"/>
    <cellStyle name="Millares 3 2 2" xfId="114"/>
    <cellStyle name="Millares 3 2 2 10" xfId="12670"/>
    <cellStyle name="Millares 3 2 2 10 2" xfId="29360"/>
    <cellStyle name="Millares 3 2 2 11" xfId="16842"/>
    <cellStyle name="Millares 3 2 2 2" xfId="147"/>
    <cellStyle name="Millares 3 2 2 2 10" xfId="16862"/>
    <cellStyle name="Millares 3 2 2 2 2" xfId="569"/>
    <cellStyle name="Millares 3 2 2 2 2 2" xfId="1617"/>
    <cellStyle name="Millares 3 2 2 2 2 2 2" xfId="3715"/>
    <cellStyle name="Millares 3 2 2 2 2 2 2 2" xfId="7887"/>
    <cellStyle name="Millares 3 2 2 2 2 2 2 2 2" xfId="24578"/>
    <cellStyle name="Millares 3 2 2 2 2 2 2 3" xfId="12061"/>
    <cellStyle name="Millares 3 2 2 2 2 2 2 3 2" xfId="28752"/>
    <cellStyle name="Millares 3 2 2 2 2 2 2 4" xfId="16234"/>
    <cellStyle name="Millares 3 2 2 2 2 2 2 4 2" xfId="32924"/>
    <cellStyle name="Millares 3 2 2 2 2 2 2 5" xfId="20406"/>
    <cellStyle name="Millares 3 2 2 2 2 2 3" xfId="5801"/>
    <cellStyle name="Millares 3 2 2 2 2 2 3 2" xfId="22492"/>
    <cellStyle name="Millares 3 2 2 2 2 2 4" xfId="9975"/>
    <cellStyle name="Millares 3 2 2 2 2 2 4 2" xfId="26666"/>
    <cellStyle name="Millares 3 2 2 2 2 2 5" xfId="14148"/>
    <cellStyle name="Millares 3 2 2 2 2 2 5 2" xfId="30838"/>
    <cellStyle name="Millares 3 2 2 2 2 2 6" xfId="18320"/>
    <cellStyle name="Millares 3 2 2 2 2 3" xfId="2677"/>
    <cellStyle name="Millares 3 2 2 2 2 3 2" xfId="6849"/>
    <cellStyle name="Millares 3 2 2 2 2 3 2 2" xfId="23540"/>
    <cellStyle name="Millares 3 2 2 2 2 3 3" xfId="11023"/>
    <cellStyle name="Millares 3 2 2 2 2 3 3 2" xfId="27714"/>
    <cellStyle name="Millares 3 2 2 2 2 3 4" xfId="15196"/>
    <cellStyle name="Millares 3 2 2 2 2 3 4 2" xfId="31886"/>
    <cellStyle name="Millares 3 2 2 2 2 3 5" xfId="19368"/>
    <cellStyle name="Millares 3 2 2 2 2 4" xfId="4763"/>
    <cellStyle name="Millares 3 2 2 2 2 4 2" xfId="21454"/>
    <cellStyle name="Millares 3 2 2 2 2 5" xfId="8937"/>
    <cellStyle name="Millares 3 2 2 2 2 5 2" xfId="25628"/>
    <cellStyle name="Millares 3 2 2 2 2 6" xfId="13110"/>
    <cellStyle name="Millares 3 2 2 2 2 6 2" xfId="29800"/>
    <cellStyle name="Millares 3 2 2 2 2 7" xfId="17282"/>
    <cellStyle name="Millares 3 2 2 2 3" xfId="821"/>
    <cellStyle name="Millares 3 2 2 2 3 2" xfId="1869"/>
    <cellStyle name="Millares 3 2 2 2 3 2 2" xfId="3967"/>
    <cellStyle name="Millares 3 2 2 2 3 2 2 2" xfId="8139"/>
    <cellStyle name="Millares 3 2 2 2 3 2 2 2 2" xfId="24830"/>
    <cellStyle name="Millares 3 2 2 2 3 2 2 3" xfId="12313"/>
    <cellStyle name="Millares 3 2 2 2 3 2 2 3 2" xfId="29004"/>
    <cellStyle name="Millares 3 2 2 2 3 2 2 4" xfId="16486"/>
    <cellStyle name="Millares 3 2 2 2 3 2 2 4 2" xfId="33176"/>
    <cellStyle name="Millares 3 2 2 2 3 2 2 5" xfId="20658"/>
    <cellStyle name="Millares 3 2 2 2 3 2 3" xfId="6053"/>
    <cellStyle name="Millares 3 2 2 2 3 2 3 2" xfId="22744"/>
    <cellStyle name="Millares 3 2 2 2 3 2 4" xfId="10227"/>
    <cellStyle name="Millares 3 2 2 2 3 2 4 2" xfId="26918"/>
    <cellStyle name="Millares 3 2 2 2 3 2 5" xfId="14400"/>
    <cellStyle name="Millares 3 2 2 2 3 2 5 2" xfId="31090"/>
    <cellStyle name="Millares 3 2 2 2 3 2 6" xfId="18572"/>
    <cellStyle name="Millares 3 2 2 2 3 3" xfId="2929"/>
    <cellStyle name="Millares 3 2 2 2 3 3 2" xfId="7101"/>
    <cellStyle name="Millares 3 2 2 2 3 3 2 2" xfId="23792"/>
    <cellStyle name="Millares 3 2 2 2 3 3 3" xfId="11275"/>
    <cellStyle name="Millares 3 2 2 2 3 3 3 2" xfId="27966"/>
    <cellStyle name="Millares 3 2 2 2 3 3 4" xfId="15448"/>
    <cellStyle name="Millares 3 2 2 2 3 3 4 2" xfId="32138"/>
    <cellStyle name="Millares 3 2 2 2 3 3 5" xfId="19620"/>
    <cellStyle name="Millares 3 2 2 2 3 4" xfId="5015"/>
    <cellStyle name="Millares 3 2 2 2 3 4 2" xfId="21706"/>
    <cellStyle name="Millares 3 2 2 2 3 5" xfId="9189"/>
    <cellStyle name="Millares 3 2 2 2 3 5 2" xfId="25880"/>
    <cellStyle name="Millares 3 2 2 2 3 6" xfId="13362"/>
    <cellStyle name="Millares 3 2 2 2 3 6 2" xfId="30052"/>
    <cellStyle name="Millares 3 2 2 2 3 7" xfId="17534"/>
    <cellStyle name="Millares 3 2 2 2 4" xfId="1057"/>
    <cellStyle name="Millares 3 2 2 2 4 2" xfId="2105"/>
    <cellStyle name="Millares 3 2 2 2 4 2 2" xfId="4203"/>
    <cellStyle name="Millares 3 2 2 2 4 2 2 2" xfId="8375"/>
    <cellStyle name="Millares 3 2 2 2 4 2 2 2 2" xfId="25066"/>
    <cellStyle name="Millares 3 2 2 2 4 2 2 3" xfId="12549"/>
    <cellStyle name="Millares 3 2 2 2 4 2 2 3 2" xfId="29240"/>
    <cellStyle name="Millares 3 2 2 2 4 2 2 4" xfId="16722"/>
    <cellStyle name="Millares 3 2 2 2 4 2 2 4 2" xfId="33412"/>
    <cellStyle name="Millares 3 2 2 2 4 2 2 5" xfId="20894"/>
    <cellStyle name="Millares 3 2 2 2 4 2 3" xfId="6289"/>
    <cellStyle name="Millares 3 2 2 2 4 2 3 2" xfId="22980"/>
    <cellStyle name="Millares 3 2 2 2 4 2 4" xfId="10463"/>
    <cellStyle name="Millares 3 2 2 2 4 2 4 2" xfId="27154"/>
    <cellStyle name="Millares 3 2 2 2 4 2 5" xfId="14636"/>
    <cellStyle name="Millares 3 2 2 2 4 2 5 2" xfId="31326"/>
    <cellStyle name="Millares 3 2 2 2 4 2 6" xfId="18808"/>
    <cellStyle name="Millares 3 2 2 2 4 3" xfId="3165"/>
    <cellStyle name="Millares 3 2 2 2 4 3 2" xfId="7337"/>
    <cellStyle name="Millares 3 2 2 2 4 3 2 2" xfId="24028"/>
    <cellStyle name="Millares 3 2 2 2 4 3 3" xfId="11511"/>
    <cellStyle name="Millares 3 2 2 2 4 3 3 2" xfId="28202"/>
    <cellStyle name="Millares 3 2 2 2 4 3 4" xfId="15684"/>
    <cellStyle name="Millares 3 2 2 2 4 3 4 2" xfId="32374"/>
    <cellStyle name="Millares 3 2 2 2 4 3 5" xfId="19856"/>
    <cellStyle name="Millares 3 2 2 2 4 4" xfId="5251"/>
    <cellStyle name="Millares 3 2 2 2 4 4 2" xfId="21942"/>
    <cellStyle name="Millares 3 2 2 2 4 5" xfId="9425"/>
    <cellStyle name="Millares 3 2 2 2 4 5 2" xfId="26116"/>
    <cellStyle name="Millares 3 2 2 2 4 6" xfId="13598"/>
    <cellStyle name="Millares 3 2 2 2 4 6 2" xfId="30288"/>
    <cellStyle name="Millares 3 2 2 2 4 7" xfId="17770"/>
    <cellStyle name="Millares 3 2 2 2 5" xfId="1378"/>
    <cellStyle name="Millares 3 2 2 2 5 2" xfId="3476"/>
    <cellStyle name="Millares 3 2 2 2 5 2 2" xfId="7648"/>
    <cellStyle name="Millares 3 2 2 2 5 2 2 2" xfId="24339"/>
    <cellStyle name="Millares 3 2 2 2 5 2 3" xfId="11822"/>
    <cellStyle name="Millares 3 2 2 2 5 2 3 2" xfId="28513"/>
    <cellStyle name="Millares 3 2 2 2 5 2 4" xfId="15995"/>
    <cellStyle name="Millares 3 2 2 2 5 2 4 2" xfId="32685"/>
    <cellStyle name="Millares 3 2 2 2 5 2 5" xfId="20167"/>
    <cellStyle name="Millares 3 2 2 2 5 3" xfId="5562"/>
    <cellStyle name="Millares 3 2 2 2 5 3 2" xfId="22253"/>
    <cellStyle name="Millares 3 2 2 2 5 4" xfId="9736"/>
    <cellStyle name="Millares 3 2 2 2 5 4 2" xfId="26427"/>
    <cellStyle name="Millares 3 2 2 2 5 5" xfId="13909"/>
    <cellStyle name="Millares 3 2 2 2 5 5 2" xfId="30599"/>
    <cellStyle name="Millares 3 2 2 2 5 6" xfId="18081"/>
    <cellStyle name="Millares 3 2 2 2 6" xfId="2257"/>
    <cellStyle name="Millares 3 2 2 2 6 2" xfId="6429"/>
    <cellStyle name="Millares 3 2 2 2 6 2 2" xfId="23120"/>
    <cellStyle name="Millares 3 2 2 2 6 3" xfId="10603"/>
    <cellStyle name="Millares 3 2 2 2 6 3 2" xfId="27294"/>
    <cellStyle name="Millares 3 2 2 2 6 4" xfId="14776"/>
    <cellStyle name="Millares 3 2 2 2 6 4 2" xfId="31466"/>
    <cellStyle name="Millares 3 2 2 2 6 5" xfId="18948"/>
    <cellStyle name="Millares 3 2 2 2 7" xfId="4343"/>
    <cellStyle name="Millares 3 2 2 2 7 2" xfId="21034"/>
    <cellStyle name="Millares 3 2 2 2 8" xfId="8517"/>
    <cellStyle name="Millares 3 2 2 2 8 2" xfId="25208"/>
    <cellStyle name="Millares 3 2 2 2 9" xfId="12690"/>
    <cellStyle name="Millares 3 2 2 2 9 2" xfId="29380"/>
    <cellStyle name="Millares 3 2 2 3" xfId="448"/>
    <cellStyle name="Millares 3 2 2 3 2" xfId="1496"/>
    <cellStyle name="Millares 3 2 2 3 2 2" xfId="3594"/>
    <cellStyle name="Millares 3 2 2 3 2 2 2" xfId="7766"/>
    <cellStyle name="Millares 3 2 2 3 2 2 2 2" xfId="24457"/>
    <cellStyle name="Millares 3 2 2 3 2 2 3" xfId="11940"/>
    <cellStyle name="Millares 3 2 2 3 2 2 3 2" xfId="28631"/>
    <cellStyle name="Millares 3 2 2 3 2 2 4" xfId="16113"/>
    <cellStyle name="Millares 3 2 2 3 2 2 4 2" xfId="32803"/>
    <cellStyle name="Millares 3 2 2 3 2 2 5" xfId="20285"/>
    <cellStyle name="Millares 3 2 2 3 2 3" xfId="5680"/>
    <cellStyle name="Millares 3 2 2 3 2 3 2" xfId="22371"/>
    <cellStyle name="Millares 3 2 2 3 2 4" xfId="9854"/>
    <cellStyle name="Millares 3 2 2 3 2 4 2" xfId="26545"/>
    <cellStyle name="Millares 3 2 2 3 2 5" xfId="14027"/>
    <cellStyle name="Millares 3 2 2 3 2 5 2" xfId="30717"/>
    <cellStyle name="Millares 3 2 2 3 2 6" xfId="18199"/>
    <cellStyle name="Millares 3 2 2 3 3" xfId="2556"/>
    <cellStyle name="Millares 3 2 2 3 3 2" xfId="6728"/>
    <cellStyle name="Millares 3 2 2 3 3 2 2" xfId="23419"/>
    <cellStyle name="Millares 3 2 2 3 3 3" xfId="10902"/>
    <cellStyle name="Millares 3 2 2 3 3 3 2" xfId="27593"/>
    <cellStyle name="Millares 3 2 2 3 3 4" xfId="15075"/>
    <cellStyle name="Millares 3 2 2 3 3 4 2" xfId="31765"/>
    <cellStyle name="Millares 3 2 2 3 3 5" xfId="19247"/>
    <cellStyle name="Millares 3 2 2 3 4" xfId="4642"/>
    <cellStyle name="Millares 3 2 2 3 4 2" xfId="21333"/>
    <cellStyle name="Millares 3 2 2 3 5" xfId="8816"/>
    <cellStyle name="Millares 3 2 2 3 5 2" xfId="25507"/>
    <cellStyle name="Millares 3 2 2 3 6" xfId="12989"/>
    <cellStyle name="Millares 3 2 2 3 6 2" xfId="29679"/>
    <cellStyle name="Millares 3 2 2 3 7" xfId="17161"/>
    <cellStyle name="Millares 3 2 2 4" xfId="705"/>
    <cellStyle name="Millares 3 2 2 4 2" xfId="1753"/>
    <cellStyle name="Millares 3 2 2 4 2 2" xfId="3851"/>
    <cellStyle name="Millares 3 2 2 4 2 2 2" xfId="8023"/>
    <cellStyle name="Millares 3 2 2 4 2 2 2 2" xfId="24714"/>
    <cellStyle name="Millares 3 2 2 4 2 2 3" xfId="12197"/>
    <cellStyle name="Millares 3 2 2 4 2 2 3 2" xfId="28888"/>
    <cellStyle name="Millares 3 2 2 4 2 2 4" xfId="16370"/>
    <cellStyle name="Millares 3 2 2 4 2 2 4 2" xfId="33060"/>
    <cellStyle name="Millares 3 2 2 4 2 2 5" xfId="20542"/>
    <cellStyle name="Millares 3 2 2 4 2 3" xfId="5937"/>
    <cellStyle name="Millares 3 2 2 4 2 3 2" xfId="22628"/>
    <cellStyle name="Millares 3 2 2 4 2 4" xfId="10111"/>
    <cellStyle name="Millares 3 2 2 4 2 4 2" xfId="26802"/>
    <cellStyle name="Millares 3 2 2 4 2 5" xfId="14284"/>
    <cellStyle name="Millares 3 2 2 4 2 5 2" xfId="30974"/>
    <cellStyle name="Millares 3 2 2 4 2 6" xfId="18456"/>
    <cellStyle name="Millares 3 2 2 4 3" xfId="2813"/>
    <cellStyle name="Millares 3 2 2 4 3 2" xfId="6985"/>
    <cellStyle name="Millares 3 2 2 4 3 2 2" xfId="23676"/>
    <cellStyle name="Millares 3 2 2 4 3 3" xfId="11159"/>
    <cellStyle name="Millares 3 2 2 4 3 3 2" xfId="27850"/>
    <cellStyle name="Millares 3 2 2 4 3 4" xfId="15332"/>
    <cellStyle name="Millares 3 2 2 4 3 4 2" xfId="32022"/>
    <cellStyle name="Millares 3 2 2 4 3 5" xfId="19504"/>
    <cellStyle name="Millares 3 2 2 4 4" xfId="4899"/>
    <cellStyle name="Millares 3 2 2 4 4 2" xfId="21590"/>
    <cellStyle name="Millares 3 2 2 4 5" xfId="9073"/>
    <cellStyle name="Millares 3 2 2 4 5 2" xfId="25764"/>
    <cellStyle name="Millares 3 2 2 4 6" xfId="13246"/>
    <cellStyle name="Millares 3 2 2 4 6 2" xfId="29936"/>
    <cellStyle name="Millares 3 2 2 4 7" xfId="17418"/>
    <cellStyle name="Millares 3 2 2 5" xfId="939"/>
    <cellStyle name="Millares 3 2 2 5 2" xfId="1987"/>
    <cellStyle name="Millares 3 2 2 5 2 2" xfId="4085"/>
    <cellStyle name="Millares 3 2 2 5 2 2 2" xfId="8257"/>
    <cellStyle name="Millares 3 2 2 5 2 2 2 2" xfId="24948"/>
    <cellStyle name="Millares 3 2 2 5 2 2 3" xfId="12431"/>
    <cellStyle name="Millares 3 2 2 5 2 2 3 2" xfId="29122"/>
    <cellStyle name="Millares 3 2 2 5 2 2 4" xfId="16604"/>
    <cellStyle name="Millares 3 2 2 5 2 2 4 2" xfId="33294"/>
    <cellStyle name="Millares 3 2 2 5 2 2 5" xfId="20776"/>
    <cellStyle name="Millares 3 2 2 5 2 3" xfId="6171"/>
    <cellStyle name="Millares 3 2 2 5 2 3 2" xfId="22862"/>
    <cellStyle name="Millares 3 2 2 5 2 4" xfId="10345"/>
    <cellStyle name="Millares 3 2 2 5 2 4 2" xfId="27036"/>
    <cellStyle name="Millares 3 2 2 5 2 5" xfId="14518"/>
    <cellStyle name="Millares 3 2 2 5 2 5 2" xfId="31208"/>
    <cellStyle name="Millares 3 2 2 5 2 6" xfId="18690"/>
    <cellStyle name="Millares 3 2 2 5 3" xfId="3047"/>
    <cellStyle name="Millares 3 2 2 5 3 2" xfId="7219"/>
    <cellStyle name="Millares 3 2 2 5 3 2 2" xfId="23910"/>
    <cellStyle name="Millares 3 2 2 5 3 3" xfId="11393"/>
    <cellStyle name="Millares 3 2 2 5 3 3 2" xfId="28084"/>
    <cellStyle name="Millares 3 2 2 5 3 4" xfId="15566"/>
    <cellStyle name="Millares 3 2 2 5 3 4 2" xfId="32256"/>
    <cellStyle name="Millares 3 2 2 5 3 5" xfId="19738"/>
    <cellStyle name="Millares 3 2 2 5 4" xfId="5133"/>
    <cellStyle name="Millares 3 2 2 5 4 2" xfId="21824"/>
    <cellStyle name="Millares 3 2 2 5 5" xfId="9307"/>
    <cellStyle name="Millares 3 2 2 5 5 2" xfId="25998"/>
    <cellStyle name="Millares 3 2 2 5 6" xfId="13480"/>
    <cellStyle name="Millares 3 2 2 5 6 2" xfId="30170"/>
    <cellStyle name="Millares 3 2 2 5 7" xfId="17652"/>
    <cellStyle name="Millares 3 2 2 6" xfId="1234"/>
    <cellStyle name="Millares 3 2 2 6 2" xfId="3332"/>
    <cellStyle name="Millares 3 2 2 6 2 2" xfId="7504"/>
    <cellStyle name="Millares 3 2 2 6 2 2 2" xfId="24195"/>
    <cellStyle name="Millares 3 2 2 6 2 3" xfId="11678"/>
    <cellStyle name="Millares 3 2 2 6 2 3 2" xfId="28369"/>
    <cellStyle name="Millares 3 2 2 6 2 4" xfId="15851"/>
    <cellStyle name="Millares 3 2 2 6 2 4 2" xfId="32541"/>
    <cellStyle name="Millares 3 2 2 6 2 5" xfId="20023"/>
    <cellStyle name="Millares 3 2 2 6 3" xfId="5418"/>
    <cellStyle name="Millares 3 2 2 6 3 2" xfId="22109"/>
    <cellStyle name="Millares 3 2 2 6 4" xfId="9592"/>
    <cellStyle name="Millares 3 2 2 6 4 2" xfId="26283"/>
    <cellStyle name="Millares 3 2 2 6 5" xfId="13765"/>
    <cellStyle name="Millares 3 2 2 6 5 2" xfId="30455"/>
    <cellStyle name="Millares 3 2 2 6 6" xfId="17937"/>
    <cellStyle name="Millares 3 2 2 7" xfId="2237"/>
    <cellStyle name="Millares 3 2 2 7 2" xfId="6409"/>
    <cellStyle name="Millares 3 2 2 7 2 2" xfId="23100"/>
    <cellStyle name="Millares 3 2 2 7 3" xfId="10583"/>
    <cellStyle name="Millares 3 2 2 7 3 2" xfId="27274"/>
    <cellStyle name="Millares 3 2 2 7 4" xfId="14756"/>
    <cellStyle name="Millares 3 2 2 7 4 2" xfId="31446"/>
    <cellStyle name="Millares 3 2 2 7 5" xfId="18928"/>
    <cellStyle name="Millares 3 2 2 8" xfId="4323"/>
    <cellStyle name="Millares 3 2 2 8 2" xfId="21014"/>
    <cellStyle name="Millares 3 2 2 9" xfId="8497"/>
    <cellStyle name="Millares 3 2 2 9 2" xfId="25188"/>
    <cellStyle name="Millares 3 2 3" xfId="138"/>
    <cellStyle name="Millares 3 2 3 10" xfId="12681"/>
    <cellStyle name="Millares 3 2 3 10 2" xfId="29371"/>
    <cellStyle name="Millares 3 2 3 11" xfId="16853"/>
    <cellStyle name="Millares 3 2 3 2" xfId="375"/>
    <cellStyle name="Millares 3 2 3 2 10" xfId="17088"/>
    <cellStyle name="Millares 3 2 3 2 2" xfId="614"/>
    <cellStyle name="Millares 3 2 3 2 2 2" xfId="1662"/>
    <cellStyle name="Millares 3 2 3 2 2 2 2" xfId="3760"/>
    <cellStyle name="Millares 3 2 3 2 2 2 2 2" xfId="7932"/>
    <cellStyle name="Millares 3 2 3 2 2 2 2 2 2" xfId="24623"/>
    <cellStyle name="Millares 3 2 3 2 2 2 2 3" xfId="12106"/>
    <cellStyle name="Millares 3 2 3 2 2 2 2 3 2" xfId="28797"/>
    <cellStyle name="Millares 3 2 3 2 2 2 2 4" xfId="16279"/>
    <cellStyle name="Millares 3 2 3 2 2 2 2 4 2" xfId="32969"/>
    <cellStyle name="Millares 3 2 3 2 2 2 2 5" xfId="20451"/>
    <cellStyle name="Millares 3 2 3 2 2 2 3" xfId="5846"/>
    <cellStyle name="Millares 3 2 3 2 2 2 3 2" xfId="22537"/>
    <cellStyle name="Millares 3 2 3 2 2 2 4" xfId="10020"/>
    <cellStyle name="Millares 3 2 3 2 2 2 4 2" xfId="26711"/>
    <cellStyle name="Millares 3 2 3 2 2 2 5" xfId="14193"/>
    <cellStyle name="Millares 3 2 3 2 2 2 5 2" xfId="30883"/>
    <cellStyle name="Millares 3 2 3 2 2 2 6" xfId="18365"/>
    <cellStyle name="Millares 3 2 3 2 2 3" xfId="2722"/>
    <cellStyle name="Millares 3 2 3 2 2 3 2" xfId="6894"/>
    <cellStyle name="Millares 3 2 3 2 2 3 2 2" xfId="23585"/>
    <cellStyle name="Millares 3 2 3 2 2 3 3" xfId="11068"/>
    <cellStyle name="Millares 3 2 3 2 2 3 3 2" xfId="27759"/>
    <cellStyle name="Millares 3 2 3 2 2 3 4" xfId="15241"/>
    <cellStyle name="Millares 3 2 3 2 2 3 4 2" xfId="31931"/>
    <cellStyle name="Millares 3 2 3 2 2 3 5" xfId="19413"/>
    <cellStyle name="Millares 3 2 3 2 2 4" xfId="4808"/>
    <cellStyle name="Millares 3 2 3 2 2 4 2" xfId="21499"/>
    <cellStyle name="Millares 3 2 3 2 2 5" xfId="8982"/>
    <cellStyle name="Millares 3 2 3 2 2 5 2" xfId="25673"/>
    <cellStyle name="Millares 3 2 3 2 2 6" xfId="13155"/>
    <cellStyle name="Millares 3 2 3 2 2 6 2" xfId="29845"/>
    <cellStyle name="Millares 3 2 3 2 2 7" xfId="17327"/>
    <cellStyle name="Millares 3 2 3 2 3" xfId="866"/>
    <cellStyle name="Millares 3 2 3 2 3 2" xfId="1914"/>
    <cellStyle name="Millares 3 2 3 2 3 2 2" xfId="4012"/>
    <cellStyle name="Millares 3 2 3 2 3 2 2 2" xfId="8184"/>
    <cellStyle name="Millares 3 2 3 2 3 2 2 2 2" xfId="24875"/>
    <cellStyle name="Millares 3 2 3 2 3 2 2 3" xfId="12358"/>
    <cellStyle name="Millares 3 2 3 2 3 2 2 3 2" xfId="29049"/>
    <cellStyle name="Millares 3 2 3 2 3 2 2 4" xfId="16531"/>
    <cellStyle name="Millares 3 2 3 2 3 2 2 4 2" xfId="33221"/>
    <cellStyle name="Millares 3 2 3 2 3 2 2 5" xfId="20703"/>
    <cellStyle name="Millares 3 2 3 2 3 2 3" xfId="6098"/>
    <cellStyle name="Millares 3 2 3 2 3 2 3 2" xfId="22789"/>
    <cellStyle name="Millares 3 2 3 2 3 2 4" xfId="10272"/>
    <cellStyle name="Millares 3 2 3 2 3 2 4 2" xfId="26963"/>
    <cellStyle name="Millares 3 2 3 2 3 2 5" xfId="14445"/>
    <cellStyle name="Millares 3 2 3 2 3 2 5 2" xfId="31135"/>
    <cellStyle name="Millares 3 2 3 2 3 2 6" xfId="18617"/>
    <cellStyle name="Millares 3 2 3 2 3 3" xfId="2974"/>
    <cellStyle name="Millares 3 2 3 2 3 3 2" xfId="7146"/>
    <cellStyle name="Millares 3 2 3 2 3 3 2 2" xfId="23837"/>
    <cellStyle name="Millares 3 2 3 2 3 3 3" xfId="11320"/>
    <cellStyle name="Millares 3 2 3 2 3 3 3 2" xfId="28011"/>
    <cellStyle name="Millares 3 2 3 2 3 3 4" xfId="15493"/>
    <cellStyle name="Millares 3 2 3 2 3 3 4 2" xfId="32183"/>
    <cellStyle name="Millares 3 2 3 2 3 3 5" xfId="19665"/>
    <cellStyle name="Millares 3 2 3 2 3 4" xfId="5060"/>
    <cellStyle name="Millares 3 2 3 2 3 4 2" xfId="21751"/>
    <cellStyle name="Millares 3 2 3 2 3 5" xfId="9234"/>
    <cellStyle name="Millares 3 2 3 2 3 5 2" xfId="25925"/>
    <cellStyle name="Millares 3 2 3 2 3 6" xfId="13407"/>
    <cellStyle name="Millares 3 2 3 2 3 6 2" xfId="30097"/>
    <cellStyle name="Millares 3 2 3 2 3 7" xfId="17579"/>
    <cellStyle name="Millares 3 2 3 2 4" xfId="1102"/>
    <cellStyle name="Millares 3 2 3 2 4 2" xfId="2150"/>
    <cellStyle name="Millares 3 2 3 2 4 2 2" xfId="4248"/>
    <cellStyle name="Millares 3 2 3 2 4 2 2 2" xfId="8420"/>
    <cellStyle name="Millares 3 2 3 2 4 2 2 2 2" xfId="25111"/>
    <cellStyle name="Millares 3 2 3 2 4 2 2 3" xfId="12594"/>
    <cellStyle name="Millares 3 2 3 2 4 2 2 3 2" xfId="29285"/>
    <cellStyle name="Millares 3 2 3 2 4 2 2 4" xfId="16767"/>
    <cellStyle name="Millares 3 2 3 2 4 2 2 4 2" xfId="33457"/>
    <cellStyle name="Millares 3 2 3 2 4 2 2 5" xfId="20939"/>
    <cellStyle name="Millares 3 2 3 2 4 2 3" xfId="6334"/>
    <cellStyle name="Millares 3 2 3 2 4 2 3 2" xfId="23025"/>
    <cellStyle name="Millares 3 2 3 2 4 2 4" xfId="10508"/>
    <cellStyle name="Millares 3 2 3 2 4 2 4 2" xfId="27199"/>
    <cellStyle name="Millares 3 2 3 2 4 2 5" xfId="14681"/>
    <cellStyle name="Millares 3 2 3 2 4 2 5 2" xfId="31371"/>
    <cellStyle name="Millares 3 2 3 2 4 2 6" xfId="18853"/>
    <cellStyle name="Millares 3 2 3 2 4 3" xfId="3210"/>
    <cellStyle name="Millares 3 2 3 2 4 3 2" xfId="7382"/>
    <cellStyle name="Millares 3 2 3 2 4 3 2 2" xfId="24073"/>
    <cellStyle name="Millares 3 2 3 2 4 3 3" xfId="11556"/>
    <cellStyle name="Millares 3 2 3 2 4 3 3 2" xfId="28247"/>
    <cellStyle name="Millares 3 2 3 2 4 3 4" xfId="15729"/>
    <cellStyle name="Millares 3 2 3 2 4 3 4 2" xfId="32419"/>
    <cellStyle name="Millares 3 2 3 2 4 3 5" xfId="19901"/>
    <cellStyle name="Millares 3 2 3 2 4 4" xfId="5296"/>
    <cellStyle name="Millares 3 2 3 2 4 4 2" xfId="21987"/>
    <cellStyle name="Millares 3 2 3 2 4 5" xfId="9470"/>
    <cellStyle name="Millares 3 2 3 2 4 5 2" xfId="26161"/>
    <cellStyle name="Millares 3 2 3 2 4 6" xfId="13643"/>
    <cellStyle name="Millares 3 2 3 2 4 6 2" xfId="30333"/>
    <cellStyle name="Millares 3 2 3 2 4 7" xfId="17815"/>
    <cellStyle name="Millares 3 2 3 2 5" xfId="1423"/>
    <cellStyle name="Millares 3 2 3 2 5 2" xfId="3521"/>
    <cellStyle name="Millares 3 2 3 2 5 2 2" xfId="7693"/>
    <cellStyle name="Millares 3 2 3 2 5 2 2 2" xfId="24384"/>
    <cellStyle name="Millares 3 2 3 2 5 2 3" xfId="11867"/>
    <cellStyle name="Millares 3 2 3 2 5 2 3 2" xfId="28558"/>
    <cellStyle name="Millares 3 2 3 2 5 2 4" xfId="16040"/>
    <cellStyle name="Millares 3 2 3 2 5 2 4 2" xfId="32730"/>
    <cellStyle name="Millares 3 2 3 2 5 2 5" xfId="20212"/>
    <cellStyle name="Millares 3 2 3 2 5 3" xfId="5607"/>
    <cellStyle name="Millares 3 2 3 2 5 3 2" xfId="22298"/>
    <cellStyle name="Millares 3 2 3 2 5 4" xfId="9781"/>
    <cellStyle name="Millares 3 2 3 2 5 4 2" xfId="26472"/>
    <cellStyle name="Millares 3 2 3 2 5 5" xfId="13954"/>
    <cellStyle name="Millares 3 2 3 2 5 5 2" xfId="30644"/>
    <cellStyle name="Millares 3 2 3 2 5 6" xfId="18126"/>
    <cellStyle name="Millares 3 2 3 2 6" xfId="2483"/>
    <cellStyle name="Millares 3 2 3 2 6 2" xfId="6655"/>
    <cellStyle name="Millares 3 2 3 2 6 2 2" xfId="23346"/>
    <cellStyle name="Millares 3 2 3 2 6 3" xfId="10829"/>
    <cellStyle name="Millares 3 2 3 2 6 3 2" xfId="27520"/>
    <cellStyle name="Millares 3 2 3 2 6 4" xfId="15002"/>
    <cellStyle name="Millares 3 2 3 2 6 4 2" xfId="31692"/>
    <cellStyle name="Millares 3 2 3 2 6 5" xfId="19174"/>
    <cellStyle name="Millares 3 2 3 2 7" xfId="4569"/>
    <cellStyle name="Millares 3 2 3 2 7 2" xfId="21260"/>
    <cellStyle name="Millares 3 2 3 2 8" xfId="8743"/>
    <cellStyle name="Millares 3 2 3 2 8 2" xfId="25434"/>
    <cellStyle name="Millares 3 2 3 2 9" xfId="12916"/>
    <cellStyle name="Millares 3 2 3 2 9 2" xfId="29606"/>
    <cellStyle name="Millares 3 2 3 3" xfId="498"/>
    <cellStyle name="Millares 3 2 3 3 2" xfId="1546"/>
    <cellStyle name="Millares 3 2 3 3 2 2" xfId="3644"/>
    <cellStyle name="Millares 3 2 3 3 2 2 2" xfId="7816"/>
    <cellStyle name="Millares 3 2 3 3 2 2 2 2" xfId="24507"/>
    <cellStyle name="Millares 3 2 3 3 2 2 3" xfId="11990"/>
    <cellStyle name="Millares 3 2 3 3 2 2 3 2" xfId="28681"/>
    <cellStyle name="Millares 3 2 3 3 2 2 4" xfId="16163"/>
    <cellStyle name="Millares 3 2 3 3 2 2 4 2" xfId="32853"/>
    <cellStyle name="Millares 3 2 3 3 2 2 5" xfId="20335"/>
    <cellStyle name="Millares 3 2 3 3 2 3" xfId="5730"/>
    <cellStyle name="Millares 3 2 3 3 2 3 2" xfId="22421"/>
    <cellStyle name="Millares 3 2 3 3 2 4" xfId="9904"/>
    <cellStyle name="Millares 3 2 3 3 2 4 2" xfId="26595"/>
    <cellStyle name="Millares 3 2 3 3 2 5" xfId="14077"/>
    <cellStyle name="Millares 3 2 3 3 2 5 2" xfId="30767"/>
    <cellStyle name="Millares 3 2 3 3 2 6" xfId="18249"/>
    <cellStyle name="Millares 3 2 3 3 3" xfId="2606"/>
    <cellStyle name="Millares 3 2 3 3 3 2" xfId="6778"/>
    <cellStyle name="Millares 3 2 3 3 3 2 2" xfId="23469"/>
    <cellStyle name="Millares 3 2 3 3 3 3" xfId="10952"/>
    <cellStyle name="Millares 3 2 3 3 3 3 2" xfId="27643"/>
    <cellStyle name="Millares 3 2 3 3 3 4" xfId="15125"/>
    <cellStyle name="Millares 3 2 3 3 3 4 2" xfId="31815"/>
    <cellStyle name="Millares 3 2 3 3 3 5" xfId="19297"/>
    <cellStyle name="Millares 3 2 3 3 4" xfId="4692"/>
    <cellStyle name="Millares 3 2 3 3 4 2" xfId="21383"/>
    <cellStyle name="Millares 3 2 3 3 5" xfId="8866"/>
    <cellStyle name="Millares 3 2 3 3 5 2" xfId="25557"/>
    <cellStyle name="Millares 3 2 3 3 6" xfId="13039"/>
    <cellStyle name="Millares 3 2 3 3 6 2" xfId="29729"/>
    <cellStyle name="Millares 3 2 3 3 7" xfId="17211"/>
    <cellStyle name="Millares 3 2 3 4" xfId="750"/>
    <cellStyle name="Millares 3 2 3 4 2" xfId="1798"/>
    <cellStyle name="Millares 3 2 3 4 2 2" xfId="3896"/>
    <cellStyle name="Millares 3 2 3 4 2 2 2" xfId="8068"/>
    <cellStyle name="Millares 3 2 3 4 2 2 2 2" xfId="24759"/>
    <cellStyle name="Millares 3 2 3 4 2 2 3" xfId="12242"/>
    <cellStyle name="Millares 3 2 3 4 2 2 3 2" xfId="28933"/>
    <cellStyle name="Millares 3 2 3 4 2 2 4" xfId="16415"/>
    <cellStyle name="Millares 3 2 3 4 2 2 4 2" xfId="33105"/>
    <cellStyle name="Millares 3 2 3 4 2 2 5" xfId="20587"/>
    <cellStyle name="Millares 3 2 3 4 2 3" xfId="5982"/>
    <cellStyle name="Millares 3 2 3 4 2 3 2" xfId="22673"/>
    <cellStyle name="Millares 3 2 3 4 2 4" xfId="10156"/>
    <cellStyle name="Millares 3 2 3 4 2 4 2" xfId="26847"/>
    <cellStyle name="Millares 3 2 3 4 2 5" xfId="14329"/>
    <cellStyle name="Millares 3 2 3 4 2 5 2" xfId="31019"/>
    <cellStyle name="Millares 3 2 3 4 2 6" xfId="18501"/>
    <cellStyle name="Millares 3 2 3 4 3" xfId="2858"/>
    <cellStyle name="Millares 3 2 3 4 3 2" xfId="7030"/>
    <cellStyle name="Millares 3 2 3 4 3 2 2" xfId="23721"/>
    <cellStyle name="Millares 3 2 3 4 3 3" xfId="11204"/>
    <cellStyle name="Millares 3 2 3 4 3 3 2" xfId="27895"/>
    <cellStyle name="Millares 3 2 3 4 3 4" xfId="15377"/>
    <cellStyle name="Millares 3 2 3 4 3 4 2" xfId="32067"/>
    <cellStyle name="Millares 3 2 3 4 3 5" xfId="19549"/>
    <cellStyle name="Millares 3 2 3 4 4" xfId="4944"/>
    <cellStyle name="Millares 3 2 3 4 4 2" xfId="21635"/>
    <cellStyle name="Millares 3 2 3 4 5" xfId="9118"/>
    <cellStyle name="Millares 3 2 3 4 5 2" xfId="25809"/>
    <cellStyle name="Millares 3 2 3 4 6" xfId="13291"/>
    <cellStyle name="Millares 3 2 3 4 6 2" xfId="29981"/>
    <cellStyle name="Millares 3 2 3 4 7" xfId="17463"/>
    <cellStyle name="Millares 3 2 3 5" xfId="986"/>
    <cellStyle name="Millares 3 2 3 5 2" xfId="2034"/>
    <cellStyle name="Millares 3 2 3 5 2 2" xfId="4132"/>
    <cellStyle name="Millares 3 2 3 5 2 2 2" xfId="8304"/>
    <cellStyle name="Millares 3 2 3 5 2 2 2 2" xfId="24995"/>
    <cellStyle name="Millares 3 2 3 5 2 2 3" xfId="12478"/>
    <cellStyle name="Millares 3 2 3 5 2 2 3 2" xfId="29169"/>
    <cellStyle name="Millares 3 2 3 5 2 2 4" xfId="16651"/>
    <cellStyle name="Millares 3 2 3 5 2 2 4 2" xfId="33341"/>
    <cellStyle name="Millares 3 2 3 5 2 2 5" xfId="20823"/>
    <cellStyle name="Millares 3 2 3 5 2 3" xfId="6218"/>
    <cellStyle name="Millares 3 2 3 5 2 3 2" xfId="22909"/>
    <cellStyle name="Millares 3 2 3 5 2 4" xfId="10392"/>
    <cellStyle name="Millares 3 2 3 5 2 4 2" xfId="27083"/>
    <cellStyle name="Millares 3 2 3 5 2 5" xfId="14565"/>
    <cellStyle name="Millares 3 2 3 5 2 5 2" xfId="31255"/>
    <cellStyle name="Millares 3 2 3 5 2 6" xfId="18737"/>
    <cellStyle name="Millares 3 2 3 5 3" xfId="3094"/>
    <cellStyle name="Millares 3 2 3 5 3 2" xfId="7266"/>
    <cellStyle name="Millares 3 2 3 5 3 2 2" xfId="23957"/>
    <cellStyle name="Millares 3 2 3 5 3 3" xfId="11440"/>
    <cellStyle name="Millares 3 2 3 5 3 3 2" xfId="28131"/>
    <cellStyle name="Millares 3 2 3 5 3 4" xfId="15613"/>
    <cellStyle name="Millares 3 2 3 5 3 4 2" xfId="32303"/>
    <cellStyle name="Millares 3 2 3 5 3 5" xfId="19785"/>
    <cellStyle name="Millares 3 2 3 5 4" xfId="5180"/>
    <cellStyle name="Millares 3 2 3 5 4 2" xfId="21871"/>
    <cellStyle name="Millares 3 2 3 5 5" xfId="9354"/>
    <cellStyle name="Millares 3 2 3 5 5 2" xfId="26045"/>
    <cellStyle name="Millares 3 2 3 5 6" xfId="13527"/>
    <cellStyle name="Millares 3 2 3 5 6 2" xfId="30217"/>
    <cellStyle name="Millares 3 2 3 5 7" xfId="17699"/>
    <cellStyle name="Millares 3 2 3 6" xfId="1307"/>
    <cellStyle name="Millares 3 2 3 6 2" xfId="3405"/>
    <cellStyle name="Millares 3 2 3 6 2 2" xfId="7577"/>
    <cellStyle name="Millares 3 2 3 6 2 2 2" xfId="24268"/>
    <cellStyle name="Millares 3 2 3 6 2 3" xfId="11751"/>
    <cellStyle name="Millares 3 2 3 6 2 3 2" xfId="28442"/>
    <cellStyle name="Millares 3 2 3 6 2 4" xfId="15924"/>
    <cellStyle name="Millares 3 2 3 6 2 4 2" xfId="32614"/>
    <cellStyle name="Millares 3 2 3 6 2 5" xfId="20096"/>
    <cellStyle name="Millares 3 2 3 6 3" xfId="5491"/>
    <cellStyle name="Millares 3 2 3 6 3 2" xfId="22182"/>
    <cellStyle name="Millares 3 2 3 6 4" xfId="9665"/>
    <cellStyle name="Millares 3 2 3 6 4 2" xfId="26356"/>
    <cellStyle name="Millares 3 2 3 6 5" xfId="13838"/>
    <cellStyle name="Millares 3 2 3 6 5 2" xfId="30528"/>
    <cellStyle name="Millares 3 2 3 6 6" xfId="18010"/>
    <cellStyle name="Millares 3 2 3 7" xfId="2248"/>
    <cellStyle name="Millares 3 2 3 7 2" xfId="6420"/>
    <cellStyle name="Millares 3 2 3 7 2 2" xfId="23111"/>
    <cellStyle name="Millares 3 2 3 7 3" xfId="10594"/>
    <cellStyle name="Millares 3 2 3 7 3 2" xfId="27285"/>
    <cellStyle name="Millares 3 2 3 7 4" xfId="14767"/>
    <cellStyle name="Millares 3 2 3 7 4 2" xfId="31457"/>
    <cellStyle name="Millares 3 2 3 7 5" xfId="18939"/>
    <cellStyle name="Millares 3 2 3 8" xfId="4334"/>
    <cellStyle name="Millares 3 2 3 8 2" xfId="21025"/>
    <cellStyle name="Millares 3 2 3 9" xfId="8508"/>
    <cellStyle name="Millares 3 2 3 9 2" xfId="25199"/>
    <cellStyle name="Millares 3 2 4" xfId="106"/>
    <cellStyle name="Millares 3 2 4 10" xfId="16834"/>
    <cellStyle name="Millares 3 2 4 2" xfId="533"/>
    <cellStyle name="Millares 3 2 4 2 2" xfId="1581"/>
    <cellStyle name="Millares 3 2 4 2 2 2" xfId="3679"/>
    <cellStyle name="Millares 3 2 4 2 2 2 2" xfId="7851"/>
    <cellStyle name="Millares 3 2 4 2 2 2 2 2" xfId="24542"/>
    <cellStyle name="Millares 3 2 4 2 2 2 3" xfId="12025"/>
    <cellStyle name="Millares 3 2 4 2 2 2 3 2" xfId="28716"/>
    <cellStyle name="Millares 3 2 4 2 2 2 4" xfId="16198"/>
    <cellStyle name="Millares 3 2 4 2 2 2 4 2" xfId="32888"/>
    <cellStyle name="Millares 3 2 4 2 2 2 5" xfId="20370"/>
    <cellStyle name="Millares 3 2 4 2 2 3" xfId="5765"/>
    <cellStyle name="Millares 3 2 4 2 2 3 2" xfId="22456"/>
    <cellStyle name="Millares 3 2 4 2 2 4" xfId="9939"/>
    <cellStyle name="Millares 3 2 4 2 2 4 2" xfId="26630"/>
    <cellStyle name="Millares 3 2 4 2 2 5" xfId="14112"/>
    <cellStyle name="Millares 3 2 4 2 2 5 2" xfId="30802"/>
    <cellStyle name="Millares 3 2 4 2 2 6" xfId="18284"/>
    <cellStyle name="Millares 3 2 4 2 3" xfId="2641"/>
    <cellStyle name="Millares 3 2 4 2 3 2" xfId="6813"/>
    <cellStyle name="Millares 3 2 4 2 3 2 2" xfId="23504"/>
    <cellStyle name="Millares 3 2 4 2 3 3" xfId="10987"/>
    <cellStyle name="Millares 3 2 4 2 3 3 2" xfId="27678"/>
    <cellStyle name="Millares 3 2 4 2 3 4" xfId="15160"/>
    <cellStyle name="Millares 3 2 4 2 3 4 2" xfId="31850"/>
    <cellStyle name="Millares 3 2 4 2 3 5" xfId="19332"/>
    <cellStyle name="Millares 3 2 4 2 4" xfId="4727"/>
    <cellStyle name="Millares 3 2 4 2 4 2" xfId="21418"/>
    <cellStyle name="Millares 3 2 4 2 5" xfId="8901"/>
    <cellStyle name="Millares 3 2 4 2 5 2" xfId="25592"/>
    <cellStyle name="Millares 3 2 4 2 6" xfId="13074"/>
    <cellStyle name="Millares 3 2 4 2 6 2" xfId="29764"/>
    <cellStyle name="Millares 3 2 4 2 7" xfId="17246"/>
    <cellStyle name="Millares 3 2 4 3" xfId="785"/>
    <cellStyle name="Millares 3 2 4 3 2" xfId="1833"/>
    <cellStyle name="Millares 3 2 4 3 2 2" xfId="3931"/>
    <cellStyle name="Millares 3 2 4 3 2 2 2" xfId="8103"/>
    <cellStyle name="Millares 3 2 4 3 2 2 2 2" xfId="24794"/>
    <cellStyle name="Millares 3 2 4 3 2 2 3" xfId="12277"/>
    <cellStyle name="Millares 3 2 4 3 2 2 3 2" xfId="28968"/>
    <cellStyle name="Millares 3 2 4 3 2 2 4" xfId="16450"/>
    <cellStyle name="Millares 3 2 4 3 2 2 4 2" xfId="33140"/>
    <cellStyle name="Millares 3 2 4 3 2 2 5" xfId="20622"/>
    <cellStyle name="Millares 3 2 4 3 2 3" xfId="6017"/>
    <cellStyle name="Millares 3 2 4 3 2 3 2" xfId="22708"/>
    <cellStyle name="Millares 3 2 4 3 2 4" xfId="10191"/>
    <cellStyle name="Millares 3 2 4 3 2 4 2" xfId="26882"/>
    <cellStyle name="Millares 3 2 4 3 2 5" xfId="14364"/>
    <cellStyle name="Millares 3 2 4 3 2 5 2" xfId="31054"/>
    <cellStyle name="Millares 3 2 4 3 2 6" xfId="18536"/>
    <cellStyle name="Millares 3 2 4 3 3" xfId="2893"/>
    <cellStyle name="Millares 3 2 4 3 3 2" xfId="7065"/>
    <cellStyle name="Millares 3 2 4 3 3 2 2" xfId="23756"/>
    <cellStyle name="Millares 3 2 4 3 3 3" xfId="11239"/>
    <cellStyle name="Millares 3 2 4 3 3 3 2" xfId="27930"/>
    <cellStyle name="Millares 3 2 4 3 3 4" xfId="15412"/>
    <cellStyle name="Millares 3 2 4 3 3 4 2" xfId="32102"/>
    <cellStyle name="Millares 3 2 4 3 3 5" xfId="19584"/>
    <cellStyle name="Millares 3 2 4 3 4" xfId="4979"/>
    <cellStyle name="Millares 3 2 4 3 4 2" xfId="21670"/>
    <cellStyle name="Millares 3 2 4 3 5" xfId="9153"/>
    <cellStyle name="Millares 3 2 4 3 5 2" xfId="25844"/>
    <cellStyle name="Millares 3 2 4 3 6" xfId="13326"/>
    <cellStyle name="Millares 3 2 4 3 6 2" xfId="30016"/>
    <cellStyle name="Millares 3 2 4 3 7" xfId="17498"/>
    <cellStyle name="Millares 3 2 4 4" xfId="1021"/>
    <cellStyle name="Millares 3 2 4 4 2" xfId="2069"/>
    <cellStyle name="Millares 3 2 4 4 2 2" xfId="4167"/>
    <cellStyle name="Millares 3 2 4 4 2 2 2" xfId="8339"/>
    <cellStyle name="Millares 3 2 4 4 2 2 2 2" xfId="25030"/>
    <cellStyle name="Millares 3 2 4 4 2 2 3" xfId="12513"/>
    <cellStyle name="Millares 3 2 4 4 2 2 3 2" xfId="29204"/>
    <cellStyle name="Millares 3 2 4 4 2 2 4" xfId="16686"/>
    <cellStyle name="Millares 3 2 4 4 2 2 4 2" xfId="33376"/>
    <cellStyle name="Millares 3 2 4 4 2 2 5" xfId="20858"/>
    <cellStyle name="Millares 3 2 4 4 2 3" xfId="6253"/>
    <cellStyle name="Millares 3 2 4 4 2 3 2" xfId="22944"/>
    <cellStyle name="Millares 3 2 4 4 2 4" xfId="10427"/>
    <cellStyle name="Millares 3 2 4 4 2 4 2" xfId="27118"/>
    <cellStyle name="Millares 3 2 4 4 2 5" xfId="14600"/>
    <cellStyle name="Millares 3 2 4 4 2 5 2" xfId="31290"/>
    <cellStyle name="Millares 3 2 4 4 2 6" xfId="18772"/>
    <cellStyle name="Millares 3 2 4 4 3" xfId="3129"/>
    <cellStyle name="Millares 3 2 4 4 3 2" xfId="7301"/>
    <cellStyle name="Millares 3 2 4 4 3 2 2" xfId="23992"/>
    <cellStyle name="Millares 3 2 4 4 3 3" xfId="11475"/>
    <cellStyle name="Millares 3 2 4 4 3 3 2" xfId="28166"/>
    <cellStyle name="Millares 3 2 4 4 3 4" xfId="15648"/>
    <cellStyle name="Millares 3 2 4 4 3 4 2" xfId="32338"/>
    <cellStyle name="Millares 3 2 4 4 3 5" xfId="19820"/>
    <cellStyle name="Millares 3 2 4 4 4" xfId="5215"/>
    <cellStyle name="Millares 3 2 4 4 4 2" xfId="21906"/>
    <cellStyle name="Millares 3 2 4 4 5" xfId="9389"/>
    <cellStyle name="Millares 3 2 4 4 5 2" xfId="26080"/>
    <cellStyle name="Millares 3 2 4 4 6" xfId="13562"/>
    <cellStyle name="Millares 3 2 4 4 6 2" xfId="30252"/>
    <cellStyle name="Millares 3 2 4 4 7" xfId="17734"/>
    <cellStyle name="Millares 3 2 4 5" xfId="1342"/>
    <cellStyle name="Millares 3 2 4 5 2" xfId="3440"/>
    <cellStyle name="Millares 3 2 4 5 2 2" xfId="7612"/>
    <cellStyle name="Millares 3 2 4 5 2 2 2" xfId="24303"/>
    <cellStyle name="Millares 3 2 4 5 2 3" xfId="11786"/>
    <cellStyle name="Millares 3 2 4 5 2 3 2" xfId="28477"/>
    <cellStyle name="Millares 3 2 4 5 2 4" xfId="15959"/>
    <cellStyle name="Millares 3 2 4 5 2 4 2" xfId="32649"/>
    <cellStyle name="Millares 3 2 4 5 2 5" xfId="20131"/>
    <cellStyle name="Millares 3 2 4 5 3" xfId="5526"/>
    <cellStyle name="Millares 3 2 4 5 3 2" xfId="22217"/>
    <cellStyle name="Millares 3 2 4 5 4" xfId="9700"/>
    <cellStyle name="Millares 3 2 4 5 4 2" xfId="26391"/>
    <cellStyle name="Millares 3 2 4 5 5" xfId="13873"/>
    <cellStyle name="Millares 3 2 4 5 5 2" xfId="30563"/>
    <cellStyle name="Millares 3 2 4 5 6" xfId="18045"/>
    <cellStyle name="Millares 3 2 4 6" xfId="2229"/>
    <cellStyle name="Millares 3 2 4 6 2" xfId="6401"/>
    <cellStyle name="Millares 3 2 4 6 2 2" xfId="23092"/>
    <cellStyle name="Millares 3 2 4 6 3" xfId="10575"/>
    <cellStyle name="Millares 3 2 4 6 3 2" xfId="27266"/>
    <cellStyle name="Millares 3 2 4 6 4" xfId="14748"/>
    <cellStyle name="Millares 3 2 4 6 4 2" xfId="31438"/>
    <cellStyle name="Millares 3 2 4 6 5" xfId="18920"/>
    <cellStyle name="Millares 3 2 4 7" xfId="4315"/>
    <cellStyle name="Millares 3 2 4 7 2" xfId="21006"/>
    <cellStyle name="Millares 3 2 4 8" xfId="8489"/>
    <cellStyle name="Millares 3 2 4 8 2" xfId="25180"/>
    <cellStyle name="Millares 3 2 4 9" xfId="12662"/>
    <cellStyle name="Millares 3 2 4 9 2" xfId="29352"/>
    <cellStyle name="Millares 3 2 5" xfId="411"/>
    <cellStyle name="Millares 3 2 5 2" xfId="1459"/>
    <cellStyle name="Millares 3 2 5 2 2" xfId="3557"/>
    <cellStyle name="Millares 3 2 5 2 2 2" xfId="7729"/>
    <cellStyle name="Millares 3 2 5 2 2 2 2" xfId="24420"/>
    <cellStyle name="Millares 3 2 5 2 2 3" xfId="11903"/>
    <cellStyle name="Millares 3 2 5 2 2 3 2" xfId="28594"/>
    <cellStyle name="Millares 3 2 5 2 2 4" xfId="16076"/>
    <cellStyle name="Millares 3 2 5 2 2 4 2" xfId="32766"/>
    <cellStyle name="Millares 3 2 5 2 2 5" xfId="20248"/>
    <cellStyle name="Millares 3 2 5 2 3" xfId="5643"/>
    <cellStyle name="Millares 3 2 5 2 3 2" xfId="22334"/>
    <cellStyle name="Millares 3 2 5 2 4" xfId="9817"/>
    <cellStyle name="Millares 3 2 5 2 4 2" xfId="26508"/>
    <cellStyle name="Millares 3 2 5 2 5" xfId="13990"/>
    <cellStyle name="Millares 3 2 5 2 5 2" xfId="30680"/>
    <cellStyle name="Millares 3 2 5 2 6" xfId="18162"/>
    <cellStyle name="Millares 3 2 5 3" xfId="2519"/>
    <cellStyle name="Millares 3 2 5 3 2" xfId="6691"/>
    <cellStyle name="Millares 3 2 5 3 2 2" xfId="23382"/>
    <cellStyle name="Millares 3 2 5 3 3" xfId="10865"/>
    <cellStyle name="Millares 3 2 5 3 3 2" xfId="27556"/>
    <cellStyle name="Millares 3 2 5 3 4" xfId="15038"/>
    <cellStyle name="Millares 3 2 5 3 4 2" xfId="31728"/>
    <cellStyle name="Millares 3 2 5 3 5" xfId="19210"/>
    <cellStyle name="Millares 3 2 5 4" xfId="4605"/>
    <cellStyle name="Millares 3 2 5 4 2" xfId="21296"/>
    <cellStyle name="Millares 3 2 5 5" xfId="8779"/>
    <cellStyle name="Millares 3 2 5 5 2" xfId="25470"/>
    <cellStyle name="Millares 3 2 5 6" xfId="12952"/>
    <cellStyle name="Millares 3 2 5 6 2" xfId="29642"/>
    <cellStyle name="Millares 3 2 5 7" xfId="17124"/>
    <cellStyle name="Millares 3 2 6" xfId="669"/>
    <cellStyle name="Millares 3 2 6 2" xfId="1717"/>
    <cellStyle name="Millares 3 2 6 2 2" xfId="3815"/>
    <cellStyle name="Millares 3 2 6 2 2 2" xfId="7987"/>
    <cellStyle name="Millares 3 2 6 2 2 2 2" xfId="24678"/>
    <cellStyle name="Millares 3 2 6 2 2 3" xfId="12161"/>
    <cellStyle name="Millares 3 2 6 2 2 3 2" xfId="28852"/>
    <cellStyle name="Millares 3 2 6 2 2 4" xfId="16334"/>
    <cellStyle name="Millares 3 2 6 2 2 4 2" xfId="33024"/>
    <cellStyle name="Millares 3 2 6 2 2 5" xfId="20506"/>
    <cellStyle name="Millares 3 2 6 2 3" xfId="5901"/>
    <cellStyle name="Millares 3 2 6 2 3 2" xfId="22592"/>
    <cellStyle name="Millares 3 2 6 2 4" xfId="10075"/>
    <cellStyle name="Millares 3 2 6 2 4 2" xfId="26766"/>
    <cellStyle name="Millares 3 2 6 2 5" xfId="14248"/>
    <cellStyle name="Millares 3 2 6 2 5 2" xfId="30938"/>
    <cellStyle name="Millares 3 2 6 2 6" xfId="18420"/>
    <cellStyle name="Millares 3 2 6 3" xfId="2777"/>
    <cellStyle name="Millares 3 2 6 3 2" xfId="6949"/>
    <cellStyle name="Millares 3 2 6 3 2 2" xfId="23640"/>
    <cellStyle name="Millares 3 2 6 3 3" xfId="11123"/>
    <cellStyle name="Millares 3 2 6 3 3 2" xfId="27814"/>
    <cellStyle name="Millares 3 2 6 3 4" xfId="15296"/>
    <cellStyle name="Millares 3 2 6 3 4 2" xfId="31986"/>
    <cellStyle name="Millares 3 2 6 3 5" xfId="19468"/>
    <cellStyle name="Millares 3 2 6 4" xfId="4863"/>
    <cellStyle name="Millares 3 2 6 4 2" xfId="21554"/>
    <cellStyle name="Millares 3 2 6 5" xfId="9037"/>
    <cellStyle name="Millares 3 2 6 5 2" xfId="25728"/>
    <cellStyle name="Millares 3 2 6 6" xfId="13210"/>
    <cellStyle name="Millares 3 2 6 6 2" xfId="29900"/>
    <cellStyle name="Millares 3 2 6 7" xfId="17382"/>
    <cellStyle name="Millares 3 2 7" xfId="902"/>
    <cellStyle name="Millares 3 2 7 2" xfId="1950"/>
    <cellStyle name="Millares 3 2 7 2 2" xfId="4048"/>
    <cellStyle name="Millares 3 2 7 2 2 2" xfId="8220"/>
    <cellStyle name="Millares 3 2 7 2 2 2 2" xfId="24911"/>
    <cellStyle name="Millares 3 2 7 2 2 3" xfId="12394"/>
    <cellStyle name="Millares 3 2 7 2 2 3 2" xfId="29085"/>
    <cellStyle name="Millares 3 2 7 2 2 4" xfId="16567"/>
    <cellStyle name="Millares 3 2 7 2 2 4 2" xfId="33257"/>
    <cellStyle name="Millares 3 2 7 2 2 5" xfId="20739"/>
    <cellStyle name="Millares 3 2 7 2 3" xfId="6134"/>
    <cellStyle name="Millares 3 2 7 2 3 2" xfId="22825"/>
    <cellStyle name="Millares 3 2 7 2 4" xfId="10308"/>
    <cellStyle name="Millares 3 2 7 2 4 2" xfId="26999"/>
    <cellStyle name="Millares 3 2 7 2 5" xfId="14481"/>
    <cellStyle name="Millares 3 2 7 2 5 2" xfId="31171"/>
    <cellStyle name="Millares 3 2 7 2 6" xfId="18653"/>
    <cellStyle name="Millares 3 2 7 3" xfId="3010"/>
    <cellStyle name="Millares 3 2 7 3 2" xfId="7182"/>
    <cellStyle name="Millares 3 2 7 3 2 2" xfId="23873"/>
    <cellStyle name="Millares 3 2 7 3 3" xfId="11356"/>
    <cellStyle name="Millares 3 2 7 3 3 2" xfId="28047"/>
    <cellStyle name="Millares 3 2 7 3 4" xfId="15529"/>
    <cellStyle name="Millares 3 2 7 3 4 2" xfId="32219"/>
    <cellStyle name="Millares 3 2 7 3 5" xfId="19701"/>
    <cellStyle name="Millares 3 2 7 4" xfId="5096"/>
    <cellStyle name="Millares 3 2 7 4 2" xfId="21787"/>
    <cellStyle name="Millares 3 2 7 5" xfId="9270"/>
    <cellStyle name="Millares 3 2 7 5 2" xfId="25961"/>
    <cellStyle name="Millares 3 2 7 6" xfId="13443"/>
    <cellStyle name="Millares 3 2 7 6 2" xfId="30133"/>
    <cellStyle name="Millares 3 2 7 7" xfId="17615"/>
    <cellStyle name="Millares 3 2 8" xfId="1164"/>
    <cellStyle name="Millares 3 2 8 2" xfId="3262"/>
    <cellStyle name="Millares 3 2 8 2 2" xfId="7434"/>
    <cellStyle name="Millares 3 2 8 2 2 2" xfId="24125"/>
    <cellStyle name="Millares 3 2 8 2 3" xfId="11608"/>
    <cellStyle name="Millares 3 2 8 2 3 2" xfId="28299"/>
    <cellStyle name="Millares 3 2 8 2 4" xfId="15781"/>
    <cellStyle name="Millares 3 2 8 2 4 2" xfId="32471"/>
    <cellStyle name="Millares 3 2 8 2 5" xfId="19953"/>
    <cellStyle name="Millares 3 2 8 3" xfId="5348"/>
    <cellStyle name="Millares 3 2 8 3 2" xfId="22039"/>
    <cellStyle name="Millares 3 2 8 4" xfId="9522"/>
    <cellStyle name="Millares 3 2 8 4 2" xfId="26213"/>
    <cellStyle name="Millares 3 2 8 5" xfId="13695"/>
    <cellStyle name="Millares 3 2 8 5 2" xfId="30385"/>
    <cellStyle name="Millares 3 2 8 6" xfId="17867"/>
    <cellStyle name="Millares 3 2 9" xfId="2210"/>
    <cellStyle name="Millares 3 2 9 2" xfId="6382"/>
    <cellStyle name="Millares 3 2 9 2 2" xfId="23073"/>
    <cellStyle name="Millares 3 2 9 3" xfId="10556"/>
    <cellStyle name="Millares 3 2 9 3 2" xfId="27247"/>
    <cellStyle name="Millares 3 2 9 4" xfId="14729"/>
    <cellStyle name="Millares 3 2 9 4 2" xfId="31419"/>
    <cellStyle name="Millares 3 2 9 5" xfId="18901"/>
    <cellStyle name="Millares 3 3" xfId="102"/>
    <cellStyle name="Millares 3 3 10" xfId="4311"/>
    <cellStyle name="Millares 3 3 10 2" xfId="21002"/>
    <cellStyle name="Millares 3 3 11" xfId="8485"/>
    <cellStyle name="Millares 3 3 11 2" xfId="25176"/>
    <cellStyle name="Millares 3 3 12" xfId="12658"/>
    <cellStyle name="Millares 3 3 12 2" xfId="29348"/>
    <cellStyle name="Millares 3 3 13" xfId="16830"/>
    <cellStyle name="Millares 3 3 2" xfId="143"/>
    <cellStyle name="Millares 3 3 2 10" xfId="12686"/>
    <cellStyle name="Millares 3 3 2 10 2" xfId="29376"/>
    <cellStyle name="Millares 3 3 2 11" xfId="16858"/>
    <cellStyle name="Millares 3 3 2 2" xfId="350"/>
    <cellStyle name="Millares 3 3 2 2 10" xfId="17063"/>
    <cellStyle name="Millares 3 3 2 2 2" xfId="589"/>
    <cellStyle name="Millares 3 3 2 2 2 2" xfId="1637"/>
    <cellStyle name="Millares 3 3 2 2 2 2 2" xfId="3735"/>
    <cellStyle name="Millares 3 3 2 2 2 2 2 2" xfId="7907"/>
    <cellStyle name="Millares 3 3 2 2 2 2 2 2 2" xfId="24598"/>
    <cellStyle name="Millares 3 3 2 2 2 2 2 3" xfId="12081"/>
    <cellStyle name="Millares 3 3 2 2 2 2 2 3 2" xfId="28772"/>
    <cellStyle name="Millares 3 3 2 2 2 2 2 4" xfId="16254"/>
    <cellStyle name="Millares 3 3 2 2 2 2 2 4 2" xfId="32944"/>
    <cellStyle name="Millares 3 3 2 2 2 2 2 5" xfId="20426"/>
    <cellStyle name="Millares 3 3 2 2 2 2 3" xfId="5821"/>
    <cellStyle name="Millares 3 3 2 2 2 2 3 2" xfId="22512"/>
    <cellStyle name="Millares 3 3 2 2 2 2 4" xfId="9995"/>
    <cellStyle name="Millares 3 3 2 2 2 2 4 2" xfId="26686"/>
    <cellStyle name="Millares 3 3 2 2 2 2 5" xfId="14168"/>
    <cellStyle name="Millares 3 3 2 2 2 2 5 2" xfId="30858"/>
    <cellStyle name="Millares 3 3 2 2 2 2 6" xfId="18340"/>
    <cellStyle name="Millares 3 3 2 2 2 3" xfId="2697"/>
    <cellStyle name="Millares 3 3 2 2 2 3 2" xfId="6869"/>
    <cellStyle name="Millares 3 3 2 2 2 3 2 2" xfId="23560"/>
    <cellStyle name="Millares 3 3 2 2 2 3 3" xfId="11043"/>
    <cellStyle name="Millares 3 3 2 2 2 3 3 2" xfId="27734"/>
    <cellStyle name="Millares 3 3 2 2 2 3 4" xfId="15216"/>
    <cellStyle name="Millares 3 3 2 2 2 3 4 2" xfId="31906"/>
    <cellStyle name="Millares 3 3 2 2 2 3 5" xfId="19388"/>
    <cellStyle name="Millares 3 3 2 2 2 4" xfId="4783"/>
    <cellStyle name="Millares 3 3 2 2 2 4 2" xfId="21474"/>
    <cellStyle name="Millares 3 3 2 2 2 5" xfId="8957"/>
    <cellStyle name="Millares 3 3 2 2 2 5 2" xfId="25648"/>
    <cellStyle name="Millares 3 3 2 2 2 6" xfId="13130"/>
    <cellStyle name="Millares 3 3 2 2 2 6 2" xfId="29820"/>
    <cellStyle name="Millares 3 3 2 2 2 7" xfId="17302"/>
    <cellStyle name="Millares 3 3 2 2 3" xfId="841"/>
    <cellStyle name="Millares 3 3 2 2 3 2" xfId="1889"/>
    <cellStyle name="Millares 3 3 2 2 3 2 2" xfId="3987"/>
    <cellStyle name="Millares 3 3 2 2 3 2 2 2" xfId="8159"/>
    <cellStyle name="Millares 3 3 2 2 3 2 2 2 2" xfId="24850"/>
    <cellStyle name="Millares 3 3 2 2 3 2 2 3" xfId="12333"/>
    <cellStyle name="Millares 3 3 2 2 3 2 2 3 2" xfId="29024"/>
    <cellStyle name="Millares 3 3 2 2 3 2 2 4" xfId="16506"/>
    <cellStyle name="Millares 3 3 2 2 3 2 2 4 2" xfId="33196"/>
    <cellStyle name="Millares 3 3 2 2 3 2 2 5" xfId="20678"/>
    <cellStyle name="Millares 3 3 2 2 3 2 3" xfId="6073"/>
    <cellStyle name="Millares 3 3 2 2 3 2 3 2" xfId="22764"/>
    <cellStyle name="Millares 3 3 2 2 3 2 4" xfId="10247"/>
    <cellStyle name="Millares 3 3 2 2 3 2 4 2" xfId="26938"/>
    <cellStyle name="Millares 3 3 2 2 3 2 5" xfId="14420"/>
    <cellStyle name="Millares 3 3 2 2 3 2 5 2" xfId="31110"/>
    <cellStyle name="Millares 3 3 2 2 3 2 6" xfId="18592"/>
    <cellStyle name="Millares 3 3 2 2 3 3" xfId="2949"/>
    <cellStyle name="Millares 3 3 2 2 3 3 2" xfId="7121"/>
    <cellStyle name="Millares 3 3 2 2 3 3 2 2" xfId="23812"/>
    <cellStyle name="Millares 3 3 2 2 3 3 3" xfId="11295"/>
    <cellStyle name="Millares 3 3 2 2 3 3 3 2" xfId="27986"/>
    <cellStyle name="Millares 3 3 2 2 3 3 4" xfId="15468"/>
    <cellStyle name="Millares 3 3 2 2 3 3 4 2" xfId="32158"/>
    <cellStyle name="Millares 3 3 2 2 3 3 5" xfId="19640"/>
    <cellStyle name="Millares 3 3 2 2 3 4" xfId="5035"/>
    <cellStyle name="Millares 3 3 2 2 3 4 2" xfId="21726"/>
    <cellStyle name="Millares 3 3 2 2 3 5" xfId="9209"/>
    <cellStyle name="Millares 3 3 2 2 3 5 2" xfId="25900"/>
    <cellStyle name="Millares 3 3 2 2 3 6" xfId="13382"/>
    <cellStyle name="Millares 3 3 2 2 3 6 2" xfId="30072"/>
    <cellStyle name="Millares 3 3 2 2 3 7" xfId="17554"/>
    <cellStyle name="Millares 3 3 2 2 4" xfId="1077"/>
    <cellStyle name="Millares 3 3 2 2 4 2" xfId="2125"/>
    <cellStyle name="Millares 3 3 2 2 4 2 2" xfId="4223"/>
    <cellStyle name="Millares 3 3 2 2 4 2 2 2" xfId="8395"/>
    <cellStyle name="Millares 3 3 2 2 4 2 2 2 2" xfId="25086"/>
    <cellStyle name="Millares 3 3 2 2 4 2 2 3" xfId="12569"/>
    <cellStyle name="Millares 3 3 2 2 4 2 2 3 2" xfId="29260"/>
    <cellStyle name="Millares 3 3 2 2 4 2 2 4" xfId="16742"/>
    <cellStyle name="Millares 3 3 2 2 4 2 2 4 2" xfId="33432"/>
    <cellStyle name="Millares 3 3 2 2 4 2 2 5" xfId="20914"/>
    <cellStyle name="Millares 3 3 2 2 4 2 3" xfId="6309"/>
    <cellStyle name="Millares 3 3 2 2 4 2 3 2" xfId="23000"/>
    <cellStyle name="Millares 3 3 2 2 4 2 4" xfId="10483"/>
    <cellStyle name="Millares 3 3 2 2 4 2 4 2" xfId="27174"/>
    <cellStyle name="Millares 3 3 2 2 4 2 5" xfId="14656"/>
    <cellStyle name="Millares 3 3 2 2 4 2 5 2" xfId="31346"/>
    <cellStyle name="Millares 3 3 2 2 4 2 6" xfId="18828"/>
    <cellStyle name="Millares 3 3 2 2 4 3" xfId="3185"/>
    <cellStyle name="Millares 3 3 2 2 4 3 2" xfId="7357"/>
    <cellStyle name="Millares 3 3 2 2 4 3 2 2" xfId="24048"/>
    <cellStyle name="Millares 3 3 2 2 4 3 3" xfId="11531"/>
    <cellStyle name="Millares 3 3 2 2 4 3 3 2" xfId="28222"/>
    <cellStyle name="Millares 3 3 2 2 4 3 4" xfId="15704"/>
    <cellStyle name="Millares 3 3 2 2 4 3 4 2" xfId="32394"/>
    <cellStyle name="Millares 3 3 2 2 4 3 5" xfId="19876"/>
    <cellStyle name="Millares 3 3 2 2 4 4" xfId="5271"/>
    <cellStyle name="Millares 3 3 2 2 4 4 2" xfId="21962"/>
    <cellStyle name="Millares 3 3 2 2 4 5" xfId="9445"/>
    <cellStyle name="Millares 3 3 2 2 4 5 2" xfId="26136"/>
    <cellStyle name="Millares 3 3 2 2 4 6" xfId="13618"/>
    <cellStyle name="Millares 3 3 2 2 4 6 2" xfId="30308"/>
    <cellStyle name="Millares 3 3 2 2 4 7" xfId="17790"/>
    <cellStyle name="Millares 3 3 2 2 5" xfId="1398"/>
    <cellStyle name="Millares 3 3 2 2 5 2" xfId="3496"/>
    <cellStyle name="Millares 3 3 2 2 5 2 2" xfId="7668"/>
    <cellStyle name="Millares 3 3 2 2 5 2 2 2" xfId="24359"/>
    <cellStyle name="Millares 3 3 2 2 5 2 3" xfId="11842"/>
    <cellStyle name="Millares 3 3 2 2 5 2 3 2" xfId="28533"/>
    <cellStyle name="Millares 3 3 2 2 5 2 4" xfId="16015"/>
    <cellStyle name="Millares 3 3 2 2 5 2 4 2" xfId="32705"/>
    <cellStyle name="Millares 3 3 2 2 5 2 5" xfId="20187"/>
    <cellStyle name="Millares 3 3 2 2 5 3" xfId="5582"/>
    <cellStyle name="Millares 3 3 2 2 5 3 2" xfId="22273"/>
    <cellStyle name="Millares 3 3 2 2 5 4" xfId="9756"/>
    <cellStyle name="Millares 3 3 2 2 5 4 2" xfId="26447"/>
    <cellStyle name="Millares 3 3 2 2 5 5" xfId="13929"/>
    <cellStyle name="Millares 3 3 2 2 5 5 2" xfId="30619"/>
    <cellStyle name="Millares 3 3 2 2 5 6" xfId="18101"/>
    <cellStyle name="Millares 3 3 2 2 6" xfId="2458"/>
    <cellStyle name="Millares 3 3 2 2 6 2" xfId="6630"/>
    <cellStyle name="Millares 3 3 2 2 6 2 2" xfId="23321"/>
    <cellStyle name="Millares 3 3 2 2 6 3" xfId="10804"/>
    <cellStyle name="Millares 3 3 2 2 6 3 2" xfId="27495"/>
    <cellStyle name="Millares 3 3 2 2 6 4" xfId="14977"/>
    <cellStyle name="Millares 3 3 2 2 6 4 2" xfId="31667"/>
    <cellStyle name="Millares 3 3 2 2 6 5" xfId="19149"/>
    <cellStyle name="Millares 3 3 2 2 7" xfId="4544"/>
    <cellStyle name="Millares 3 3 2 2 7 2" xfId="21235"/>
    <cellStyle name="Millares 3 3 2 2 8" xfId="8718"/>
    <cellStyle name="Millares 3 3 2 2 8 2" xfId="25409"/>
    <cellStyle name="Millares 3 3 2 2 9" xfId="12891"/>
    <cellStyle name="Millares 3 3 2 2 9 2" xfId="29581"/>
    <cellStyle name="Millares 3 3 2 3" xfId="470"/>
    <cellStyle name="Millares 3 3 2 3 2" xfId="1518"/>
    <cellStyle name="Millares 3 3 2 3 2 2" xfId="3616"/>
    <cellStyle name="Millares 3 3 2 3 2 2 2" xfId="7788"/>
    <cellStyle name="Millares 3 3 2 3 2 2 2 2" xfId="24479"/>
    <cellStyle name="Millares 3 3 2 3 2 2 3" xfId="11962"/>
    <cellStyle name="Millares 3 3 2 3 2 2 3 2" xfId="28653"/>
    <cellStyle name="Millares 3 3 2 3 2 2 4" xfId="16135"/>
    <cellStyle name="Millares 3 3 2 3 2 2 4 2" xfId="32825"/>
    <cellStyle name="Millares 3 3 2 3 2 2 5" xfId="20307"/>
    <cellStyle name="Millares 3 3 2 3 2 3" xfId="5702"/>
    <cellStyle name="Millares 3 3 2 3 2 3 2" xfId="22393"/>
    <cellStyle name="Millares 3 3 2 3 2 4" xfId="9876"/>
    <cellStyle name="Millares 3 3 2 3 2 4 2" xfId="26567"/>
    <cellStyle name="Millares 3 3 2 3 2 5" xfId="14049"/>
    <cellStyle name="Millares 3 3 2 3 2 5 2" xfId="30739"/>
    <cellStyle name="Millares 3 3 2 3 2 6" xfId="18221"/>
    <cellStyle name="Millares 3 3 2 3 3" xfId="2578"/>
    <cellStyle name="Millares 3 3 2 3 3 2" xfId="6750"/>
    <cellStyle name="Millares 3 3 2 3 3 2 2" xfId="23441"/>
    <cellStyle name="Millares 3 3 2 3 3 3" xfId="10924"/>
    <cellStyle name="Millares 3 3 2 3 3 3 2" xfId="27615"/>
    <cellStyle name="Millares 3 3 2 3 3 4" xfId="15097"/>
    <cellStyle name="Millares 3 3 2 3 3 4 2" xfId="31787"/>
    <cellStyle name="Millares 3 3 2 3 3 5" xfId="19269"/>
    <cellStyle name="Millares 3 3 2 3 4" xfId="4664"/>
    <cellStyle name="Millares 3 3 2 3 4 2" xfId="21355"/>
    <cellStyle name="Millares 3 3 2 3 5" xfId="8838"/>
    <cellStyle name="Millares 3 3 2 3 5 2" xfId="25529"/>
    <cellStyle name="Millares 3 3 2 3 6" xfId="13011"/>
    <cellStyle name="Millares 3 3 2 3 6 2" xfId="29701"/>
    <cellStyle name="Millares 3 3 2 3 7" xfId="17183"/>
    <cellStyle name="Millares 3 3 2 4" xfId="725"/>
    <cellStyle name="Millares 3 3 2 4 2" xfId="1773"/>
    <cellStyle name="Millares 3 3 2 4 2 2" xfId="3871"/>
    <cellStyle name="Millares 3 3 2 4 2 2 2" xfId="8043"/>
    <cellStyle name="Millares 3 3 2 4 2 2 2 2" xfId="24734"/>
    <cellStyle name="Millares 3 3 2 4 2 2 3" xfId="12217"/>
    <cellStyle name="Millares 3 3 2 4 2 2 3 2" xfId="28908"/>
    <cellStyle name="Millares 3 3 2 4 2 2 4" xfId="16390"/>
    <cellStyle name="Millares 3 3 2 4 2 2 4 2" xfId="33080"/>
    <cellStyle name="Millares 3 3 2 4 2 2 5" xfId="20562"/>
    <cellStyle name="Millares 3 3 2 4 2 3" xfId="5957"/>
    <cellStyle name="Millares 3 3 2 4 2 3 2" xfId="22648"/>
    <cellStyle name="Millares 3 3 2 4 2 4" xfId="10131"/>
    <cellStyle name="Millares 3 3 2 4 2 4 2" xfId="26822"/>
    <cellStyle name="Millares 3 3 2 4 2 5" xfId="14304"/>
    <cellStyle name="Millares 3 3 2 4 2 5 2" xfId="30994"/>
    <cellStyle name="Millares 3 3 2 4 2 6" xfId="18476"/>
    <cellStyle name="Millares 3 3 2 4 3" xfId="2833"/>
    <cellStyle name="Millares 3 3 2 4 3 2" xfId="7005"/>
    <cellStyle name="Millares 3 3 2 4 3 2 2" xfId="23696"/>
    <cellStyle name="Millares 3 3 2 4 3 3" xfId="11179"/>
    <cellStyle name="Millares 3 3 2 4 3 3 2" xfId="27870"/>
    <cellStyle name="Millares 3 3 2 4 3 4" xfId="15352"/>
    <cellStyle name="Millares 3 3 2 4 3 4 2" xfId="32042"/>
    <cellStyle name="Millares 3 3 2 4 3 5" xfId="19524"/>
    <cellStyle name="Millares 3 3 2 4 4" xfId="4919"/>
    <cellStyle name="Millares 3 3 2 4 4 2" xfId="21610"/>
    <cellStyle name="Millares 3 3 2 4 5" xfId="9093"/>
    <cellStyle name="Millares 3 3 2 4 5 2" xfId="25784"/>
    <cellStyle name="Millares 3 3 2 4 6" xfId="13266"/>
    <cellStyle name="Millares 3 3 2 4 6 2" xfId="29956"/>
    <cellStyle name="Millares 3 3 2 4 7" xfId="17438"/>
    <cellStyle name="Millares 3 3 2 5" xfId="960"/>
    <cellStyle name="Millares 3 3 2 5 2" xfId="2008"/>
    <cellStyle name="Millares 3 3 2 5 2 2" xfId="4106"/>
    <cellStyle name="Millares 3 3 2 5 2 2 2" xfId="8278"/>
    <cellStyle name="Millares 3 3 2 5 2 2 2 2" xfId="24969"/>
    <cellStyle name="Millares 3 3 2 5 2 2 3" xfId="12452"/>
    <cellStyle name="Millares 3 3 2 5 2 2 3 2" xfId="29143"/>
    <cellStyle name="Millares 3 3 2 5 2 2 4" xfId="16625"/>
    <cellStyle name="Millares 3 3 2 5 2 2 4 2" xfId="33315"/>
    <cellStyle name="Millares 3 3 2 5 2 2 5" xfId="20797"/>
    <cellStyle name="Millares 3 3 2 5 2 3" xfId="6192"/>
    <cellStyle name="Millares 3 3 2 5 2 3 2" xfId="22883"/>
    <cellStyle name="Millares 3 3 2 5 2 4" xfId="10366"/>
    <cellStyle name="Millares 3 3 2 5 2 4 2" xfId="27057"/>
    <cellStyle name="Millares 3 3 2 5 2 5" xfId="14539"/>
    <cellStyle name="Millares 3 3 2 5 2 5 2" xfId="31229"/>
    <cellStyle name="Millares 3 3 2 5 2 6" xfId="18711"/>
    <cellStyle name="Millares 3 3 2 5 3" xfId="3068"/>
    <cellStyle name="Millares 3 3 2 5 3 2" xfId="7240"/>
    <cellStyle name="Millares 3 3 2 5 3 2 2" xfId="23931"/>
    <cellStyle name="Millares 3 3 2 5 3 3" xfId="11414"/>
    <cellStyle name="Millares 3 3 2 5 3 3 2" xfId="28105"/>
    <cellStyle name="Millares 3 3 2 5 3 4" xfId="15587"/>
    <cellStyle name="Millares 3 3 2 5 3 4 2" xfId="32277"/>
    <cellStyle name="Millares 3 3 2 5 3 5" xfId="19759"/>
    <cellStyle name="Millares 3 3 2 5 4" xfId="5154"/>
    <cellStyle name="Millares 3 3 2 5 4 2" xfId="21845"/>
    <cellStyle name="Millares 3 3 2 5 5" xfId="9328"/>
    <cellStyle name="Millares 3 3 2 5 5 2" xfId="26019"/>
    <cellStyle name="Millares 3 3 2 5 6" xfId="13501"/>
    <cellStyle name="Millares 3 3 2 5 6 2" xfId="30191"/>
    <cellStyle name="Millares 3 3 2 5 7" xfId="17673"/>
    <cellStyle name="Millares 3 3 2 6" xfId="1270"/>
    <cellStyle name="Millares 3 3 2 6 2" xfId="3368"/>
    <cellStyle name="Millares 3 3 2 6 2 2" xfId="7540"/>
    <cellStyle name="Millares 3 3 2 6 2 2 2" xfId="24231"/>
    <cellStyle name="Millares 3 3 2 6 2 3" xfId="11714"/>
    <cellStyle name="Millares 3 3 2 6 2 3 2" xfId="28405"/>
    <cellStyle name="Millares 3 3 2 6 2 4" xfId="15887"/>
    <cellStyle name="Millares 3 3 2 6 2 4 2" xfId="32577"/>
    <cellStyle name="Millares 3 3 2 6 2 5" xfId="20059"/>
    <cellStyle name="Millares 3 3 2 6 3" xfId="5454"/>
    <cellStyle name="Millares 3 3 2 6 3 2" xfId="22145"/>
    <cellStyle name="Millares 3 3 2 6 4" xfId="9628"/>
    <cellStyle name="Millares 3 3 2 6 4 2" xfId="26319"/>
    <cellStyle name="Millares 3 3 2 6 5" xfId="13801"/>
    <cellStyle name="Millares 3 3 2 6 5 2" xfId="30491"/>
    <cellStyle name="Millares 3 3 2 6 6" xfId="17973"/>
    <cellStyle name="Millares 3 3 2 7" xfId="2253"/>
    <cellStyle name="Millares 3 3 2 7 2" xfId="6425"/>
    <cellStyle name="Millares 3 3 2 7 2 2" xfId="23116"/>
    <cellStyle name="Millares 3 3 2 7 3" xfId="10599"/>
    <cellStyle name="Millares 3 3 2 7 3 2" xfId="27290"/>
    <cellStyle name="Millares 3 3 2 7 4" xfId="14772"/>
    <cellStyle name="Millares 3 3 2 7 4 2" xfId="31462"/>
    <cellStyle name="Millares 3 3 2 7 5" xfId="18944"/>
    <cellStyle name="Millares 3 3 2 8" xfId="4339"/>
    <cellStyle name="Millares 3 3 2 8 2" xfId="21030"/>
    <cellStyle name="Millares 3 3 2 9" xfId="8513"/>
    <cellStyle name="Millares 3 3 2 9 2" xfId="25204"/>
    <cellStyle name="Millares 3 3 3" xfId="280"/>
    <cellStyle name="Millares 3 3 3 10" xfId="12821"/>
    <cellStyle name="Millares 3 3 3 10 2" xfId="29511"/>
    <cellStyle name="Millares 3 3 3 11" xfId="16993"/>
    <cellStyle name="Millares 3 3 3 2" xfId="394"/>
    <cellStyle name="Millares 3 3 3 2 10" xfId="17107"/>
    <cellStyle name="Millares 3 3 3 2 2" xfId="633"/>
    <cellStyle name="Millares 3 3 3 2 2 2" xfId="1681"/>
    <cellStyle name="Millares 3 3 3 2 2 2 2" xfId="3779"/>
    <cellStyle name="Millares 3 3 3 2 2 2 2 2" xfId="7951"/>
    <cellStyle name="Millares 3 3 3 2 2 2 2 2 2" xfId="24642"/>
    <cellStyle name="Millares 3 3 3 2 2 2 2 3" xfId="12125"/>
    <cellStyle name="Millares 3 3 3 2 2 2 2 3 2" xfId="28816"/>
    <cellStyle name="Millares 3 3 3 2 2 2 2 4" xfId="16298"/>
    <cellStyle name="Millares 3 3 3 2 2 2 2 4 2" xfId="32988"/>
    <cellStyle name="Millares 3 3 3 2 2 2 2 5" xfId="20470"/>
    <cellStyle name="Millares 3 3 3 2 2 2 3" xfId="5865"/>
    <cellStyle name="Millares 3 3 3 2 2 2 3 2" xfId="22556"/>
    <cellStyle name="Millares 3 3 3 2 2 2 4" xfId="10039"/>
    <cellStyle name="Millares 3 3 3 2 2 2 4 2" xfId="26730"/>
    <cellStyle name="Millares 3 3 3 2 2 2 5" xfId="14212"/>
    <cellStyle name="Millares 3 3 3 2 2 2 5 2" xfId="30902"/>
    <cellStyle name="Millares 3 3 3 2 2 2 6" xfId="18384"/>
    <cellStyle name="Millares 3 3 3 2 2 3" xfId="2741"/>
    <cellStyle name="Millares 3 3 3 2 2 3 2" xfId="6913"/>
    <cellStyle name="Millares 3 3 3 2 2 3 2 2" xfId="23604"/>
    <cellStyle name="Millares 3 3 3 2 2 3 3" xfId="11087"/>
    <cellStyle name="Millares 3 3 3 2 2 3 3 2" xfId="27778"/>
    <cellStyle name="Millares 3 3 3 2 2 3 4" xfId="15260"/>
    <cellStyle name="Millares 3 3 3 2 2 3 4 2" xfId="31950"/>
    <cellStyle name="Millares 3 3 3 2 2 3 5" xfId="19432"/>
    <cellStyle name="Millares 3 3 3 2 2 4" xfId="4827"/>
    <cellStyle name="Millares 3 3 3 2 2 4 2" xfId="21518"/>
    <cellStyle name="Millares 3 3 3 2 2 5" xfId="9001"/>
    <cellStyle name="Millares 3 3 3 2 2 5 2" xfId="25692"/>
    <cellStyle name="Millares 3 3 3 2 2 6" xfId="13174"/>
    <cellStyle name="Millares 3 3 3 2 2 6 2" xfId="29864"/>
    <cellStyle name="Millares 3 3 3 2 2 7" xfId="17346"/>
    <cellStyle name="Millares 3 3 3 2 3" xfId="885"/>
    <cellStyle name="Millares 3 3 3 2 3 2" xfId="1933"/>
    <cellStyle name="Millares 3 3 3 2 3 2 2" xfId="4031"/>
    <cellStyle name="Millares 3 3 3 2 3 2 2 2" xfId="8203"/>
    <cellStyle name="Millares 3 3 3 2 3 2 2 2 2" xfId="24894"/>
    <cellStyle name="Millares 3 3 3 2 3 2 2 3" xfId="12377"/>
    <cellStyle name="Millares 3 3 3 2 3 2 2 3 2" xfId="29068"/>
    <cellStyle name="Millares 3 3 3 2 3 2 2 4" xfId="16550"/>
    <cellStyle name="Millares 3 3 3 2 3 2 2 4 2" xfId="33240"/>
    <cellStyle name="Millares 3 3 3 2 3 2 2 5" xfId="20722"/>
    <cellStyle name="Millares 3 3 3 2 3 2 3" xfId="6117"/>
    <cellStyle name="Millares 3 3 3 2 3 2 3 2" xfId="22808"/>
    <cellStyle name="Millares 3 3 3 2 3 2 4" xfId="10291"/>
    <cellStyle name="Millares 3 3 3 2 3 2 4 2" xfId="26982"/>
    <cellStyle name="Millares 3 3 3 2 3 2 5" xfId="14464"/>
    <cellStyle name="Millares 3 3 3 2 3 2 5 2" xfId="31154"/>
    <cellStyle name="Millares 3 3 3 2 3 2 6" xfId="18636"/>
    <cellStyle name="Millares 3 3 3 2 3 3" xfId="2993"/>
    <cellStyle name="Millares 3 3 3 2 3 3 2" xfId="7165"/>
    <cellStyle name="Millares 3 3 3 2 3 3 2 2" xfId="23856"/>
    <cellStyle name="Millares 3 3 3 2 3 3 3" xfId="11339"/>
    <cellStyle name="Millares 3 3 3 2 3 3 3 2" xfId="28030"/>
    <cellStyle name="Millares 3 3 3 2 3 3 4" xfId="15512"/>
    <cellStyle name="Millares 3 3 3 2 3 3 4 2" xfId="32202"/>
    <cellStyle name="Millares 3 3 3 2 3 3 5" xfId="19684"/>
    <cellStyle name="Millares 3 3 3 2 3 4" xfId="5079"/>
    <cellStyle name="Millares 3 3 3 2 3 4 2" xfId="21770"/>
    <cellStyle name="Millares 3 3 3 2 3 5" xfId="9253"/>
    <cellStyle name="Millares 3 3 3 2 3 5 2" xfId="25944"/>
    <cellStyle name="Millares 3 3 3 2 3 6" xfId="13426"/>
    <cellStyle name="Millares 3 3 3 2 3 6 2" xfId="30116"/>
    <cellStyle name="Millares 3 3 3 2 3 7" xfId="17598"/>
    <cellStyle name="Millares 3 3 3 2 4" xfId="1121"/>
    <cellStyle name="Millares 3 3 3 2 4 2" xfId="2169"/>
    <cellStyle name="Millares 3 3 3 2 4 2 2" xfId="4267"/>
    <cellStyle name="Millares 3 3 3 2 4 2 2 2" xfId="8439"/>
    <cellStyle name="Millares 3 3 3 2 4 2 2 2 2" xfId="25130"/>
    <cellStyle name="Millares 3 3 3 2 4 2 2 3" xfId="12613"/>
    <cellStyle name="Millares 3 3 3 2 4 2 2 3 2" xfId="29304"/>
    <cellStyle name="Millares 3 3 3 2 4 2 2 4" xfId="16786"/>
    <cellStyle name="Millares 3 3 3 2 4 2 2 4 2" xfId="33476"/>
    <cellStyle name="Millares 3 3 3 2 4 2 2 5" xfId="20958"/>
    <cellStyle name="Millares 3 3 3 2 4 2 3" xfId="6353"/>
    <cellStyle name="Millares 3 3 3 2 4 2 3 2" xfId="23044"/>
    <cellStyle name="Millares 3 3 3 2 4 2 4" xfId="10527"/>
    <cellStyle name="Millares 3 3 3 2 4 2 4 2" xfId="27218"/>
    <cellStyle name="Millares 3 3 3 2 4 2 5" xfId="14700"/>
    <cellStyle name="Millares 3 3 3 2 4 2 5 2" xfId="31390"/>
    <cellStyle name="Millares 3 3 3 2 4 2 6" xfId="18872"/>
    <cellStyle name="Millares 3 3 3 2 4 3" xfId="3229"/>
    <cellStyle name="Millares 3 3 3 2 4 3 2" xfId="7401"/>
    <cellStyle name="Millares 3 3 3 2 4 3 2 2" xfId="24092"/>
    <cellStyle name="Millares 3 3 3 2 4 3 3" xfId="11575"/>
    <cellStyle name="Millares 3 3 3 2 4 3 3 2" xfId="28266"/>
    <cellStyle name="Millares 3 3 3 2 4 3 4" xfId="15748"/>
    <cellStyle name="Millares 3 3 3 2 4 3 4 2" xfId="32438"/>
    <cellStyle name="Millares 3 3 3 2 4 3 5" xfId="19920"/>
    <cellStyle name="Millares 3 3 3 2 4 4" xfId="5315"/>
    <cellStyle name="Millares 3 3 3 2 4 4 2" xfId="22006"/>
    <cellStyle name="Millares 3 3 3 2 4 5" xfId="9489"/>
    <cellStyle name="Millares 3 3 3 2 4 5 2" xfId="26180"/>
    <cellStyle name="Millares 3 3 3 2 4 6" xfId="13662"/>
    <cellStyle name="Millares 3 3 3 2 4 6 2" xfId="30352"/>
    <cellStyle name="Millares 3 3 3 2 4 7" xfId="17834"/>
    <cellStyle name="Millares 3 3 3 2 5" xfId="1442"/>
    <cellStyle name="Millares 3 3 3 2 5 2" xfId="3540"/>
    <cellStyle name="Millares 3 3 3 2 5 2 2" xfId="7712"/>
    <cellStyle name="Millares 3 3 3 2 5 2 2 2" xfId="24403"/>
    <cellStyle name="Millares 3 3 3 2 5 2 3" xfId="11886"/>
    <cellStyle name="Millares 3 3 3 2 5 2 3 2" xfId="28577"/>
    <cellStyle name="Millares 3 3 3 2 5 2 4" xfId="16059"/>
    <cellStyle name="Millares 3 3 3 2 5 2 4 2" xfId="32749"/>
    <cellStyle name="Millares 3 3 3 2 5 2 5" xfId="20231"/>
    <cellStyle name="Millares 3 3 3 2 5 3" xfId="5626"/>
    <cellStyle name="Millares 3 3 3 2 5 3 2" xfId="22317"/>
    <cellStyle name="Millares 3 3 3 2 5 4" xfId="9800"/>
    <cellStyle name="Millares 3 3 3 2 5 4 2" xfId="26491"/>
    <cellStyle name="Millares 3 3 3 2 5 5" xfId="13973"/>
    <cellStyle name="Millares 3 3 3 2 5 5 2" xfId="30663"/>
    <cellStyle name="Millares 3 3 3 2 5 6" xfId="18145"/>
    <cellStyle name="Millares 3 3 3 2 6" xfId="2502"/>
    <cellStyle name="Millares 3 3 3 2 6 2" xfId="6674"/>
    <cellStyle name="Millares 3 3 3 2 6 2 2" xfId="23365"/>
    <cellStyle name="Millares 3 3 3 2 6 3" xfId="10848"/>
    <cellStyle name="Millares 3 3 3 2 6 3 2" xfId="27539"/>
    <cellStyle name="Millares 3 3 3 2 6 4" xfId="15021"/>
    <cellStyle name="Millares 3 3 3 2 6 4 2" xfId="31711"/>
    <cellStyle name="Millares 3 3 3 2 6 5" xfId="19193"/>
    <cellStyle name="Millares 3 3 3 2 7" xfId="4588"/>
    <cellStyle name="Millares 3 3 3 2 7 2" xfId="21279"/>
    <cellStyle name="Millares 3 3 3 2 8" xfId="8762"/>
    <cellStyle name="Millares 3 3 3 2 8 2" xfId="25453"/>
    <cellStyle name="Millares 3 3 3 2 9" xfId="12935"/>
    <cellStyle name="Millares 3 3 3 2 9 2" xfId="29625"/>
    <cellStyle name="Millares 3 3 3 3" xfId="517"/>
    <cellStyle name="Millares 3 3 3 3 2" xfId="1565"/>
    <cellStyle name="Millares 3 3 3 3 2 2" xfId="3663"/>
    <cellStyle name="Millares 3 3 3 3 2 2 2" xfId="7835"/>
    <cellStyle name="Millares 3 3 3 3 2 2 2 2" xfId="24526"/>
    <cellStyle name="Millares 3 3 3 3 2 2 3" xfId="12009"/>
    <cellStyle name="Millares 3 3 3 3 2 2 3 2" xfId="28700"/>
    <cellStyle name="Millares 3 3 3 3 2 2 4" xfId="16182"/>
    <cellStyle name="Millares 3 3 3 3 2 2 4 2" xfId="32872"/>
    <cellStyle name="Millares 3 3 3 3 2 2 5" xfId="20354"/>
    <cellStyle name="Millares 3 3 3 3 2 3" xfId="5749"/>
    <cellStyle name="Millares 3 3 3 3 2 3 2" xfId="22440"/>
    <cellStyle name="Millares 3 3 3 3 2 4" xfId="9923"/>
    <cellStyle name="Millares 3 3 3 3 2 4 2" xfId="26614"/>
    <cellStyle name="Millares 3 3 3 3 2 5" xfId="14096"/>
    <cellStyle name="Millares 3 3 3 3 2 5 2" xfId="30786"/>
    <cellStyle name="Millares 3 3 3 3 2 6" xfId="18268"/>
    <cellStyle name="Millares 3 3 3 3 3" xfId="2625"/>
    <cellStyle name="Millares 3 3 3 3 3 2" xfId="6797"/>
    <cellStyle name="Millares 3 3 3 3 3 2 2" xfId="23488"/>
    <cellStyle name="Millares 3 3 3 3 3 3" xfId="10971"/>
    <cellStyle name="Millares 3 3 3 3 3 3 2" xfId="27662"/>
    <cellStyle name="Millares 3 3 3 3 3 4" xfId="15144"/>
    <cellStyle name="Millares 3 3 3 3 3 4 2" xfId="31834"/>
    <cellStyle name="Millares 3 3 3 3 3 5" xfId="19316"/>
    <cellStyle name="Millares 3 3 3 3 4" xfId="4711"/>
    <cellStyle name="Millares 3 3 3 3 4 2" xfId="21402"/>
    <cellStyle name="Millares 3 3 3 3 5" xfId="8885"/>
    <cellStyle name="Millares 3 3 3 3 5 2" xfId="25576"/>
    <cellStyle name="Millares 3 3 3 3 6" xfId="13058"/>
    <cellStyle name="Millares 3 3 3 3 6 2" xfId="29748"/>
    <cellStyle name="Millares 3 3 3 3 7" xfId="17230"/>
    <cellStyle name="Millares 3 3 3 4" xfId="769"/>
    <cellStyle name="Millares 3 3 3 4 2" xfId="1817"/>
    <cellStyle name="Millares 3 3 3 4 2 2" xfId="3915"/>
    <cellStyle name="Millares 3 3 3 4 2 2 2" xfId="8087"/>
    <cellStyle name="Millares 3 3 3 4 2 2 2 2" xfId="24778"/>
    <cellStyle name="Millares 3 3 3 4 2 2 3" xfId="12261"/>
    <cellStyle name="Millares 3 3 3 4 2 2 3 2" xfId="28952"/>
    <cellStyle name="Millares 3 3 3 4 2 2 4" xfId="16434"/>
    <cellStyle name="Millares 3 3 3 4 2 2 4 2" xfId="33124"/>
    <cellStyle name="Millares 3 3 3 4 2 2 5" xfId="20606"/>
    <cellStyle name="Millares 3 3 3 4 2 3" xfId="6001"/>
    <cellStyle name="Millares 3 3 3 4 2 3 2" xfId="22692"/>
    <cellStyle name="Millares 3 3 3 4 2 4" xfId="10175"/>
    <cellStyle name="Millares 3 3 3 4 2 4 2" xfId="26866"/>
    <cellStyle name="Millares 3 3 3 4 2 5" xfId="14348"/>
    <cellStyle name="Millares 3 3 3 4 2 5 2" xfId="31038"/>
    <cellStyle name="Millares 3 3 3 4 2 6" xfId="18520"/>
    <cellStyle name="Millares 3 3 3 4 3" xfId="2877"/>
    <cellStyle name="Millares 3 3 3 4 3 2" xfId="7049"/>
    <cellStyle name="Millares 3 3 3 4 3 2 2" xfId="23740"/>
    <cellStyle name="Millares 3 3 3 4 3 3" xfId="11223"/>
    <cellStyle name="Millares 3 3 3 4 3 3 2" xfId="27914"/>
    <cellStyle name="Millares 3 3 3 4 3 4" xfId="15396"/>
    <cellStyle name="Millares 3 3 3 4 3 4 2" xfId="32086"/>
    <cellStyle name="Millares 3 3 3 4 3 5" xfId="19568"/>
    <cellStyle name="Millares 3 3 3 4 4" xfId="4963"/>
    <cellStyle name="Millares 3 3 3 4 4 2" xfId="21654"/>
    <cellStyle name="Millares 3 3 3 4 5" xfId="9137"/>
    <cellStyle name="Millares 3 3 3 4 5 2" xfId="25828"/>
    <cellStyle name="Millares 3 3 3 4 6" xfId="13310"/>
    <cellStyle name="Millares 3 3 3 4 6 2" xfId="30000"/>
    <cellStyle name="Millares 3 3 3 4 7" xfId="17482"/>
    <cellStyle name="Millares 3 3 3 5" xfId="1005"/>
    <cellStyle name="Millares 3 3 3 5 2" xfId="2053"/>
    <cellStyle name="Millares 3 3 3 5 2 2" xfId="4151"/>
    <cellStyle name="Millares 3 3 3 5 2 2 2" xfId="8323"/>
    <cellStyle name="Millares 3 3 3 5 2 2 2 2" xfId="25014"/>
    <cellStyle name="Millares 3 3 3 5 2 2 3" xfId="12497"/>
    <cellStyle name="Millares 3 3 3 5 2 2 3 2" xfId="29188"/>
    <cellStyle name="Millares 3 3 3 5 2 2 4" xfId="16670"/>
    <cellStyle name="Millares 3 3 3 5 2 2 4 2" xfId="33360"/>
    <cellStyle name="Millares 3 3 3 5 2 2 5" xfId="20842"/>
    <cellStyle name="Millares 3 3 3 5 2 3" xfId="6237"/>
    <cellStyle name="Millares 3 3 3 5 2 3 2" xfId="22928"/>
    <cellStyle name="Millares 3 3 3 5 2 4" xfId="10411"/>
    <cellStyle name="Millares 3 3 3 5 2 4 2" xfId="27102"/>
    <cellStyle name="Millares 3 3 3 5 2 5" xfId="14584"/>
    <cellStyle name="Millares 3 3 3 5 2 5 2" xfId="31274"/>
    <cellStyle name="Millares 3 3 3 5 2 6" xfId="18756"/>
    <cellStyle name="Millares 3 3 3 5 3" xfId="3113"/>
    <cellStyle name="Millares 3 3 3 5 3 2" xfId="7285"/>
    <cellStyle name="Millares 3 3 3 5 3 2 2" xfId="23976"/>
    <cellStyle name="Millares 3 3 3 5 3 3" xfId="11459"/>
    <cellStyle name="Millares 3 3 3 5 3 3 2" xfId="28150"/>
    <cellStyle name="Millares 3 3 3 5 3 4" xfId="15632"/>
    <cellStyle name="Millares 3 3 3 5 3 4 2" xfId="32322"/>
    <cellStyle name="Millares 3 3 3 5 3 5" xfId="19804"/>
    <cellStyle name="Millares 3 3 3 5 4" xfId="5199"/>
    <cellStyle name="Millares 3 3 3 5 4 2" xfId="21890"/>
    <cellStyle name="Millares 3 3 3 5 5" xfId="9373"/>
    <cellStyle name="Millares 3 3 3 5 5 2" xfId="26064"/>
    <cellStyle name="Millares 3 3 3 5 6" xfId="13546"/>
    <cellStyle name="Millares 3 3 3 5 6 2" xfId="30236"/>
    <cellStyle name="Millares 3 3 3 5 7" xfId="17718"/>
    <cellStyle name="Millares 3 3 3 6" xfId="1326"/>
    <cellStyle name="Millares 3 3 3 6 2" xfId="3424"/>
    <cellStyle name="Millares 3 3 3 6 2 2" xfId="7596"/>
    <cellStyle name="Millares 3 3 3 6 2 2 2" xfId="24287"/>
    <cellStyle name="Millares 3 3 3 6 2 3" xfId="11770"/>
    <cellStyle name="Millares 3 3 3 6 2 3 2" xfId="28461"/>
    <cellStyle name="Millares 3 3 3 6 2 4" xfId="15943"/>
    <cellStyle name="Millares 3 3 3 6 2 4 2" xfId="32633"/>
    <cellStyle name="Millares 3 3 3 6 2 5" xfId="20115"/>
    <cellStyle name="Millares 3 3 3 6 3" xfId="5510"/>
    <cellStyle name="Millares 3 3 3 6 3 2" xfId="22201"/>
    <cellStyle name="Millares 3 3 3 6 4" xfId="9684"/>
    <cellStyle name="Millares 3 3 3 6 4 2" xfId="26375"/>
    <cellStyle name="Millares 3 3 3 6 5" xfId="13857"/>
    <cellStyle name="Millares 3 3 3 6 5 2" xfId="30547"/>
    <cellStyle name="Millares 3 3 3 6 6" xfId="18029"/>
    <cellStyle name="Millares 3 3 3 7" xfId="2388"/>
    <cellStyle name="Millares 3 3 3 7 2" xfId="6560"/>
    <cellStyle name="Millares 3 3 3 7 2 2" xfId="23251"/>
    <cellStyle name="Millares 3 3 3 7 3" xfId="10734"/>
    <cellStyle name="Millares 3 3 3 7 3 2" xfId="27425"/>
    <cellStyle name="Millares 3 3 3 7 4" xfId="14907"/>
    <cellStyle name="Millares 3 3 3 7 4 2" xfId="31597"/>
    <cellStyle name="Millares 3 3 3 7 5" xfId="19079"/>
    <cellStyle name="Millares 3 3 3 8" xfId="4474"/>
    <cellStyle name="Millares 3 3 3 8 2" xfId="21165"/>
    <cellStyle name="Millares 3 3 3 9" xfId="8648"/>
    <cellStyle name="Millares 3 3 3 9 2" xfId="25339"/>
    <cellStyle name="Millares 3 3 4" xfId="314"/>
    <cellStyle name="Millares 3 3 4 10" xfId="17027"/>
    <cellStyle name="Millares 3 3 4 2" xfId="552"/>
    <cellStyle name="Millares 3 3 4 2 2" xfId="1600"/>
    <cellStyle name="Millares 3 3 4 2 2 2" xfId="3698"/>
    <cellStyle name="Millares 3 3 4 2 2 2 2" xfId="7870"/>
    <cellStyle name="Millares 3 3 4 2 2 2 2 2" xfId="24561"/>
    <cellStyle name="Millares 3 3 4 2 2 2 3" xfId="12044"/>
    <cellStyle name="Millares 3 3 4 2 2 2 3 2" xfId="28735"/>
    <cellStyle name="Millares 3 3 4 2 2 2 4" xfId="16217"/>
    <cellStyle name="Millares 3 3 4 2 2 2 4 2" xfId="32907"/>
    <cellStyle name="Millares 3 3 4 2 2 2 5" xfId="20389"/>
    <cellStyle name="Millares 3 3 4 2 2 3" xfId="5784"/>
    <cellStyle name="Millares 3 3 4 2 2 3 2" xfId="22475"/>
    <cellStyle name="Millares 3 3 4 2 2 4" xfId="9958"/>
    <cellStyle name="Millares 3 3 4 2 2 4 2" xfId="26649"/>
    <cellStyle name="Millares 3 3 4 2 2 5" xfId="14131"/>
    <cellStyle name="Millares 3 3 4 2 2 5 2" xfId="30821"/>
    <cellStyle name="Millares 3 3 4 2 2 6" xfId="18303"/>
    <cellStyle name="Millares 3 3 4 2 3" xfId="2660"/>
    <cellStyle name="Millares 3 3 4 2 3 2" xfId="6832"/>
    <cellStyle name="Millares 3 3 4 2 3 2 2" xfId="23523"/>
    <cellStyle name="Millares 3 3 4 2 3 3" xfId="11006"/>
    <cellStyle name="Millares 3 3 4 2 3 3 2" xfId="27697"/>
    <cellStyle name="Millares 3 3 4 2 3 4" xfId="15179"/>
    <cellStyle name="Millares 3 3 4 2 3 4 2" xfId="31869"/>
    <cellStyle name="Millares 3 3 4 2 3 5" xfId="19351"/>
    <cellStyle name="Millares 3 3 4 2 4" xfId="4746"/>
    <cellStyle name="Millares 3 3 4 2 4 2" xfId="21437"/>
    <cellStyle name="Millares 3 3 4 2 5" xfId="8920"/>
    <cellStyle name="Millares 3 3 4 2 5 2" xfId="25611"/>
    <cellStyle name="Millares 3 3 4 2 6" xfId="13093"/>
    <cellStyle name="Millares 3 3 4 2 6 2" xfId="29783"/>
    <cellStyle name="Millares 3 3 4 2 7" xfId="17265"/>
    <cellStyle name="Millares 3 3 4 3" xfId="804"/>
    <cellStyle name="Millares 3 3 4 3 2" xfId="1852"/>
    <cellStyle name="Millares 3 3 4 3 2 2" xfId="3950"/>
    <cellStyle name="Millares 3 3 4 3 2 2 2" xfId="8122"/>
    <cellStyle name="Millares 3 3 4 3 2 2 2 2" xfId="24813"/>
    <cellStyle name="Millares 3 3 4 3 2 2 3" xfId="12296"/>
    <cellStyle name="Millares 3 3 4 3 2 2 3 2" xfId="28987"/>
    <cellStyle name="Millares 3 3 4 3 2 2 4" xfId="16469"/>
    <cellStyle name="Millares 3 3 4 3 2 2 4 2" xfId="33159"/>
    <cellStyle name="Millares 3 3 4 3 2 2 5" xfId="20641"/>
    <cellStyle name="Millares 3 3 4 3 2 3" xfId="6036"/>
    <cellStyle name="Millares 3 3 4 3 2 3 2" xfId="22727"/>
    <cellStyle name="Millares 3 3 4 3 2 4" xfId="10210"/>
    <cellStyle name="Millares 3 3 4 3 2 4 2" xfId="26901"/>
    <cellStyle name="Millares 3 3 4 3 2 5" xfId="14383"/>
    <cellStyle name="Millares 3 3 4 3 2 5 2" xfId="31073"/>
    <cellStyle name="Millares 3 3 4 3 2 6" xfId="18555"/>
    <cellStyle name="Millares 3 3 4 3 3" xfId="2912"/>
    <cellStyle name="Millares 3 3 4 3 3 2" xfId="7084"/>
    <cellStyle name="Millares 3 3 4 3 3 2 2" xfId="23775"/>
    <cellStyle name="Millares 3 3 4 3 3 3" xfId="11258"/>
    <cellStyle name="Millares 3 3 4 3 3 3 2" xfId="27949"/>
    <cellStyle name="Millares 3 3 4 3 3 4" xfId="15431"/>
    <cellStyle name="Millares 3 3 4 3 3 4 2" xfId="32121"/>
    <cellStyle name="Millares 3 3 4 3 3 5" xfId="19603"/>
    <cellStyle name="Millares 3 3 4 3 4" xfId="4998"/>
    <cellStyle name="Millares 3 3 4 3 4 2" xfId="21689"/>
    <cellStyle name="Millares 3 3 4 3 5" xfId="9172"/>
    <cellStyle name="Millares 3 3 4 3 5 2" xfId="25863"/>
    <cellStyle name="Millares 3 3 4 3 6" xfId="13345"/>
    <cellStyle name="Millares 3 3 4 3 6 2" xfId="30035"/>
    <cellStyle name="Millares 3 3 4 3 7" xfId="17517"/>
    <cellStyle name="Millares 3 3 4 4" xfId="1040"/>
    <cellStyle name="Millares 3 3 4 4 2" xfId="2088"/>
    <cellStyle name="Millares 3 3 4 4 2 2" xfId="4186"/>
    <cellStyle name="Millares 3 3 4 4 2 2 2" xfId="8358"/>
    <cellStyle name="Millares 3 3 4 4 2 2 2 2" xfId="25049"/>
    <cellStyle name="Millares 3 3 4 4 2 2 3" xfId="12532"/>
    <cellStyle name="Millares 3 3 4 4 2 2 3 2" xfId="29223"/>
    <cellStyle name="Millares 3 3 4 4 2 2 4" xfId="16705"/>
    <cellStyle name="Millares 3 3 4 4 2 2 4 2" xfId="33395"/>
    <cellStyle name="Millares 3 3 4 4 2 2 5" xfId="20877"/>
    <cellStyle name="Millares 3 3 4 4 2 3" xfId="6272"/>
    <cellStyle name="Millares 3 3 4 4 2 3 2" xfId="22963"/>
    <cellStyle name="Millares 3 3 4 4 2 4" xfId="10446"/>
    <cellStyle name="Millares 3 3 4 4 2 4 2" xfId="27137"/>
    <cellStyle name="Millares 3 3 4 4 2 5" xfId="14619"/>
    <cellStyle name="Millares 3 3 4 4 2 5 2" xfId="31309"/>
    <cellStyle name="Millares 3 3 4 4 2 6" xfId="18791"/>
    <cellStyle name="Millares 3 3 4 4 3" xfId="3148"/>
    <cellStyle name="Millares 3 3 4 4 3 2" xfId="7320"/>
    <cellStyle name="Millares 3 3 4 4 3 2 2" xfId="24011"/>
    <cellStyle name="Millares 3 3 4 4 3 3" xfId="11494"/>
    <cellStyle name="Millares 3 3 4 4 3 3 2" xfId="28185"/>
    <cellStyle name="Millares 3 3 4 4 3 4" xfId="15667"/>
    <cellStyle name="Millares 3 3 4 4 3 4 2" xfId="32357"/>
    <cellStyle name="Millares 3 3 4 4 3 5" xfId="19839"/>
    <cellStyle name="Millares 3 3 4 4 4" xfId="5234"/>
    <cellStyle name="Millares 3 3 4 4 4 2" xfId="21925"/>
    <cellStyle name="Millares 3 3 4 4 5" xfId="9408"/>
    <cellStyle name="Millares 3 3 4 4 5 2" xfId="26099"/>
    <cellStyle name="Millares 3 3 4 4 6" xfId="13581"/>
    <cellStyle name="Millares 3 3 4 4 6 2" xfId="30271"/>
    <cellStyle name="Millares 3 3 4 4 7" xfId="17753"/>
    <cellStyle name="Millares 3 3 4 5" xfId="1361"/>
    <cellStyle name="Millares 3 3 4 5 2" xfId="3459"/>
    <cellStyle name="Millares 3 3 4 5 2 2" xfId="7631"/>
    <cellStyle name="Millares 3 3 4 5 2 2 2" xfId="24322"/>
    <cellStyle name="Millares 3 3 4 5 2 3" xfId="11805"/>
    <cellStyle name="Millares 3 3 4 5 2 3 2" xfId="28496"/>
    <cellStyle name="Millares 3 3 4 5 2 4" xfId="15978"/>
    <cellStyle name="Millares 3 3 4 5 2 4 2" xfId="32668"/>
    <cellStyle name="Millares 3 3 4 5 2 5" xfId="20150"/>
    <cellStyle name="Millares 3 3 4 5 3" xfId="5545"/>
    <cellStyle name="Millares 3 3 4 5 3 2" xfId="22236"/>
    <cellStyle name="Millares 3 3 4 5 4" xfId="9719"/>
    <cellStyle name="Millares 3 3 4 5 4 2" xfId="26410"/>
    <cellStyle name="Millares 3 3 4 5 5" xfId="13892"/>
    <cellStyle name="Millares 3 3 4 5 5 2" xfId="30582"/>
    <cellStyle name="Millares 3 3 4 5 6" xfId="18064"/>
    <cellStyle name="Millares 3 3 4 6" xfId="2422"/>
    <cellStyle name="Millares 3 3 4 6 2" xfId="6594"/>
    <cellStyle name="Millares 3 3 4 6 2 2" xfId="23285"/>
    <cellStyle name="Millares 3 3 4 6 3" xfId="10768"/>
    <cellStyle name="Millares 3 3 4 6 3 2" xfId="27459"/>
    <cellStyle name="Millares 3 3 4 6 4" xfId="14941"/>
    <cellStyle name="Millares 3 3 4 6 4 2" xfId="31631"/>
    <cellStyle name="Millares 3 3 4 6 5" xfId="19113"/>
    <cellStyle name="Millares 3 3 4 7" xfId="4508"/>
    <cellStyle name="Millares 3 3 4 7 2" xfId="21199"/>
    <cellStyle name="Millares 3 3 4 8" xfId="8682"/>
    <cellStyle name="Millares 3 3 4 8 2" xfId="25373"/>
    <cellStyle name="Millares 3 3 4 9" xfId="12855"/>
    <cellStyle name="Millares 3 3 4 9 2" xfId="29545"/>
    <cellStyle name="Millares 3 3 5" xfId="431"/>
    <cellStyle name="Millares 3 3 5 2" xfId="1479"/>
    <cellStyle name="Millares 3 3 5 2 2" xfId="3577"/>
    <cellStyle name="Millares 3 3 5 2 2 2" xfId="7749"/>
    <cellStyle name="Millares 3 3 5 2 2 2 2" xfId="24440"/>
    <cellStyle name="Millares 3 3 5 2 2 3" xfId="11923"/>
    <cellStyle name="Millares 3 3 5 2 2 3 2" xfId="28614"/>
    <cellStyle name="Millares 3 3 5 2 2 4" xfId="16096"/>
    <cellStyle name="Millares 3 3 5 2 2 4 2" xfId="32786"/>
    <cellStyle name="Millares 3 3 5 2 2 5" xfId="20268"/>
    <cellStyle name="Millares 3 3 5 2 3" xfId="5663"/>
    <cellStyle name="Millares 3 3 5 2 3 2" xfId="22354"/>
    <cellStyle name="Millares 3 3 5 2 4" xfId="9837"/>
    <cellStyle name="Millares 3 3 5 2 4 2" xfId="26528"/>
    <cellStyle name="Millares 3 3 5 2 5" xfId="14010"/>
    <cellStyle name="Millares 3 3 5 2 5 2" xfId="30700"/>
    <cellStyle name="Millares 3 3 5 2 6" xfId="18182"/>
    <cellStyle name="Millares 3 3 5 3" xfId="2539"/>
    <cellStyle name="Millares 3 3 5 3 2" xfId="6711"/>
    <cellStyle name="Millares 3 3 5 3 2 2" xfId="23402"/>
    <cellStyle name="Millares 3 3 5 3 3" xfId="10885"/>
    <cellStyle name="Millares 3 3 5 3 3 2" xfId="27576"/>
    <cellStyle name="Millares 3 3 5 3 4" xfId="15058"/>
    <cellStyle name="Millares 3 3 5 3 4 2" xfId="31748"/>
    <cellStyle name="Millares 3 3 5 3 5" xfId="19230"/>
    <cellStyle name="Millares 3 3 5 4" xfId="4625"/>
    <cellStyle name="Millares 3 3 5 4 2" xfId="21316"/>
    <cellStyle name="Millares 3 3 5 5" xfId="8799"/>
    <cellStyle name="Millares 3 3 5 5 2" xfId="25490"/>
    <cellStyle name="Millares 3 3 5 6" xfId="12972"/>
    <cellStyle name="Millares 3 3 5 6 2" xfId="29662"/>
    <cellStyle name="Millares 3 3 5 7" xfId="17144"/>
    <cellStyle name="Millares 3 3 6" xfId="688"/>
    <cellStyle name="Millares 3 3 6 2" xfId="1736"/>
    <cellStyle name="Millares 3 3 6 2 2" xfId="3834"/>
    <cellStyle name="Millares 3 3 6 2 2 2" xfId="8006"/>
    <cellStyle name="Millares 3 3 6 2 2 2 2" xfId="24697"/>
    <cellStyle name="Millares 3 3 6 2 2 3" xfId="12180"/>
    <cellStyle name="Millares 3 3 6 2 2 3 2" xfId="28871"/>
    <cellStyle name="Millares 3 3 6 2 2 4" xfId="16353"/>
    <cellStyle name="Millares 3 3 6 2 2 4 2" xfId="33043"/>
    <cellStyle name="Millares 3 3 6 2 2 5" xfId="20525"/>
    <cellStyle name="Millares 3 3 6 2 3" xfId="5920"/>
    <cellStyle name="Millares 3 3 6 2 3 2" xfId="22611"/>
    <cellStyle name="Millares 3 3 6 2 4" xfId="10094"/>
    <cellStyle name="Millares 3 3 6 2 4 2" xfId="26785"/>
    <cellStyle name="Millares 3 3 6 2 5" xfId="14267"/>
    <cellStyle name="Millares 3 3 6 2 5 2" xfId="30957"/>
    <cellStyle name="Millares 3 3 6 2 6" xfId="18439"/>
    <cellStyle name="Millares 3 3 6 3" xfId="2796"/>
    <cellStyle name="Millares 3 3 6 3 2" xfId="6968"/>
    <cellStyle name="Millares 3 3 6 3 2 2" xfId="23659"/>
    <cellStyle name="Millares 3 3 6 3 3" xfId="11142"/>
    <cellStyle name="Millares 3 3 6 3 3 2" xfId="27833"/>
    <cellStyle name="Millares 3 3 6 3 4" xfId="15315"/>
    <cellStyle name="Millares 3 3 6 3 4 2" xfId="32005"/>
    <cellStyle name="Millares 3 3 6 3 5" xfId="19487"/>
    <cellStyle name="Millares 3 3 6 4" xfId="4882"/>
    <cellStyle name="Millares 3 3 6 4 2" xfId="21573"/>
    <cellStyle name="Millares 3 3 6 5" xfId="9056"/>
    <cellStyle name="Millares 3 3 6 5 2" xfId="25747"/>
    <cellStyle name="Millares 3 3 6 6" xfId="13229"/>
    <cellStyle name="Millares 3 3 6 6 2" xfId="29919"/>
    <cellStyle name="Millares 3 3 6 7" xfId="17401"/>
    <cellStyle name="Millares 3 3 7" xfId="921"/>
    <cellStyle name="Millares 3 3 7 2" xfId="1969"/>
    <cellStyle name="Millares 3 3 7 2 2" xfId="4067"/>
    <cellStyle name="Millares 3 3 7 2 2 2" xfId="8239"/>
    <cellStyle name="Millares 3 3 7 2 2 2 2" xfId="24930"/>
    <cellStyle name="Millares 3 3 7 2 2 3" xfId="12413"/>
    <cellStyle name="Millares 3 3 7 2 2 3 2" xfId="29104"/>
    <cellStyle name="Millares 3 3 7 2 2 4" xfId="16586"/>
    <cellStyle name="Millares 3 3 7 2 2 4 2" xfId="33276"/>
    <cellStyle name="Millares 3 3 7 2 2 5" xfId="20758"/>
    <cellStyle name="Millares 3 3 7 2 3" xfId="6153"/>
    <cellStyle name="Millares 3 3 7 2 3 2" xfId="22844"/>
    <cellStyle name="Millares 3 3 7 2 4" xfId="10327"/>
    <cellStyle name="Millares 3 3 7 2 4 2" xfId="27018"/>
    <cellStyle name="Millares 3 3 7 2 5" xfId="14500"/>
    <cellStyle name="Millares 3 3 7 2 5 2" xfId="31190"/>
    <cellStyle name="Millares 3 3 7 2 6" xfId="18672"/>
    <cellStyle name="Millares 3 3 7 3" xfId="3029"/>
    <cellStyle name="Millares 3 3 7 3 2" xfId="7201"/>
    <cellStyle name="Millares 3 3 7 3 2 2" xfId="23892"/>
    <cellStyle name="Millares 3 3 7 3 3" xfId="11375"/>
    <cellStyle name="Millares 3 3 7 3 3 2" xfId="28066"/>
    <cellStyle name="Millares 3 3 7 3 4" xfId="15548"/>
    <cellStyle name="Millares 3 3 7 3 4 2" xfId="32238"/>
    <cellStyle name="Millares 3 3 7 3 5" xfId="19720"/>
    <cellStyle name="Millares 3 3 7 4" xfId="5115"/>
    <cellStyle name="Millares 3 3 7 4 2" xfId="21806"/>
    <cellStyle name="Millares 3 3 7 5" xfId="9289"/>
    <cellStyle name="Millares 3 3 7 5 2" xfId="25980"/>
    <cellStyle name="Millares 3 3 7 6" xfId="13462"/>
    <cellStyle name="Millares 3 3 7 6 2" xfId="30152"/>
    <cellStyle name="Millares 3 3 7 7" xfId="17634"/>
    <cellStyle name="Millares 3 3 8" xfId="1200"/>
    <cellStyle name="Millares 3 3 8 2" xfId="3298"/>
    <cellStyle name="Millares 3 3 8 2 2" xfId="7470"/>
    <cellStyle name="Millares 3 3 8 2 2 2" xfId="24161"/>
    <cellStyle name="Millares 3 3 8 2 3" xfId="11644"/>
    <cellStyle name="Millares 3 3 8 2 3 2" xfId="28335"/>
    <cellStyle name="Millares 3 3 8 2 4" xfId="15817"/>
    <cellStyle name="Millares 3 3 8 2 4 2" xfId="32507"/>
    <cellStyle name="Millares 3 3 8 2 5" xfId="19989"/>
    <cellStyle name="Millares 3 3 8 3" xfId="5384"/>
    <cellStyle name="Millares 3 3 8 3 2" xfId="22075"/>
    <cellStyle name="Millares 3 3 8 4" xfId="9558"/>
    <cellStyle name="Millares 3 3 8 4 2" xfId="26249"/>
    <cellStyle name="Millares 3 3 8 5" xfId="13731"/>
    <cellStyle name="Millares 3 3 8 5 2" xfId="30421"/>
    <cellStyle name="Millares 3 3 8 6" xfId="17903"/>
    <cellStyle name="Millares 3 3 9" xfId="2225"/>
    <cellStyle name="Millares 3 3 9 2" xfId="6397"/>
    <cellStyle name="Millares 3 3 9 2 2" xfId="23088"/>
    <cellStyle name="Millares 3 3 9 3" xfId="10571"/>
    <cellStyle name="Millares 3 3 9 3 2" xfId="27262"/>
    <cellStyle name="Millares 3 3 9 4" xfId="14744"/>
    <cellStyle name="Millares 3 3 9 4 2" xfId="31434"/>
    <cellStyle name="Millares 3 3 9 5" xfId="18916"/>
    <cellStyle name="Millares 3 4" xfId="135"/>
    <cellStyle name="Millares 3 4 10" xfId="12678"/>
    <cellStyle name="Millares 3 4 10 2" xfId="29368"/>
    <cellStyle name="Millares 3 4 11" xfId="16850"/>
    <cellStyle name="Millares 3 4 2" xfId="323"/>
    <cellStyle name="Millares 3 4 2 10" xfId="17036"/>
    <cellStyle name="Millares 3 4 2 2" xfId="561"/>
    <cellStyle name="Millares 3 4 2 2 2" xfId="1609"/>
    <cellStyle name="Millares 3 4 2 2 2 2" xfId="3707"/>
    <cellStyle name="Millares 3 4 2 2 2 2 2" xfId="7879"/>
    <cellStyle name="Millares 3 4 2 2 2 2 2 2" xfId="24570"/>
    <cellStyle name="Millares 3 4 2 2 2 2 3" xfId="12053"/>
    <cellStyle name="Millares 3 4 2 2 2 2 3 2" xfId="28744"/>
    <cellStyle name="Millares 3 4 2 2 2 2 4" xfId="16226"/>
    <cellStyle name="Millares 3 4 2 2 2 2 4 2" xfId="32916"/>
    <cellStyle name="Millares 3 4 2 2 2 2 5" xfId="20398"/>
    <cellStyle name="Millares 3 4 2 2 2 3" xfId="5793"/>
    <cellStyle name="Millares 3 4 2 2 2 3 2" xfId="22484"/>
    <cellStyle name="Millares 3 4 2 2 2 4" xfId="9967"/>
    <cellStyle name="Millares 3 4 2 2 2 4 2" xfId="26658"/>
    <cellStyle name="Millares 3 4 2 2 2 5" xfId="14140"/>
    <cellStyle name="Millares 3 4 2 2 2 5 2" xfId="30830"/>
    <cellStyle name="Millares 3 4 2 2 2 6" xfId="18312"/>
    <cellStyle name="Millares 3 4 2 2 3" xfId="2669"/>
    <cellStyle name="Millares 3 4 2 2 3 2" xfId="6841"/>
    <cellStyle name="Millares 3 4 2 2 3 2 2" xfId="23532"/>
    <cellStyle name="Millares 3 4 2 2 3 3" xfId="11015"/>
    <cellStyle name="Millares 3 4 2 2 3 3 2" xfId="27706"/>
    <cellStyle name="Millares 3 4 2 2 3 4" xfId="15188"/>
    <cellStyle name="Millares 3 4 2 2 3 4 2" xfId="31878"/>
    <cellStyle name="Millares 3 4 2 2 3 5" xfId="19360"/>
    <cellStyle name="Millares 3 4 2 2 4" xfId="4755"/>
    <cellStyle name="Millares 3 4 2 2 4 2" xfId="21446"/>
    <cellStyle name="Millares 3 4 2 2 5" xfId="8929"/>
    <cellStyle name="Millares 3 4 2 2 5 2" xfId="25620"/>
    <cellStyle name="Millares 3 4 2 2 6" xfId="13102"/>
    <cellStyle name="Millares 3 4 2 2 6 2" xfId="29792"/>
    <cellStyle name="Millares 3 4 2 2 7" xfId="17274"/>
    <cellStyle name="Millares 3 4 2 3" xfId="813"/>
    <cellStyle name="Millares 3 4 2 3 2" xfId="1861"/>
    <cellStyle name="Millares 3 4 2 3 2 2" xfId="3959"/>
    <cellStyle name="Millares 3 4 2 3 2 2 2" xfId="8131"/>
    <cellStyle name="Millares 3 4 2 3 2 2 2 2" xfId="24822"/>
    <cellStyle name="Millares 3 4 2 3 2 2 3" xfId="12305"/>
    <cellStyle name="Millares 3 4 2 3 2 2 3 2" xfId="28996"/>
    <cellStyle name="Millares 3 4 2 3 2 2 4" xfId="16478"/>
    <cellStyle name="Millares 3 4 2 3 2 2 4 2" xfId="33168"/>
    <cellStyle name="Millares 3 4 2 3 2 2 5" xfId="20650"/>
    <cellStyle name="Millares 3 4 2 3 2 3" xfId="6045"/>
    <cellStyle name="Millares 3 4 2 3 2 3 2" xfId="22736"/>
    <cellStyle name="Millares 3 4 2 3 2 4" xfId="10219"/>
    <cellStyle name="Millares 3 4 2 3 2 4 2" xfId="26910"/>
    <cellStyle name="Millares 3 4 2 3 2 5" xfId="14392"/>
    <cellStyle name="Millares 3 4 2 3 2 5 2" xfId="31082"/>
    <cellStyle name="Millares 3 4 2 3 2 6" xfId="18564"/>
    <cellStyle name="Millares 3 4 2 3 3" xfId="2921"/>
    <cellStyle name="Millares 3 4 2 3 3 2" xfId="7093"/>
    <cellStyle name="Millares 3 4 2 3 3 2 2" xfId="23784"/>
    <cellStyle name="Millares 3 4 2 3 3 3" xfId="11267"/>
    <cellStyle name="Millares 3 4 2 3 3 3 2" xfId="27958"/>
    <cellStyle name="Millares 3 4 2 3 3 4" xfId="15440"/>
    <cellStyle name="Millares 3 4 2 3 3 4 2" xfId="32130"/>
    <cellStyle name="Millares 3 4 2 3 3 5" xfId="19612"/>
    <cellStyle name="Millares 3 4 2 3 4" xfId="5007"/>
    <cellStyle name="Millares 3 4 2 3 4 2" xfId="21698"/>
    <cellStyle name="Millares 3 4 2 3 5" xfId="9181"/>
    <cellStyle name="Millares 3 4 2 3 5 2" xfId="25872"/>
    <cellStyle name="Millares 3 4 2 3 6" xfId="13354"/>
    <cellStyle name="Millares 3 4 2 3 6 2" xfId="30044"/>
    <cellStyle name="Millares 3 4 2 3 7" xfId="17526"/>
    <cellStyle name="Millares 3 4 2 4" xfId="1049"/>
    <cellStyle name="Millares 3 4 2 4 2" xfId="2097"/>
    <cellStyle name="Millares 3 4 2 4 2 2" xfId="4195"/>
    <cellStyle name="Millares 3 4 2 4 2 2 2" xfId="8367"/>
    <cellStyle name="Millares 3 4 2 4 2 2 2 2" xfId="25058"/>
    <cellStyle name="Millares 3 4 2 4 2 2 3" xfId="12541"/>
    <cellStyle name="Millares 3 4 2 4 2 2 3 2" xfId="29232"/>
    <cellStyle name="Millares 3 4 2 4 2 2 4" xfId="16714"/>
    <cellStyle name="Millares 3 4 2 4 2 2 4 2" xfId="33404"/>
    <cellStyle name="Millares 3 4 2 4 2 2 5" xfId="20886"/>
    <cellStyle name="Millares 3 4 2 4 2 3" xfId="6281"/>
    <cellStyle name="Millares 3 4 2 4 2 3 2" xfId="22972"/>
    <cellStyle name="Millares 3 4 2 4 2 4" xfId="10455"/>
    <cellStyle name="Millares 3 4 2 4 2 4 2" xfId="27146"/>
    <cellStyle name="Millares 3 4 2 4 2 5" xfId="14628"/>
    <cellStyle name="Millares 3 4 2 4 2 5 2" xfId="31318"/>
    <cellStyle name="Millares 3 4 2 4 2 6" xfId="18800"/>
    <cellStyle name="Millares 3 4 2 4 3" xfId="3157"/>
    <cellStyle name="Millares 3 4 2 4 3 2" xfId="7329"/>
    <cellStyle name="Millares 3 4 2 4 3 2 2" xfId="24020"/>
    <cellStyle name="Millares 3 4 2 4 3 3" xfId="11503"/>
    <cellStyle name="Millares 3 4 2 4 3 3 2" xfId="28194"/>
    <cellStyle name="Millares 3 4 2 4 3 4" xfId="15676"/>
    <cellStyle name="Millares 3 4 2 4 3 4 2" xfId="32366"/>
    <cellStyle name="Millares 3 4 2 4 3 5" xfId="19848"/>
    <cellStyle name="Millares 3 4 2 4 4" xfId="5243"/>
    <cellStyle name="Millares 3 4 2 4 4 2" xfId="21934"/>
    <cellStyle name="Millares 3 4 2 4 5" xfId="9417"/>
    <cellStyle name="Millares 3 4 2 4 5 2" xfId="26108"/>
    <cellStyle name="Millares 3 4 2 4 6" xfId="13590"/>
    <cellStyle name="Millares 3 4 2 4 6 2" xfId="30280"/>
    <cellStyle name="Millares 3 4 2 4 7" xfId="17762"/>
    <cellStyle name="Millares 3 4 2 5" xfId="1370"/>
    <cellStyle name="Millares 3 4 2 5 2" xfId="3468"/>
    <cellStyle name="Millares 3 4 2 5 2 2" xfId="7640"/>
    <cellStyle name="Millares 3 4 2 5 2 2 2" xfId="24331"/>
    <cellStyle name="Millares 3 4 2 5 2 3" xfId="11814"/>
    <cellStyle name="Millares 3 4 2 5 2 3 2" xfId="28505"/>
    <cellStyle name="Millares 3 4 2 5 2 4" xfId="15987"/>
    <cellStyle name="Millares 3 4 2 5 2 4 2" xfId="32677"/>
    <cellStyle name="Millares 3 4 2 5 2 5" xfId="20159"/>
    <cellStyle name="Millares 3 4 2 5 3" xfId="5554"/>
    <cellStyle name="Millares 3 4 2 5 3 2" xfId="22245"/>
    <cellStyle name="Millares 3 4 2 5 4" xfId="9728"/>
    <cellStyle name="Millares 3 4 2 5 4 2" xfId="26419"/>
    <cellStyle name="Millares 3 4 2 5 5" xfId="13901"/>
    <cellStyle name="Millares 3 4 2 5 5 2" xfId="30591"/>
    <cellStyle name="Millares 3 4 2 5 6" xfId="18073"/>
    <cellStyle name="Millares 3 4 2 6" xfId="2431"/>
    <cellStyle name="Millares 3 4 2 6 2" xfId="6603"/>
    <cellStyle name="Millares 3 4 2 6 2 2" xfId="23294"/>
    <cellStyle name="Millares 3 4 2 6 3" xfId="10777"/>
    <cellStyle name="Millares 3 4 2 6 3 2" xfId="27468"/>
    <cellStyle name="Millares 3 4 2 6 4" xfId="14950"/>
    <cellStyle name="Millares 3 4 2 6 4 2" xfId="31640"/>
    <cellStyle name="Millares 3 4 2 6 5" xfId="19122"/>
    <cellStyle name="Millares 3 4 2 7" xfId="4517"/>
    <cellStyle name="Millares 3 4 2 7 2" xfId="21208"/>
    <cellStyle name="Millares 3 4 2 8" xfId="8691"/>
    <cellStyle name="Millares 3 4 2 8 2" xfId="25382"/>
    <cellStyle name="Millares 3 4 2 9" xfId="12864"/>
    <cellStyle name="Millares 3 4 2 9 2" xfId="29554"/>
    <cellStyle name="Millares 3 4 3" xfId="440"/>
    <cellStyle name="Millares 3 4 3 2" xfId="1488"/>
    <cellStyle name="Millares 3 4 3 2 2" xfId="3586"/>
    <cellStyle name="Millares 3 4 3 2 2 2" xfId="7758"/>
    <cellStyle name="Millares 3 4 3 2 2 2 2" xfId="24449"/>
    <cellStyle name="Millares 3 4 3 2 2 3" xfId="11932"/>
    <cellStyle name="Millares 3 4 3 2 2 3 2" xfId="28623"/>
    <cellStyle name="Millares 3 4 3 2 2 4" xfId="16105"/>
    <cellStyle name="Millares 3 4 3 2 2 4 2" xfId="32795"/>
    <cellStyle name="Millares 3 4 3 2 2 5" xfId="20277"/>
    <cellStyle name="Millares 3 4 3 2 3" xfId="5672"/>
    <cellStyle name="Millares 3 4 3 2 3 2" xfId="22363"/>
    <cellStyle name="Millares 3 4 3 2 4" xfId="9846"/>
    <cellStyle name="Millares 3 4 3 2 4 2" xfId="26537"/>
    <cellStyle name="Millares 3 4 3 2 5" xfId="14019"/>
    <cellStyle name="Millares 3 4 3 2 5 2" xfId="30709"/>
    <cellStyle name="Millares 3 4 3 2 6" xfId="18191"/>
    <cellStyle name="Millares 3 4 3 3" xfId="2548"/>
    <cellStyle name="Millares 3 4 3 3 2" xfId="6720"/>
    <cellStyle name="Millares 3 4 3 3 2 2" xfId="23411"/>
    <cellStyle name="Millares 3 4 3 3 3" xfId="10894"/>
    <cellStyle name="Millares 3 4 3 3 3 2" xfId="27585"/>
    <cellStyle name="Millares 3 4 3 3 4" xfId="15067"/>
    <cellStyle name="Millares 3 4 3 3 4 2" xfId="31757"/>
    <cellStyle name="Millares 3 4 3 3 5" xfId="19239"/>
    <cellStyle name="Millares 3 4 3 4" xfId="4634"/>
    <cellStyle name="Millares 3 4 3 4 2" xfId="21325"/>
    <cellStyle name="Millares 3 4 3 5" xfId="8808"/>
    <cellStyle name="Millares 3 4 3 5 2" xfId="25499"/>
    <cellStyle name="Millares 3 4 3 6" xfId="12981"/>
    <cellStyle name="Millares 3 4 3 6 2" xfId="29671"/>
    <cellStyle name="Millares 3 4 3 7" xfId="17153"/>
    <cellStyle name="Millares 3 4 4" xfId="697"/>
    <cellStyle name="Millares 3 4 4 2" xfId="1745"/>
    <cellStyle name="Millares 3 4 4 2 2" xfId="3843"/>
    <cellStyle name="Millares 3 4 4 2 2 2" xfId="8015"/>
    <cellStyle name="Millares 3 4 4 2 2 2 2" xfId="24706"/>
    <cellStyle name="Millares 3 4 4 2 2 3" xfId="12189"/>
    <cellStyle name="Millares 3 4 4 2 2 3 2" xfId="28880"/>
    <cellStyle name="Millares 3 4 4 2 2 4" xfId="16362"/>
    <cellStyle name="Millares 3 4 4 2 2 4 2" xfId="33052"/>
    <cellStyle name="Millares 3 4 4 2 2 5" xfId="20534"/>
    <cellStyle name="Millares 3 4 4 2 3" xfId="5929"/>
    <cellStyle name="Millares 3 4 4 2 3 2" xfId="22620"/>
    <cellStyle name="Millares 3 4 4 2 4" xfId="10103"/>
    <cellStyle name="Millares 3 4 4 2 4 2" xfId="26794"/>
    <cellStyle name="Millares 3 4 4 2 5" xfId="14276"/>
    <cellStyle name="Millares 3 4 4 2 5 2" xfId="30966"/>
    <cellStyle name="Millares 3 4 4 2 6" xfId="18448"/>
    <cellStyle name="Millares 3 4 4 3" xfId="2805"/>
    <cellStyle name="Millares 3 4 4 3 2" xfId="6977"/>
    <cellStyle name="Millares 3 4 4 3 2 2" xfId="23668"/>
    <cellStyle name="Millares 3 4 4 3 3" xfId="11151"/>
    <cellStyle name="Millares 3 4 4 3 3 2" xfId="27842"/>
    <cellStyle name="Millares 3 4 4 3 4" xfId="15324"/>
    <cellStyle name="Millares 3 4 4 3 4 2" xfId="32014"/>
    <cellStyle name="Millares 3 4 4 3 5" xfId="19496"/>
    <cellStyle name="Millares 3 4 4 4" xfId="4891"/>
    <cellStyle name="Millares 3 4 4 4 2" xfId="21582"/>
    <cellStyle name="Millares 3 4 4 5" xfId="9065"/>
    <cellStyle name="Millares 3 4 4 5 2" xfId="25756"/>
    <cellStyle name="Millares 3 4 4 6" xfId="13238"/>
    <cellStyle name="Millares 3 4 4 6 2" xfId="29928"/>
    <cellStyle name="Millares 3 4 4 7" xfId="17410"/>
    <cellStyle name="Millares 3 4 5" xfId="931"/>
    <cellStyle name="Millares 3 4 5 2" xfId="1979"/>
    <cellStyle name="Millares 3 4 5 2 2" xfId="4077"/>
    <cellStyle name="Millares 3 4 5 2 2 2" xfId="8249"/>
    <cellStyle name="Millares 3 4 5 2 2 2 2" xfId="24940"/>
    <cellStyle name="Millares 3 4 5 2 2 3" xfId="12423"/>
    <cellStyle name="Millares 3 4 5 2 2 3 2" xfId="29114"/>
    <cellStyle name="Millares 3 4 5 2 2 4" xfId="16596"/>
    <cellStyle name="Millares 3 4 5 2 2 4 2" xfId="33286"/>
    <cellStyle name="Millares 3 4 5 2 2 5" xfId="20768"/>
    <cellStyle name="Millares 3 4 5 2 3" xfId="6163"/>
    <cellStyle name="Millares 3 4 5 2 3 2" xfId="22854"/>
    <cellStyle name="Millares 3 4 5 2 4" xfId="10337"/>
    <cellStyle name="Millares 3 4 5 2 4 2" xfId="27028"/>
    <cellStyle name="Millares 3 4 5 2 5" xfId="14510"/>
    <cellStyle name="Millares 3 4 5 2 5 2" xfId="31200"/>
    <cellStyle name="Millares 3 4 5 2 6" xfId="18682"/>
    <cellStyle name="Millares 3 4 5 3" xfId="3039"/>
    <cellStyle name="Millares 3 4 5 3 2" xfId="7211"/>
    <cellStyle name="Millares 3 4 5 3 2 2" xfId="23902"/>
    <cellStyle name="Millares 3 4 5 3 3" xfId="11385"/>
    <cellStyle name="Millares 3 4 5 3 3 2" xfId="28076"/>
    <cellStyle name="Millares 3 4 5 3 4" xfId="15558"/>
    <cellStyle name="Millares 3 4 5 3 4 2" xfId="32248"/>
    <cellStyle name="Millares 3 4 5 3 5" xfId="19730"/>
    <cellStyle name="Millares 3 4 5 4" xfId="5125"/>
    <cellStyle name="Millares 3 4 5 4 2" xfId="21816"/>
    <cellStyle name="Millares 3 4 5 5" xfId="9299"/>
    <cellStyle name="Millares 3 4 5 5 2" xfId="25990"/>
    <cellStyle name="Millares 3 4 5 6" xfId="13472"/>
    <cellStyle name="Millares 3 4 5 6 2" xfId="30162"/>
    <cellStyle name="Millares 3 4 5 7" xfId="17644"/>
    <cellStyle name="Millares 3 4 6" xfId="1218"/>
    <cellStyle name="Millares 3 4 6 2" xfId="3316"/>
    <cellStyle name="Millares 3 4 6 2 2" xfId="7488"/>
    <cellStyle name="Millares 3 4 6 2 2 2" xfId="24179"/>
    <cellStyle name="Millares 3 4 6 2 3" xfId="11662"/>
    <cellStyle name="Millares 3 4 6 2 3 2" xfId="28353"/>
    <cellStyle name="Millares 3 4 6 2 4" xfId="15835"/>
    <cellStyle name="Millares 3 4 6 2 4 2" xfId="32525"/>
    <cellStyle name="Millares 3 4 6 2 5" xfId="20007"/>
    <cellStyle name="Millares 3 4 6 3" xfId="5402"/>
    <cellStyle name="Millares 3 4 6 3 2" xfId="22093"/>
    <cellStyle name="Millares 3 4 6 4" xfId="9576"/>
    <cellStyle name="Millares 3 4 6 4 2" xfId="26267"/>
    <cellStyle name="Millares 3 4 6 5" xfId="13749"/>
    <cellStyle name="Millares 3 4 6 5 2" xfId="30439"/>
    <cellStyle name="Millares 3 4 6 6" xfId="17921"/>
    <cellStyle name="Millares 3 4 7" xfId="2245"/>
    <cellStyle name="Millares 3 4 7 2" xfId="6417"/>
    <cellStyle name="Millares 3 4 7 2 2" xfId="23108"/>
    <cellStyle name="Millares 3 4 7 3" xfId="10591"/>
    <cellStyle name="Millares 3 4 7 3 2" xfId="27282"/>
    <cellStyle name="Millares 3 4 7 4" xfId="14764"/>
    <cellStyle name="Millares 3 4 7 4 2" xfId="31454"/>
    <cellStyle name="Millares 3 4 7 5" xfId="18936"/>
    <cellStyle name="Millares 3 4 8" xfId="4331"/>
    <cellStyle name="Millares 3 4 8 2" xfId="21022"/>
    <cellStyle name="Millares 3 4 9" xfId="8505"/>
    <cellStyle name="Millares 3 4 9 2" xfId="25196"/>
    <cellStyle name="Millares 3 5" xfId="126"/>
    <cellStyle name="Millares 3 5 2" xfId="367"/>
    <cellStyle name="Millares 3 5 2 10" xfId="17080"/>
    <cellStyle name="Millares 3 5 2 2" xfId="606"/>
    <cellStyle name="Millares 3 5 2 2 2" xfId="1654"/>
    <cellStyle name="Millares 3 5 2 2 2 2" xfId="3752"/>
    <cellStyle name="Millares 3 5 2 2 2 2 2" xfId="7924"/>
    <cellStyle name="Millares 3 5 2 2 2 2 2 2" xfId="24615"/>
    <cellStyle name="Millares 3 5 2 2 2 2 3" xfId="12098"/>
    <cellStyle name="Millares 3 5 2 2 2 2 3 2" xfId="28789"/>
    <cellStyle name="Millares 3 5 2 2 2 2 4" xfId="16271"/>
    <cellStyle name="Millares 3 5 2 2 2 2 4 2" xfId="32961"/>
    <cellStyle name="Millares 3 5 2 2 2 2 5" xfId="20443"/>
    <cellStyle name="Millares 3 5 2 2 2 3" xfId="5838"/>
    <cellStyle name="Millares 3 5 2 2 2 3 2" xfId="22529"/>
    <cellStyle name="Millares 3 5 2 2 2 4" xfId="10012"/>
    <cellStyle name="Millares 3 5 2 2 2 4 2" xfId="26703"/>
    <cellStyle name="Millares 3 5 2 2 2 5" xfId="14185"/>
    <cellStyle name="Millares 3 5 2 2 2 5 2" xfId="30875"/>
    <cellStyle name="Millares 3 5 2 2 2 6" xfId="18357"/>
    <cellStyle name="Millares 3 5 2 2 3" xfId="2714"/>
    <cellStyle name="Millares 3 5 2 2 3 2" xfId="6886"/>
    <cellStyle name="Millares 3 5 2 2 3 2 2" xfId="23577"/>
    <cellStyle name="Millares 3 5 2 2 3 3" xfId="11060"/>
    <cellStyle name="Millares 3 5 2 2 3 3 2" xfId="27751"/>
    <cellStyle name="Millares 3 5 2 2 3 4" xfId="15233"/>
    <cellStyle name="Millares 3 5 2 2 3 4 2" xfId="31923"/>
    <cellStyle name="Millares 3 5 2 2 3 5" xfId="19405"/>
    <cellStyle name="Millares 3 5 2 2 4" xfId="4800"/>
    <cellStyle name="Millares 3 5 2 2 4 2" xfId="21491"/>
    <cellStyle name="Millares 3 5 2 2 5" xfId="8974"/>
    <cellStyle name="Millares 3 5 2 2 5 2" xfId="25665"/>
    <cellStyle name="Millares 3 5 2 2 6" xfId="13147"/>
    <cellStyle name="Millares 3 5 2 2 6 2" xfId="29837"/>
    <cellStyle name="Millares 3 5 2 2 7" xfId="17319"/>
    <cellStyle name="Millares 3 5 2 3" xfId="858"/>
    <cellStyle name="Millares 3 5 2 3 2" xfId="1906"/>
    <cellStyle name="Millares 3 5 2 3 2 2" xfId="4004"/>
    <cellStyle name="Millares 3 5 2 3 2 2 2" xfId="8176"/>
    <cellStyle name="Millares 3 5 2 3 2 2 2 2" xfId="24867"/>
    <cellStyle name="Millares 3 5 2 3 2 2 3" xfId="12350"/>
    <cellStyle name="Millares 3 5 2 3 2 2 3 2" xfId="29041"/>
    <cellStyle name="Millares 3 5 2 3 2 2 4" xfId="16523"/>
    <cellStyle name="Millares 3 5 2 3 2 2 4 2" xfId="33213"/>
    <cellStyle name="Millares 3 5 2 3 2 2 5" xfId="20695"/>
    <cellStyle name="Millares 3 5 2 3 2 3" xfId="6090"/>
    <cellStyle name="Millares 3 5 2 3 2 3 2" xfId="22781"/>
    <cellStyle name="Millares 3 5 2 3 2 4" xfId="10264"/>
    <cellStyle name="Millares 3 5 2 3 2 4 2" xfId="26955"/>
    <cellStyle name="Millares 3 5 2 3 2 5" xfId="14437"/>
    <cellStyle name="Millares 3 5 2 3 2 5 2" xfId="31127"/>
    <cellStyle name="Millares 3 5 2 3 2 6" xfId="18609"/>
    <cellStyle name="Millares 3 5 2 3 3" xfId="2966"/>
    <cellStyle name="Millares 3 5 2 3 3 2" xfId="7138"/>
    <cellStyle name="Millares 3 5 2 3 3 2 2" xfId="23829"/>
    <cellStyle name="Millares 3 5 2 3 3 3" xfId="11312"/>
    <cellStyle name="Millares 3 5 2 3 3 3 2" xfId="28003"/>
    <cellStyle name="Millares 3 5 2 3 3 4" xfId="15485"/>
    <cellStyle name="Millares 3 5 2 3 3 4 2" xfId="32175"/>
    <cellStyle name="Millares 3 5 2 3 3 5" xfId="19657"/>
    <cellStyle name="Millares 3 5 2 3 4" xfId="5052"/>
    <cellStyle name="Millares 3 5 2 3 4 2" xfId="21743"/>
    <cellStyle name="Millares 3 5 2 3 5" xfId="9226"/>
    <cellStyle name="Millares 3 5 2 3 5 2" xfId="25917"/>
    <cellStyle name="Millares 3 5 2 3 6" xfId="13399"/>
    <cellStyle name="Millares 3 5 2 3 6 2" xfId="30089"/>
    <cellStyle name="Millares 3 5 2 3 7" xfId="17571"/>
    <cellStyle name="Millares 3 5 2 4" xfId="1094"/>
    <cellStyle name="Millares 3 5 2 4 2" xfId="2142"/>
    <cellStyle name="Millares 3 5 2 4 2 2" xfId="4240"/>
    <cellStyle name="Millares 3 5 2 4 2 2 2" xfId="8412"/>
    <cellStyle name="Millares 3 5 2 4 2 2 2 2" xfId="25103"/>
    <cellStyle name="Millares 3 5 2 4 2 2 3" xfId="12586"/>
    <cellStyle name="Millares 3 5 2 4 2 2 3 2" xfId="29277"/>
    <cellStyle name="Millares 3 5 2 4 2 2 4" xfId="16759"/>
    <cellStyle name="Millares 3 5 2 4 2 2 4 2" xfId="33449"/>
    <cellStyle name="Millares 3 5 2 4 2 2 5" xfId="20931"/>
    <cellStyle name="Millares 3 5 2 4 2 3" xfId="6326"/>
    <cellStyle name="Millares 3 5 2 4 2 3 2" xfId="23017"/>
    <cellStyle name="Millares 3 5 2 4 2 4" xfId="10500"/>
    <cellStyle name="Millares 3 5 2 4 2 4 2" xfId="27191"/>
    <cellStyle name="Millares 3 5 2 4 2 5" xfId="14673"/>
    <cellStyle name="Millares 3 5 2 4 2 5 2" xfId="31363"/>
    <cellStyle name="Millares 3 5 2 4 2 6" xfId="18845"/>
    <cellStyle name="Millares 3 5 2 4 3" xfId="3202"/>
    <cellStyle name="Millares 3 5 2 4 3 2" xfId="7374"/>
    <cellStyle name="Millares 3 5 2 4 3 2 2" xfId="24065"/>
    <cellStyle name="Millares 3 5 2 4 3 3" xfId="11548"/>
    <cellStyle name="Millares 3 5 2 4 3 3 2" xfId="28239"/>
    <cellStyle name="Millares 3 5 2 4 3 4" xfId="15721"/>
    <cellStyle name="Millares 3 5 2 4 3 4 2" xfId="32411"/>
    <cellStyle name="Millares 3 5 2 4 3 5" xfId="19893"/>
    <cellStyle name="Millares 3 5 2 4 4" xfId="5288"/>
    <cellStyle name="Millares 3 5 2 4 4 2" xfId="21979"/>
    <cellStyle name="Millares 3 5 2 4 5" xfId="9462"/>
    <cellStyle name="Millares 3 5 2 4 5 2" xfId="26153"/>
    <cellStyle name="Millares 3 5 2 4 6" xfId="13635"/>
    <cellStyle name="Millares 3 5 2 4 6 2" xfId="30325"/>
    <cellStyle name="Millares 3 5 2 4 7" xfId="17807"/>
    <cellStyle name="Millares 3 5 2 5" xfId="1415"/>
    <cellStyle name="Millares 3 5 2 5 2" xfId="3513"/>
    <cellStyle name="Millares 3 5 2 5 2 2" xfId="7685"/>
    <cellStyle name="Millares 3 5 2 5 2 2 2" xfId="24376"/>
    <cellStyle name="Millares 3 5 2 5 2 3" xfId="11859"/>
    <cellStyle name="Millares 3 5 2 5 2 3 2" xfId="28550"/>
    <cellStyle name="Millares 3 5 2 5 2 4" xfId="16032"/>
    <cellStyle name="Millares 3 5 2 5 2 4 2" xfId="32722"/>
    <cellStyle name="Millares 3 5 2 5 2 5" xfId="20204"/>
    <cellStyle name="Millares 3 5 2 5 3" xfId="5599"/>
    <cellStyle name="Millares 3 5 2 5 3 2" xfId="22290"/>
    <cellStyle name="Millares 3 5 2 5 4" xfId="9773"/>
    <cellStyle name="Millares 3 5 2 5 4 2" xfId="26464"/>
    <cellStyle name="Millares 3 5 2 5 5" xfId="13946"/>
    <cellStyle name="Millares 3 5 2 5 5 2" xfId="30636"/>
    <cellStyle name="Millares 3 5 2 5 6" xfId="18118"/>
    <cellStyle name="Millares 3 5 2 6" xfId="2475"/>
    <cellStyle name="Millares 3 5 2 6 2" xfId="6647"/>
    <cellStyle name="Millares 3 5 2 6 2 2" xfId="23338"/>
    <cellStyle name="Millares 3 5 2 6 3" xfId="10821"/>
    <cellStyle name="Millares 3 5 2 6 3 2" xfId="27512"/>
    <cellStyle name="Millares 3 5 2 6 4" xfId="14994"/>
    <cellStyle name="Millares 3 5 2 6 4 2" xfId="31684"/>
    <cellStyle name="Millares 3 5 2 6 5" xfId="19166"/>
    <cellStyle name="Millares 3 5 2 7" xfId="4561"/>
    <cellStyle name="Millares 3 5 2 7 2" xfId="21252"/>
    <cellStyle name="Millares 3 5 2 8" xfId="8735"/>
    <cellStyle name="Millares 3 5 2 8 2" xfId="25426"/>
    <cellStyle name="Millares 3 5 2 9" xfId="12908"/>
    <cellStyle name="Millares 3 5 2 9 2" xfId="29598"/>
    <cellStyle name="Millares 3 5 3" xfId="490"/>
    <cellStyle name="Millares 3 5 3 2" xfId="1538"/>
    <cellStyle name="Millares 3 5 3 2 2" xfId="3636"/>
    <cellStyle name="Millares 3 5 3 2 2 2" xfId="7808"/>
    <cellStyle name="Millares 3 5 3 2 2 2 2" xfId="24499"/>
    <cellStyle name="Millares 3 5 3 2 2 3" xfId="11982"/>
    <cellStyle name="Millares 3 5 3 2 2 3 2" xfId="28673"/>
    <cellStyle name="Millares 3 5 3 2 2 4" xfId="16155"/>
    <cellStyle name="Millares 3 5 3 2 2 4 2" xfId="32845"/>
    <cellStyle name="Millares 3 5 3 2 2 5" xfId="20327"/>
    <cellStyle name="Millares 3 5 3 2 3" xfId="5722"/>
    <cellStyle name="Millares 3 5 3 2 3 2" xfId="22413"/>
    <cellStyle name="Millares 3 5 3 2 4" xfId="9896"/>
    <cellStyle name="Millares 3 5 3 2 4 2" xfId="26587"/>
    <cellStyle name="Millares 3 5 3 2 5" xfId="14069"/>
    <cellStyle name="Millares 3 5 3 2 5 2" xfId="30759"/>
    <cellStyle name="Millares 3 5 3 2 6" xfId="18241"/>
    <cellStyle name="Millares 3 5 3 3" xfId="2598"/>
    <cellStyle name="Millares 3 5 3 3 2" xfId="6770"/>
    <cellStyle name="Millares 3 5 3 3 2 2" xfId="23461"/>
    <cellStyle name="Millares 3 5 3 3 3" xfId="10944"/>
    <cellStyle name="Millares 3 5 3 3 3 2" xfId="27635"/>
    <cellStyle name="Millares 3 5 3 3 4" xfId="15117"/>
    <cellStyle name="Millares 3 5 3 3 4 2" xfId="31807"/>
    <cellStyle name="Millares 3 5 3 3 5" xfId="19289"/>
    <cellStyle name="Millares 3 5 3 4" xfId="4684"/>
    <cellStyle name="Millares 3 5 3 4 2" xfId="21375"/>
    <cellStyle name="Millares 3 5 3 5" xfId="8858"/>
    <cellStyle name="Millares 3 5 3 5 2" xfId="25549"/>
    <cellStyle name="Millares 3 5 3 6" xfId="13031"/>
    <cellStyle name="Millares 3 5 3 6 2" xfId="29721"/>
    <cellStyle name="Millares 3 5 3 7" xfId="17203"/>
    <cellStyle name="Millares 3 5 4" xfId="742"/>
    <cellStyle name="Millares 3 5 4 2" xfId="1790"/>
    <cellStyle name="Millares 3 5 4 2 2" xfId="3888"/>
    <cellStyle name="Millares 3 5 4 2 2 2" xfId="8060"/>
    <cellStyle name="Millares 3 5 4 2 2 2 2" xfId="24751"/>
    <cellStyle name="Millares 3 5 4 2 2 3" xfId="12234"/>
    <cellStyle name="Millares 3 5 4 2 2 3 2" xfId="28925"/>
    <cellStyle name="Millares 3 5 4 2 2 4" xfId="16407"/>
    <cellStyle name="Millares 3 5 4 2 2 4 2" xfId="33097"/>
    <cellStyle name="Millares 3 5 4 2 2 5" xfId="20579"/>
    <cellStyle name="Millares 3 5 4 2 3" xfId="5974"/>
    <cellStyle name="Millares 3 5 4 2 3 2" xfId="22665"/>
    <cellStyle name="Millares 3 5 4 2 4" xfId="10148"/>
    <cellStyle name="Millares 3 5 4 2 4 2" xfId="26839"/>
    <cellStyle name="Millares 3 5 4 2 5" xfId="14321"/>
    <cellStyle name="Millares 3 5 4 2 5 2" xfId="31011"/>
    <cellStyle name="Millares 3 5 4 2 6" xfId="18493"/>
    <cellStyle name="Millares 3 5 4 3" xfId="2850"/>
    <cellStyle name="Millares 3 5 4 3 2" xfId="7022"/>
    <cellStyle name="Millares 3 5 4 3 2 2" xfId="23713"/>
    <cellStyle name="Millares 3 5 4 3 3" xfId="11196"/>
    <cellStyle name="Millares 3 5 4 3 3 2" xfId="27887"/>
    <cellStyle name="Millares 3 5 4 3 4" xfId="15369"/>
    <cellStyle name="Millares 3 5 4 3 4 2" xfId="32059"/>
    <cellStyle name="Millares 3 5 4 3 5" xfId="19541"/>
    <cellStyle name="Millares 3 5 4 4" xfId="4936"/>
    <cellStyle name="Millares 3 5 4 4 2" xfId="21627"/>
    <cellStyle name="Millares 3 5 4 5" xfId="9110"/>
    <cellStyle name="Millares 3 5 4 5 2" xfId="25801"/>
    <cellStyle name="Millares 3 5 4 6" xfId="13283"/>
    <cellStyle name="Millares 3 5 4 6 2" xfId="29973"/>
    <cellStyle name="Millares 3 5 4 7" xfId="17455"/>
    <cellStyle name="Millares 3 5 5" xfId="978"/>
    <cellStyle name="Millares 3 5 5 2" xfId="2026"/>
    <cellStyle name="Millares 3 5 5 2 2" xfId="4124"/>
    <cellStyle name="Millares 3 5 5 2 2 2" xfId="8296"/>
    <cellStyle name="Millares 3 5 5 2 2 2 2" xfId="24987"/>
    <cellStyle name="Millares 3 5 5 2 2 3" xfId="12470"/>
    <cellStyle name="Millares 3 5 5 2 2 3 2" xfId="29161"/>
    <cellStyle name="Millares 3 5 5 2 2 4" xfId="16643"/>
    <cellStyle name="Millares 3 5 5 2 2 4 2" xfId="33333"/>
    <cellStyle name="Millares 3 5 5 2 2 5" xfId="20815"/>
    <cellStyle name="Millares 3 5 5 2 3" xfId="6210"/>
    <cellStyle name="Millares 3 5 5 2 3 2" xfId="22901"/>
    <cellStyle name="Millares 3 5 5 2 4" xfId="10384"/>
    <cellStyle name="Millares 3 5 5 2 4 2" xfId="27075"/>
    <cellStyle name="Millares 3 5 5 2 5" xfId="14557"/>
    <cellStyle name="Millares 3 5 5 2 5 2" xfId="31247"/>
    <cellStyle name="Millares 3 5 5 2 6" xfId="18729"/>
    <cellStyle name="Millares 3 5 5 3" xfId="3086"/>
    <cellStyle name="Millares 3 5 5 3 2" xfId="7258"/>
    <cellStyle name="Millares 3 5 5 3 2 2" xfId="23949"/>
    <cellStyle name="Millares 3 5 5 3 3" xfId="11432"/>
    <cellStyle name="Millares 3 5 5 3 3 2" xfId="28123"/>
    <cellStyle name="Millares 3 5 5 3 4" xfId="15605"/>
    <cellStyle name="Millares 3 5 5 3 4 2" xfId="32295"/>
    <cellStyle name="Millares 3 5 5 3 5" xfId="19777"/>
    <cellStyle name="Millares 3 5 5 4" xfId="5172"/>
    <cellStyle name="Millares 3 5 5 4 2" xfId="21863"/>
    <cellStyle name="Millares 3 5 5 5" xfId="9346"/>
    <cellStyle name="Millares 3 5 5 5 2" xfId="26037"/>
    <cellStyle name="Millares 3 5 5 6" xfId="13519"/>
    <cellStyle name="Millares 3 5 5 6 2" xfId="30209"/>
    <cellStyle name="Millares 3 5 5 7" xfId="17691"/>
    <cellStyle name="Millares 3 5 6" xfId="1299"/>
    <cellStyle name="Millares 3 5 6 2" xfId="3397"/>
    <cellStyle name="Millares 3 5 6 2 2" xfId="7569"/>
    <cellStyle name="Millares 3 5 6 2 2 2" xfId="24260"/>
    <cellStyle name="Millares 3 5 6 2 3" xfId="11743"/>
    <cellStyle name="Millares 3 5 6 2 3 2" xfId="28434"/>
    <cellStyle name="Millares 3 5 6 2 4" xfId="15916"/>
    <cellStyle name="Millares 3 5 6 2 4 2" xfId="32606"/>
    <cellStyle name="Millares 3 5 6 2 5" xfId="20088"/>
    <cellStyle name="Millares 3 5 6 3" xfId="5483"/>
    <cellStyle name="Millares 3 5 6 3 2" xfId="22174"/>
    <cellStyle name="Millares 3 5 6 4" xfId="9657"/>
    <cellStyle name="Millares 3 5 6 4 2" xfId="26348"/>
    <cellStyle name="Millares 3 5 6 5" xfId="13830"/>
    <cellStyle name="Millares 3 5 6 5 2" xfId="30520"/>
    <cellStyle name="Millares 3 5 6 6" xfId="18002"/>
    <cellStyle name="Millares 3 5 7" xfId="255"/>
    <cellStyle name="Millares 3 5 7 2" xfId="2363"/>
    <cellStyle name="Millares 3 5 7 2 2" xfId="6535"/>
    <cellStyle name="Millares 3 5 7 2 2 2" xfId="23226"/>
    <cellStyle name="Millares 3 5 7 2 3" xfId="10709"/>
    <cellStyle name="Millares 3 5 7 2 3 2" xfId="27400"/>
    <cellStyle name="Millares 3 5 7 2 4" xfId="14882"/>
    <cellStyle name="Millares 3 5 7 2 4 2" xfId="31572"/>
    <cellStyle name="Millares 3 5 7 2 5" xfId="19054"/>
    <cellStyle name="Millares 3 5 7 3" xfId="4449"/>
    <cellStyle name="Millares 3 5 7 3 2" xfId="21140"/>
    <cellStyle name="Millares 3 5 7 4" xfId="8623"/>
    <cellStyle name="Millares 3 5 7 4 2" xfId="25314"/>
    <cellStyle name="Millares 3 5 7 5" xfId="12796"/>
    <cellStyle name="Millares 3 5 7 5 2" xfId="29486"/>
    <cellStyle name="Millares 3 5 7 6" xfId="16968"/>
    <cellStyle name="Millares 3 6" xfId="288"/>
    <cellStyle name="Millares 3 6 10" xfId="17001"/>
    <cellStyle name="Millares 3 6 2" xfId="525"/>
    <cellStyle name="Millares 3 6 2 2" xfId="1573"/>
    <cellStyle name="Millares 3 6 2 2 2" xfId="3671"/>
    <cellStyle name="Millares 3 6 2 2 2 2" xfId="7843"/>
    <cellStyle name="Millares 3 6 2 2 2 2 2" xfId="24534"/>
    <cellStyle name="Millares 3 6 2 2 2 3" xfId="12017"/>
    <cellStyle name="Millares 3 6 2 2 2 3 2" xfId="28708"/>
    <cellStyle name="Millares 3 6 2 2 2 4" xfId="16190"/>
    <cellStyle name="Millares 3 6 2 2 2 4 2" xfId="32880"/>
    <cellStyle name="Millares 3 6 2 2 2 5" xfId="20362"/>
    <cellStyle name="Millares 3 6 2 2 3" xfId="5757"/>
    <cellStyle name="Millares 3 6 2 2 3 2" xfId="22448"/>
    <cellStyle name="Millares 3 6 2 2 4" xfId="9931"/>
    <cellStyle name="Millares 3 6 2 2 4 2" xfId="26622"/>
    <cellStyle name="Millares 3 6 2 2 5" xfId="14104"/>
    <cellStyle name="Millares 3 6 2 2 5 2" xfId="30794"/>
    <cellStyle name="Millares 3 6 2 2 6" xfId="18276"/>
    <cellStyle name="Millares 3 6 2 3" xfId="2633"/>
    <cellStyle name="Millares 3 6 2 3 2" xfId="6805"/>
    <cellStyle name="Millares 3 6 2 3 2 2" xfId="23496"/>
    <cellStyle name="Millares 3 6 2 3 3" xfId="10979"/>
    <cellStyle name="Millares 3 6 2 3 3 2" xfId="27670"/>
    <cellStyle name="Millares 3 6 2 3 4" xfId="15152"/>
    <cellStyle name="Millares 3 6 2 3 4 2" xfId="31842"/>
    <cellStyle name="Millares 3 6 2 3 5" xfId="19324"/>
    <cellStyle name="Millares 3 6 2 4" xfId="4719"/>
    <cellStyle name="Millares 3 6 2 4 2" xfId="21410"/>
    <cellStyle name="Millares 3 6 2 5" xfId="8893"/>
    <cellStyle name="Millares 3 6 2 5 2" xfId="25584"/>
    <cellStyle name="Millares 3 6 2 6" xfId="13066"/>
    <cellStyle name="Millares 3 6 2 6 2" xfId="29756"/>
    <cellStyle name="Millares 3 6 2 7" xfId="17238"/>
    <cellStyle name="Millares 3 6 3" xfId="777"/>
    <cellStyle name="Millares 3 6 3 2" xfId="1825"/>
    <cellStyle name="Millares 3 6 3 2 2" xfId="3923"/>
    <cellStyle name="Millares 3 6 3 2 2 2" xfId="8095"/>
    <cellStyle name="Millares 3 6 3 2 2 2 2" xfId="24786"/>
    <cellStyle name="Millares 3 6 3 2 2 3" xfId="12269"/>
    <cellStyle name="Millares 3 6 3 2 2 3 2" xfId="28960"/>
    <cellStyle name="Millares 3 6 3 2 2 4" xfId="16442"/>
    <cellStyle name="Millares 3 6 3 2 2 4 2" xfId="33132"/>
    <cellStyle name="Millares 3 6 3 2 2 5" xfId="20614"/>
    <cellStyle name="Millares 3 6 3 2 3" xfId="6009"/>
    <cellStyle name="Millares 3 6 3 2 3 2" xfId="22700"/>
    <cellStyle name="Millares 3 6 3 2 4" xfId="10183"/>
    <cellStyle name="Millares 3 6 3 2 4 2" xfId="26874"/>
    <cellStyle name="Millares 3 6 3 2 5" xfId="14356"/>
    <cellStyle name="Millares 3 6 3 2 5 2" xfId="31046"/>
    <cellStyle name="Millares 3 6 3 2 6" xfId="18528"/>
    <cellStyle name="Millares 3 6 3 3" xfId="2885"/>
    <cellStyle name="Millares 3 6 3 3 2" xfId="7057"/>
    <cellStyle name="Millares 3 6 3 3 2 2" xfId="23748"/>
    <cellStyle name="Millares 3 6 3 3 3" xfId="11231"/>
    <cellStyle name="Millares 3 6 3 3 3 2" xfId="27922"/>
    <cellStyle name="Millares 3 6 3 3 4" xfId="15404"/>
    <cellStyle name="Millares 3 6 3 3 4 2" xfId="32094"/>
    <cellStyle name="Millares 3 6 3 3 5" xfId="19576"/>
    <cellStyle name="Millares 3 6 3 4" xfId="4971"/>
    <cellStyle name="Millares 3 6 3 4 2" xfId="21662"/>
    <cellStyle name="Millares 3 6 3 5" xfId="9145"/>
    <cellStyle name="Millares 3 6 3 5 2" xfId="25836"/>
    <cellStyle name="Millares 3 6 3 6" xfId="13318"/>
    <cellStyle name="Millares 3 6 3 6 2" xfId="30008"/>
    <cellStyle name="Millares 3 6 3 7" xfId="17490"/>
    <cellStyle name="Millares 3 6 4" xfId="1013"/>
    <cellStyle name="Millares 3 6 4 2" xfId="2061"/>
    <cellStyle name="Millares 3 6 4 2 2" xfId="4159"/>
    <cellStyle name="Millares 3 6 4 2 2 2" xfId="8331"/>
    <cellStyle name="Millares 3 6 4 2 2 2 2" xfId="25022"/>
    <cellStyle name="Millares 3 6 4 2 2 3" xfId="12505"/>
    <cellStyle name="Millares 3 6 4 2 2 3 2" xfId="29196"/>
    <cellStyle name="Millares 3 6 4 2 2 4" xfId="16678"/>
    <cellStyle name="Millares 3 6 4 2 2 4 2" xfId="33368"/>
    <cellStyle name="Millares 3 6 4 2 2 5" xfId="20850"/>
    <cellStyle name="Millares 3 6 4 2 3" xfId="6245"/>
    <cellStyle name="Millares 3 6 4 2 3 2" xfId="22936"/>
    <cellStyle name="Millares 3 6 4 2 4" xfId="10419"/>
    <cellStyle name="Millares 3 6 4 2 4 2" xfId="27110"/>
    <cellStyle name="Millares 3 6 4 2 5" xfId="14592"/>
    <cellStyle name="Millares 3 6 4 2 5 2" xfId="31282"/>
    <cellStyle name="Millares 3 6 4 2 6" xfId="18764"/>
    <cellStyle name="Millares 3 6 4 3" xfId="3121"/>
    <cellStyle name="Millares 3 6 4 3 2" xfId="7293"/>
    <cellStyle name="Millares 3 6 4 3 2 2" xfId="23984"/>
    <cellStyle name="Millares 3 6 4 3 3" xfId="11467"/>
    <cellStyle name="Millares 3 6 4 3 3 2" xfId="28158"/>
    <cellStyle name="Millares 3 6 4 3 4" xfId="15640"/>
    <cellStyle name="Millares 3 6 4 3 4 2" xfId="32330"/>
    <cellStyle name="Millares 3 6 4 3 5" xfId="19812"/>
    <cellStyle name="Millares 3 6 4 4" xfId="5207"/>
    <cellStyle name="Millares 3 6 4 4 2" xfId="21898"/>
    <cellStyle name="Millares 3 6 4 5" xfId="9381"/>
    <cellStyle name="Millares 3 6 4 5 2" xfId="26072"/>
    <cellStyle name="Millares 3 6 4 6" xfId="13554"/>
    <cellStyle name="Millares 3 6 4 6 2" xfId="30244"/>
    <cellStyle name="Millares 3 6 4 7" xfId="17726"/>
    <cellStyle name="Millares 3 6 5" xfId="1334"/>
    <cellStyle name="Millares 3 6 5 2" xfId="3432"/>
    <cellStyle name="Millares 3 6 5 2 2" xfId="7604"/>
    <cellStyle name="Millares 3 6 5 2 2 2" xfId="24295"/>
    <cellStyle name="Millares 3 6 5 2 3" xfId="11778"/>
    <cellStyle name="Millares 3 6 5 2 3 2" xfId="28469"/>
    <cellStyle name="Millares 3 6 5 2 4" xfId="15951"/>
    <cellStyle name="Millares 3 6 5 2 4 2" xfId="32641"/>
    <cellStyle name="Millares 3 6 5 2 5" xfId="20123"/>
    <cellStyle name="Millares 3 6 5 3" xfId="5518"/>
    <cellStyle name="Millares 3 6 5 3 2" xfId="22209"/>
    <cellStyle name="Millares 3 6 5 4" xfId="9692"/>
    <cellStyle name="Millares 3 6 5 4 2" xfId="26383"/>
    <cellStyle name="Millares 3 6 5 5" xfId="13865"/>
    <cellStyle name="Millares 3 6 5 5 2" xfId="30555"/>
    <cellStyle name="Millares 3 6 5 6" xfId="18037"/>
    <cellStyle name="Millares 3 6 6" xfId="2396"/>
    <cellStyle name="Millares 3 6 6 2" xfId="6568"/>
    <cellStyle name="Millares 3 6 6 2 2" xfId="23259"/>
    <cellStyle name="Millares 3 6 6 3" xfId="10742"/>
    <cellStyle name="Millares 3 6 6 3 2" xfId="27433"/>
    <cellStyle name="Millares 3 6 6 4" xfId="14915"/>
    <cellStyle name="Millares 3 6 6 4 2" xfId="31605"/>
    <cellStyle name="Millares 3 6 6 5" xfId="19087"/>
    <cellStyle name="Millares 3 6 7" xfId="4482"/>
    <cellStyle name="Millares 3 6 7 2" xfId="21173"/>
    <cellStyle name="Millares 3 6 8" xfId="8656"/>
    <cellStyle name="Millares 3 6 8 2" xfId="25347"/>
    <cellStyle name="Millares 3 6 9" xfId="12829"/>
    <cellStyle name="Millares 3 6 9 2" xfId="29519"/>
    <cellStyle name="Millares 3 7" xfId="403"/>
    <cellStyle name="Millares 3 7 2" xfId="1451"/>
    <cellStyle name="Millares 3 7 2 2" xfId="3549"/>
    <cellStyle name="Millares 3 7 2 2 2" xfId="7721"/>
    <cellStyle name="Millares 3 7 2 2 2 2" xfId="24412"/>
    <cellStyle name="Millares 3 7 2 2 3" xfId="11895"/>
    <cellStyle name="Millares 3 7 2 2 3 2" xfId="28586"/>
    <cellStyle name="Millares 3 7 2 2 4" xfId="16068"/>
    <cellStyle name="Millares 3 7 2 2 4 2" xfId="32758"/>
    <cellStyle name="Millares 3 7 2 2 5" xfId="20240"/>
    <cellStyle name="Millares 3 7 2 3" xfId="5635"/>
    <cellStyle name="Millares 3 7 2 3 2" xfId="22326"/>
    <cellStyle name="Millares 3 7 2 4" xfId="9809"/>
    <cellStyle name="Millares 3 7 2 4 2" xfId="26500"/>
    <cellStyle name="Millares 3 7 2 5" xfId="13982"/>
    <cellStyle name="Millares 3 7 2 5 2" xfId="30672"/>
    <cellStyle name="Millares 3 7 2 6" xfId="18154"/>
    <cellStyle name="Millares 3 7 3" xfId="2511"/>
    <cellStyle name="Millares 3 7 3 2" xfId="6683"/>
    <cellStyle name="Millares 3 7 3 2 2" xfId="23374"/>
    <cellStyle name="Millares 3 7 3 3" xfId="10857"/>
    <cellStyle name="Millares 3 7 3 3 2" xfId="27548"/>
    <cellStyle name="Millares 3 7 3 4" xfId="15030"/>
    <cellStyle name="Millares 3 7 3 4 2" xfId="31720"/>
    <cellStyle name="Millares 3 7 3 5" xfId="19202"/>
    <cellStyle name="Millares 3 7 4" xfId="4597"/>
    <cellStyle name="Millares 3 7 4 2" xfId="21288"/>
    <cellStyle name="Millares 3 7 5" xfId="8771"/>
    <cellStyle name="Millares 3 7 5 2" xfId="25462"/>
    <cellStyle name="Millares 3 7 6" xfId="12944"/>
    <cellStyle name="Millares 3 7 6 2" xfId="29634"/>
    <cellStyle name="Millares 3 7 7" xfId="17116"/>
    <cellStyle name="Millares 3 8" xfId="661"/>
    <cellStyle name="Millares 3 8 2" xfId="1709"/>
    <cellStyle name="Millares 3 8 2 2" xfId="3807"/>
    <cellStyle name="Millares 3 8 2 2 2" xfId="7979"/>
    <cellStyle name="Millares 3 8 2 2 2 2" xfId="24670"/>
    <cellStyle name="Millares 3 8 2 2 3" xfId="12153"/>
    <cellStyle name="Millares 3 8 2 2 3 2" xfId="28844"/>
    <cellStyle name="Millares 3 8 2 2 4" xfId="16326"/>
    <cellStyle name="Millares 3 8 2 2 4 2" xfId="33016"/>
    <cellStyle name="Millares 3 8 2 2 5" xfId="20498"/>
    <cellStyle name="Millares 3 8 2 3" xfId="5893"/>
    <cellStyle name="Millares 3 8 2 3 2" xfId="22584"/>
    <cellStyle name="Millares 3 8 2 4" xfId="10067"/>
    <cellStyle name="Millares 3 8 2 4 2" xfId="26758"/>
    <cellStyle name="Millares 3 8 2 5" xfId="14240"/>
    <cellStyle name="Millares 3 8 2 5 2" xfId="30930"/>
    <cellStyle name="Millares 3 8 2 6" xfId="18412"/>
    <cellStyle name="Millares 3 8 3" xfId="2769"/>
    <cellStyle name="Millares 3 8 3 2" xfId="6941"/>
    <cellStyle name="Millares 3 8 3 2 2" xfId="23632"/>
    <cellStyle name="Millares 3 8 3 3" xfId="11115"/>
    <cellStyle name="Millares 3 8 3 3 2" xfId="27806"/>
    <cellStyle name="Millares 3 8 3 4" xfId="15288"/>
    <cellStyle name="Millares 3 8 3 4 2" xfId="31978"/>
    <cellStyle name="Millares 3 8 3 5" xfId="19460"/>
    <cellStyle name="Millares 3 8 4" xfId="4855"/>
    <cellStyle name="Millares 3 8 4 2" xfId="21546"/>
    <cellStyle name="Millares 3 8 5" xfId="9029"/>
    <cellStyle name="Millares 3 8 5 2" xfId="25720"/>
    <cellStyle name="Millares 3 8 6" xfId="13202"/>
    <cellStyle name="Millares 3 8 6 2" xfId="29892"/>
    <cellStyle name="Millares 3 8 7" xfId="17374"/>
    <cellStyle name="Millares 3 9" xfId="894"/>
    <cellStyle name="Millares 3 9 2" xfId="1942"/>
    <cellStyle name="Millares 3 9 2 2" xfId="4040"/>
    <cellStyle name="Millares 3 9 2 2 2" xfId="8212"/>
    <cellStyle name="Millares 3 9 2 2 2 2" xfId="24903"/>
    <cellStyle name="Millares 3 9 2 2 3" xfId="12386"/>
    <cellStyle name="Millares 3 9 2 2 3 2" xfId="29077"/>
    <cellStyle name="Millares 3 9 2 2 4" xfId="16559"/>
    <cellStyle name="Millares 3 9 2 2 4 2" xfId="33249"/>
    <cellStyle name="Millares 3 9 2 2 5" xfId="20731"/>
    <cellStyle name="Millares 3 9 2 3" xfId="6126"/>
    <cellStyle name="Millares 3 9 2 3 2" xfId="22817"/>
    <cellStyle name="Millares 3 9 2 4" xfId="10300"/>
    <cellStyle name="Millares 3 9 2 4 2" xfId="26991"/>
    <cellStyle name="Millares 3 9 2 5" xfId="14473"/>
    <cellStyle name="Millares 3 9 2 5 2" xfId="31163"/>
    <cellStyle name="Millares 3 9 2 6" xfId="18645"/>
    <cellStyle name="Millares 3 9 3" xfId="3002"/>
    <cellStyle name="Millares 3 9 3 2" xfId="7174"/>
    <cellStyle name="Millares 3 9 3 2 2" xfId="23865"/>
    <cellStyle name="Millares 3 9 3 3" xfId="11348"/>
    <cellStyle name="Millares 3 9 3 3 2" xfId="28039"/>
    <cellStyle name="Millares 3 9 3 4" xfId="15521"/>
    <cellStyle name="Millares 3 9 3 4 2" xfId="32211"/>
    <cellStyle name="Millares 3 9 3 5" xfId="19693"/>
    <cellStyle name="Millares 3 9 4" xfId="5088"/>
    <cellStyle name="Millares 3 9 4 2" xfId="21779"/>
    <cellStyle name="Millares 3 9 5" xfId="9262"/>
    <cellStyle name="Millares 3 9 5 2" xfId="25953"/>
    <cellStyle name="Millares 3 9 6" xfId="13435"/>
    <cellStyle name="Millares 3 9 6 2" xfId="30125"/>
    <cellStyle name="Millares 3 9 7" xfId="17607"/>
    <cellStyle name="Millares 30" xfId="246"/>
    <cellStyle name="Millares 30 10" xfId="12787"/>
    <cellStyle name="Millares 30 10 2" xfId="29477"/>
    <cellStyle name="Millares 30 11" xfId="16959"/>
    <cellStyle name="Millares 30 2" xfId="361"/>
    <cellStyle name="Millares 30 2 10" xfId="17074"/>
    <cellStyle name="Millares 30 2 2" xfId="600"/>
    <cellStyle name="Millares 30 2 2 2" xfId="1648"/>
    <cellStyle name="Millares 30 2 2 2 2" xfId="3746"/>
    <cellStyle name="Millares 30 2 2 2 2 2" xfId="7918"/>
    <cellStyle name="Millares 30 2 2 2 2 2 2" xfId="24609"/>
    <cellStyle name="Millares 30 2 2 2 2 3" xfId="12092"/>
    <cellStyle name="Millares 30 2 2 2 2 3 2" xfId="28783"/>
    <cellStyle name="Millares 30 2 2 2 2 4" xfId="16265"/>
    <cellStyle name="Millares 30 2 2 2 2 4 2" xfId="32955"/>
    <cellStyle name="Millares 30 2 2 2 2 5" xfId="20437"/>
    <cellStyle name="Millares 30 2 2 2 3" xfId="5832"/>
    <cellStyle name="Millares 30 2 2 2 3 2" xfId="22523"/>
    <cellStyle name="Millares 30 2 2 2 4" xfId="10006"/>
    <cellStyle name="Millares 30 2 2 2 4 2" xfId="26697"/>
    <cellStyle name="Millares 30 2 2 2 5" xfId="14179"/>
    <cellStyle name="Millares 30 2 2 2 5 2" xfId="30869"/>
    <cellStyle name="Millares 30 2 2 2 6" xfId="18351"/>
    <cellStyle name="Millares 30 2 2 3" xfId="2708"/>
    <cellStyle name="Millares 30 2 2 3 2" xfId="6880"/>
    <cellStyle name="Millares 30 2 2 3 2 2" xfId="23571"/>
    <cellStyle name="Millares 30 2 2 3 3" xfId="11054"/>
    <cellStyle name="Millares 30 2 2 3 3 2" xfId="27745"/>
    <cellStyle name="Millares 30 2 2 3 4" xfId="15227"/>
    <cellStyle name="Millares 30 2 2 3 4 2" xfId="31917"/>
    <cellStyle name="Millares 30 2 2 3 5" xfId="19399"/>
    <cellStyle name="Millares 30 2 2 4" xfId="4794"/>
    <cellStyle name="Millares 30 2 2 4 2" xfId="21485"/>
    <cellStyle name="Millares 30 2 2 5" xfId="8968"/>
    <cellStyle name="Millares 30 2 2 5 2" xfId="25659"/>
    <cellStyle name="Millares 30 2 2 6" xfId="13141"/>
    <cellStyle name="Millares 30 2 2 6 2" xfId="29831"/>
    <cellStyle name="Millares 30 2 2 7" xfId="17313"/>
    <cellStyle name="Millares 30 2 3" xfId="852"/>
    <cellStyle name="Millares 30 2 3 2" xfId="1900"/>
    <cellStyle name="Millares 30 2 3 2 2" xfId="3998"/>
    <cellStyle name="Millares 30 2 3 2 2 2" xfId="8170"/>
    <cellStyle name="Millares 30 2 3 2 2 2 2" xfId="24861"/>
    <cellStyle name="Millares 30 2 3 2 2 3" xfId="12344"/>
    <cellStyle name="Millares 30 2 3 2 2 3 2" xfId="29035"/>
    <cellStyle name="Millares 30 2 3 2 2 4" xfId="16517"/>
    <cellStyle name="Millares 30 2 3 2 2 4 2" xfId="33207"/>
    <cellStyle name="Millares 30 2 3 2 2 5" xfId="20689"/>
    <cellStyle name="Millares 30 2 3 2 3" xfId="6084"/>
    <cellStyle name="Millares 30 2 3 2 3 2" xfId="22775"/>
    <cellStyle name="Millares 30 2 3 2 4" xfId="10258"/>
    <cellStyle name="Millares 30 2 3 2 4 2" xfId="26949"/>
    <cellStyle name="Millares 30 2 3 2 5" xfId="14431"/>
    <cellStyle name="Millares 30 2 3 2 5 2" xfId="31121"/>
    <cellStyle name="Millares 30 2 3 2 6" xfId="18603"/>
    <cellStyle name="Millares 30 2 3 3" xfId="2960"/>
    <cellStyle name="Millares 30 2 3 3 2" xfId="7132"/>
    <cellStyle name="Millares 30 2 3 3 2 2" xfId="23823"/>
    <cellStyle name="Millares 30 2 3 3 3" xfId="11306"/>
    <cellStyle name="Millares 30 2 3 3 3 2" xfId="27997"/>
    <cellStyle name="Millares 30 2 3 3 4" xfId="15479"/>
    <cellStyle name="Millares 30 2 3 3 4 2" xfId="32169"/>
    <cellStyle name="Millares 30 2 3 3 5" xfId="19651"/>
    <cellStyle name="Millares 30 2 3 4" xfId="5046"/>
    <cellStyle name="Millares 30 2 3 4 2" xfId="21737"/>
    <cellStyle name="Millares 30 2 3 5" xfId="9220"/>
    <cellStyle name="Millares 30 2 3 5 2" xfId="25911"/>
    <cellStyle name="Millares 30 2 3 6" xfId="13393"/>
    <cellStyle name="Millares 30 2 3 6 2" xfId="30083"/>
    <cellStyle name="Millares 30 2 3 7" xfId="17565"/>
    <cellStyle name="Millares 30 2 4" xfId="1088"/>
    <cellStyle name="Millares 30 2 4 2" xfId="2136"/>
    <cellStyle name="Millares 30 2 4 2 2" xfId="4234"/>
    <cellStyle name="Millares 30 2 4 2 2 2" xfId="8406"/>
    <cellStyle name="Millares 30 2 4 2 2 2 2" xfId="25097"/>
    <cellStyle name="Millares 30 2 4 2 2 3" xfId="12580"/>
    <cellStyle name="Millares 30 2 4 2 2 3 2" xfId="29271"/>
    <cellStyle name="Millares 30 2 4 2 2 4" xfId="16753"/>
    <cellStyle name="Millares 30 2 4 2 2 4 2" xfId="33443"/>
    <cellStyle name="Millares 30 2 4 2 2 5" xfId="20925"/>
    <cellStyle name="Millares 30 2 4 2 3" xfId="6320"/>
    <cellStyle name="Millares 30 2 4 2 3 2" xfId="23011"/>
    <cellStyle name="Millares 30 2 4 2 4" xfId="10494"/>
    <cellStyle name="Millares 30 2 4 2 4 2" xfId="27185"/>
    <cellStyle name="Millares 30 2 4 2 5" xfId="14667"/>
    <cellStyle name="Millares 30 2 4 2 5 2" xfId="31357"/>
    <cellStyle name="Millares 30 2 4 2 6" xfId="18839"/>
    <cellStyle name="Millares 30 2 4 3" xfId="3196"/>
    <cellStyle name="Millares 30 2 4 3 2" xfId="7368"/>
    <cellStyle name="Millares 30 2 4 3 2 2" xfId="24059"/>
    <cellStyle name="Millares 30 2 4 3 3" xfId="11542"/>
    <cellStyle name="Millares 30 2 4 3 3 2" xfId="28233"/>
    <cellStyle name="Millares 30 2 4 3 4" xfId="15715"/>
    <cellStyle name="Millares 30 2 4 3 4 2" xfId="32405"/>
    <cellStyle name="Millares 30 2 4 3 5" xfId="19887"/>
    <cellStyle name="Millares 30 2 4 4" xfId="5282"/>
    <cellStyle name="Millares 30 2 4 4 2" xfId="21973"/>
    <cellStyle name="Millares 30 2 4 5" xfId="9456"/>
    <cellStyle name="Millares 30 2 4 5 2" xfId="26147"/>
    <cellStyle name="Millares 30 2 4 6" xfId="13629"/>
    <cellStyle name="Millares 30 2 4 6 2" xfId="30319"/>
    <cellStyle name="Millares 30 2 4 7" xfId="17801"/>
    <cellStyle name="Millares 30 2 5" xfId="1409"/>
    <cellStyle name="Millares 30 2 5 2" xfId="3507"/>
    <cellStyle name="Millares 30 2 5 2 2" xfId="7679"/>
    <cellStyle name="Millares 30 2 5 2 2 2" xfId="24370"/>
    <cellStyle name="Millares 30 2 5 2 3" xfId="11853"/>
    <cellStyle name="Millares 30 2 5 2 3 2" xfId="28544"/>
    <cellStyle name="Millares 30 2 5 2 4" xfId="16026"/>
    <cellStyle name="Millares 30 2 5 2 4 2" xfId="32716"/>
    <cellStyle name="Millares 30 2 5 2 5" xfId="20198"/>
    <cellStyle name="Millares 30 2 5 3" xfId="5593"/>
    <cellStyle name="Millares 30 2 5 3 2" xfId="22284"/>
    <cellStyle name="Millares 30 2 5 4" xfId="9767"/>
    <cellStyle name="Millares 30 2 5 4 2" xfId="26458"/>
    <cellStyle name="Millares 30 2 5 5" xfId="13940"/>
    <cellStyle name="Millares 30 2 5 5 2" xfId="30630"/>
    <cellStyle name="Millares 30 2 5 6" xfId="18112"/>
    <cellStyle name="Millares 30 2 6" xfId="2469"/>
    <cellStyle name="Millares 30 2 6 2" xfId="6641"/>
    <cellStyle name="Millares 30 2 6 2 2" xfId="23332"/>
    <cellStyle name="Millares 30 2 6 3" xfId="10815"/>
    <cellStyle name="Millares 30 2 6 3 2" xfId="27506"/>
    <cellStyle name="Millares 30 2 6 4" xfId="14988"/>
    <cellStyle name="Millares 30 2 6 4 2" xfId="31678"/>
    <cellStyle name="Millares 30 2 6 5" xfId="19160"/>
    <cellStyle name="Millares 30 2 7" xfId="4555"/>
    <cellStyle name="Millares 30 2 7 2" xfId="21246"/>
    <cellStyle name="Millares 30 2 8" xfId="8729"/>
    <cellStyle name="Millares 30 2 8 2" xfId="25420"/>
    <cellStyle name="Millares 30 2 9" xfId="12902"/>
    <cellStyle name="Millares 30 2 9 2" xfId="29592"/>
    <cellStyle name="Millares 30 3" xfId="484"/>
    <cellStyle name="Millares 30 3 2" xfId="1532"/>
    <cellStyle name="Millares 30 3 2 2" xfId="3630"/>
    <cellStyle name="Millares 30 3 2 2 2" xfId="7802"/>
    <cellStyle name="Millares 30 3 2 2 2 2" xfId="24493"/>
    <cellStyle name="Millares 30 3 2 2 3" xfId="11976"/>
    <cellStyle name="Millares 30 3 2 2 3 2" xfId="28667"/>
    <cellStyle name="Millares 30 3 2 2 4" xfId="16149"/>
    <cellStyle name="Millares 30 3 2 2 4 2" xfId="32839"/>
    <cellStyle name="Millares 30 3 2 2 5" xfId="20321"/>
    <cellStyle name="Millares 30 3 2 3" xfId="5716"/>
    <cellStyle name="Millares 30 3 2 3 2" xfId="22407"/>
    <cellStyle name="Millares 30 3 2 4" xfId="9890"/>
    <cellStyle name="Millares 30 3 2 4 2" xfId="26581"/>
    <cellStyle name="Millares 30 3 2 5" xfId="14063"/>
    <cellStyle name="Millares 30 3 2 5 2" xfId="30753"/>
    <cellStyle name="Millares 30 3 2 6" xfId="18235"/>
    <cellStyle name="Millares 30 3 3" xfId="2592"/>
    <cellStyle name="Millares 30 3 3 2" xfId="6764"/>
    <cellStyle name="Millares 30 3 3 2 2" xfId="23455"/>
    <cellStyle name="Millares 30 3 3 3" xfId="10938"/>
    <cellStyle name="Millares 30 3 3 3 2" xfId="27629"/>
    <cellStyle name="Millares 30 3 3 4" xfId="15111"/>
    <cellStyle name="Millares 30 3 3 4 2" xfId="31801"/>
    <cellStyle name="Millares 30 3 3 5" xfId="19283"/>
    <cellStyle name="Millares 30 3 4" xfId="4678"/>
    <cellStyle name="Millares 30 3 4 2" xfId="21369"/>
    <cellStyle name="Millares 30 3 5" xfId="8852"/>
    <cellStyle name="Millares 30 3 5 2" xfId="25543"/>
    <cellStyle name="Millares 30 3 6" xfId="13025"/>
    <cellStyle name="Millares 30 3 6 2" xfId="29715"/>
    <cellStyle name="Millares 30 3 7" xfId="17197"/>
    <cellStyle name="Millares 30 4" xfId="736"/>
    <cellStyle name="Millares 30 4 2" xfId="1784"/>
    <cellStyle name="Millares 30 4 2 2" xfId="3882"/>
    <cellStyle name="Millares 30 4 2 2 2" xfId="8054"/>
    <cellStyle name="Millares 30 4 2 2 2 2" xfId="24745"/>
    <cellStyle name="Millares 30 4 2 2 3" xfId="12228"/>
    <cellStyle name="Millares 30 4 2 2 3 2" xfId="28919"/>
    <cellStyle name="Millares 30 4 2 2 4" xfId="16401"/>
    <cellStyle name="Millares 30 4 2 2 4 2" xfId="33091"/>
    <cellStyle name="Millares 30 4 2 2 5" xfId="20573"/>
    <cellStyle name="Millares 30 4 2 3" xfId="5968"/>
    <cellStyle name="Millares 30 4 2 3 2" xfId="22659"/>
    <cellStyle name="Millares 30 4 2 4" xfId="10142"/>
    <cellStyle name="Millares 30 4 2 4 2" xfId="26833"/>
    <cellStyle name="Millares 30 4 2 5" xfId="14315"/>
    <cellStyle name="Millares 30 4 2 5 2" xfId="31005"/>
    <cellStyle name="Millares 30 4 2 6" xfId="18487"/>
    <cellStyle name="Millares 30 4 3" xfId="2844"/>
    <cellStyle name="Millares 30 4 3 2" xfId="7016"/>
    <cellStyle name="Millares 30 4 3 2 2" xfId="23707"/>
    <cellStyle name="Millares 30 4 3 3" xfId="11190"/>
    <cellStyle name="Millares 30 4 3 3 2" xfId="27881"/>
    <cellStyle name="Millares 30 4 3 4" xfId="15363"/>
    <cellStyle name="Millares 30 4 3 4 2" xfId="32053"/>
    <cellStyle name="Millares 30 4 3 5" xfId="19535"/>
    <cellStyle name="Millares 30 4 4" xfId="4930"/>
    <cellStyle name="Millares 30 4 4 2" xfId="21621"/>
    <cellStyle name="Millares 30 4 5" xfId="9104"/>
    <cellStyle name="Millares 30 4 5 2" xfId="25795"/>
    <cellStyle name="Millares 30 4 6" xfId="13277"/>
    <cellStyle name="Millares 30 4 6 2" xfId="29967"/>
    <cellStyle name="Millares 30 4 7" xfId="17449"/>
    <cellStyle name="Millares 30 5" xfId="972"/>
    <cellStyle name="Millares 30 5 2" xfId="2020"/>
    <cellStyle name="Millares 30 5 2 2" xfId="4118"/>
    <cellStyle name="Millares 30 5 2 2 2" xfId="8290"/>
    <cellStyle name="Millares 30 5 2 2 2 2" xfId="24981"/>
    <cellStyle name="Millares 30 5 2 2 3" xfId="12464"/>
    <cellStyle name="Millares 30 5 2 2 3 2" xfId="29155"/>
    <cellStyle name="Millares 30 5 2 2 4" xfId="16637"/>
    <cellStyle name="Millares 30 5 2 2 4 2" xfId="33327"/>
    <cellStyle name="Millares 30 5 2 2 5" xfId="20809"/>
    <cellStyle name="Millares 30 5 2 3" xfId="6204"/>
    <cellStyle name="Millares 30 5 2 3 2" xfId="22895"/>
    <cellStyle name="Millares 30 5 2 4" xfId="10378"/>
    <cellStyle name="Millares 30 5 2 4 2" xfId="27069"/>
    <cellStyle name="Millares 30 5 2 5" xfId="14551"/>
    <cellStyle name="Millares 30 5 2 5 2" xfId="31241"/>
    <cellStyle name="Millares 30 5 2 6" xfId="18723"/>
    <cellStyle name="Millares 30 5 3" xfId="3080"/>
    <cellStyle name="Millares 30 5 3 2" xfId="7252"/>
    <cellStyle name="Millares 30 5 3 2 2" xfId="23943"/>
    <cellStyle name="Millares 30 5 3 3" xfId="11426"/>
    <cellStyle name="Millares 30 5 3 3 2" xfId="28117"/>
    <cellStyle name="Millares 30 5 3 4" xfId="15599"/>
    <cellStyle name="Millares 30 5 3 4 2" xfId="32289"/>
    <cellStyle name="Millares 30 5 3 5" xfId="19771"/>
    <cellStyle name="Millares 30 5 4" xfId="5166"/>
    <cellStyle name="Millares 30 5 4 2" xfId="21857"/>
    <cellStyle name="Millares 30 5 5" xfId="9340"/>
    <cellStyle name="Millares 30 5 5 2" xfId="26031"/>
    <cellStyle name="Millares 30 5 6" xfId="13513"/>
    <cellStyle name="Millares 30 5 6 2" xfId="30203"/>
    <cellStyle name="Millares 30 5 7" xfId="17685"/>
    <cellStyle name="Millares 30 6" xfId="1290"/>
    <cellStyle name="Millares 30 6 2" xfId="3388"/>
    <cellStyle name="Millares 30 6 2 2" xfId="7560"/>
    <cellStyle name="Millares 30 6 2 2 2" xfId="24251"/>
    <cellStyle name="Millares 30 6 2 3" xfId="11734"/>
    <cellStyle name="Millares 30 6 2 3 2" xfId="28425"/>
    <cellStyle name="Millares 30 6 2 4" xfId="15907"/>
    <cellStyle name="Millares 30 6 2 4 2" xfId="32597"/>
    <cellStyle name="Millares 30 6 2 5" xfId="20079"/>
    <cellStyle name="Millares 30 6 3" xfId="5474"/>
    <cellStyle name="Millares 30 6 3 2" xfId="22165"/>
    <cellStyle name="Millares 30 6 4" xfId="9648"/>
    <cellStyle name="Millares 30 6 4 2" xfId="26339"/>
    <cellStyle name="Millares 30 6 5" xfId="13821"/>
    <cellStyle name="Millares 30 6 5 2" xfId="30511"/>
    <cellStyle name="Millares 30 6 6" xfId="17993"/>
    <cellStyle name="Millares 30 7" xfId="2354"/>
    <cellStyle name="Millares 30 7 2" xfId="6526"/>
    <cellStyle name="Millares 30 7 2 2" xfId="23217"/>
    <cellStyle name="Millares 30 7 3" xfId="10700"/>
    <cellStyle name="Millares 30 7 3 2" xfId="27391"/>
    <cellStyle name="Millares 30 7 4" xfId="14873"/>
    <cellStyle name="Millares 30 7 4 2" xfId="31563"/>
    <cellStyle name="Millares 30 7 5" xfId="19045"/>
    <cellStyle name="Millares 30 8" xfId="4440"/>
    <cellStyle name="Millares 30 8 2" xfId="21131"/>
    <cellStyle name="Millares 30 9" xfId="8614"/>
    <cellStyle name="Millares 30 9 2" xfId="25305"/>
    <cellStyle name="Millares 31" xfId="252"/>
    <cellStyle name="Millares 31 10" xfId="12793"/>
    <cellStyle name="Millares 31 10 2" xfId="29483"/>
    <cellStyle name="Millares 31 11" xfId="16965"/>
    <cellStyle name="Millares 31 2" xfId="364"/>
    <cellStyle name="Millares 31 2 10" xfId="17077"/>
    <cellStyle name="Millares 31 2 2" xfId="603"/>
    <cellStyle name="Millares 31 2 2 2" xfId="1651"/>
    <cellStyle name="Millares 31 2 2 2 2" xfId="3749"/>
    <cellStyle name="Millares 31 2 2 2 2 2" xfId="7921"/>
    <cellStyle name="Millares 31 2 2 2 2 2 2" xfId="24612"/>
    <cellStyle name="Millares 31 2 2 2 2 3" xfId="12095"/>
    <cellStyle name="Millares 31 2 2 2 2 3 2" xfId="28786"/>
    <cellStyle name="Millares 31 2 2 2 2 4" xfId="16268"/>
    <cellStyle name="Millares 31 2 2 2 2 4 2" xfId="32958"/>
    <cellStyle name="Millares 31 2 2 2 2 5" xfId="20440"/>
    <cellStyle name="Millares 31 2 2 2 3" xfId="5835"/>
    <cellStyle name="Millares 31 2 2 2 3 2" xfId="22526"/>
    <cellStyle name="Millares 31 2 2 2 4" xfId="10009"/>
    <cellStyle name="Millares 31 2 2 2 4 2" xfId="26700"/>
    <cellStyle name="Millares 31 2 2 2 5" xfId="14182"/>
    <cellStyle name="Millares 31 2 2 2 5 2" xfId="30872"/>
    <cellStyle name="Millares 31 2 2 2 6" xfId="18354"/>
    <cellStyle name="Millares 31 2 2 3" xfId="2711"/>
    <cellStyle name="Millares 31 2 2 3 2" xfId="6883"/>
    <cellStyle name="Millares 31 2 2 3 2 2" xfId="23574"/>
    <cellStyle name="Millares 31 2 2 3 3" xfId="11057"/>
    <cellStyle name="Millares 31 2 2 3 3 2" xfId="27748"/>
    <cellStyle name="Millares 31 2 2 3 4" xfId="15230"/>
    <cellStyle name="Millares 31 2 2 3 4 2" xfId="31920"/>
    <cellStyle name="Millares 31 2 2 3 5" xfId="19402"/>
    <cellStyle name="Millares 31 2 2 4" xfId="4797"/>
    <cellStyle name="Millares 31 2 2 4 2" xfId="21488"/>
    <cellStyle name="Millares 31 2 2 5" xfId="8971"/>
    <cellStyle name="Millares 31 2 2 5 2" xfId="25662"/>
    <cellStyle name="Millares 31 2 2 6" xfId="13144"/>
    <cellStyle name="Millares 31 2 2 6 2" xfId="29834"/>
    <cellStyle name="Millares 31 2 2 7" xfId="17316"/>
    <cellStyle name="Millares 31 2 3" xfId="855"/>
    <cellStyle name="Millares 31 2 3 2" xfId="1903"/>
    <cellStyle name="Millares 31 2 3 2 2" xfId="4001"/>
    <cellStyle name="Millares 31 2 3 2 2 2" xfId="8173"/>
    <cellStyle name="Millares 31 2 3 2 2 2 2" xfId="24864"/>
    <cellStyle name="Millares 31 2 3 2 2 3" xfId="12347"/>
    <cellStyle name="Millares 31 2 3 2 2 3 2" xfId="29038"/>
    <cellStyle name="Millares 31 2 3 2 2 4" xfId="16520"/>
    <cellStyle name="Millares 31 2 3 2 2 4 2" xfId="33210"/>
    <cellStyle name="Millares 31 2 3 2 2 5" xfId="20692"/>
    <cellStyle name="Millares 31 2 3 2 3" xfId="6087"/>
    <cellStyle name="Millares 31 2 3 2 3 2" xfId="22778"/>
    <cellStyle name="Millares 31 2 3 2 4" xfId="10261"/>
    <cellStyle name="Millares 31 2 3 2 4 2" xfId="26952"/>
    <cellStyle name="Millares 31 2 3 2 5" xfId="14434"/>
    <cellStyle name="Millares 31 2 3 2 5 2" xfId="31124"/>
    <cellStyle name="Millares 31 2 3 2 6" xfId="18606"/>
    <cellStyle name="Millares 31 2 3 3" xfId="2963"/>
    <cellStyle name="Millares 31 2 3 3 2" xfId="7135"/>
    <cellStyle name="Millares 31 2 3 3 2 2" xfId="23826"/>
    <cellStyle name="Millares 31 2 3 3 3" xfId="11309"/>
    <cellStyle name="Millares 31 2 3 3 3 2" xfId="28000"/>
    <cellStyle name="Millares 31 2 3 3 4" xfId="15482"/>
    <cellStyle name="Millares 31 2 3 3 4 2" xfId="32172"/>
    <cellStyle name="Millares 31 2 3 3 5" xfId="19654"/>
    <cellStyle name="Millares 31 2 3 4" xfId="5049"/>
    <cellStyle name="Millares 31 2 3 4 2" xfId="21740"/>
    <cellStyle name="Millares 31 2 3 5" xfId="9223"/>
    <cellStyle name="Millares 31 2 3 5 2" xfId="25914"/>
    <cellStyle name="Millares 31 2 3 6" xfId="13396"/>
    <cellStyle name="Millares 31 2 3 6 2" xfId="30086"/>
    <cellStyle name="Millares 31 2 3 7" xfId="17568"/>
    <cellStyle name="Millares 31 2 4" xfId="1091"/>
    <cellStyle name="Millares 31 2 4 2" xfId="2139"/>
    <cellStyle name="Millares 31 2 4 2 2" xfId="4237"/>
    <cellStyle name="Millares 31 2 4 2 2 2" xfId="8409"/>
    <cellStyle name="Millares 31 2 4 2 2 2 2" xfId="25100"/>
    <cellStyle name="Millares 31 2 4 2 2 3" xfId="12583"/>
    <cellStyle name="Millares 31 2 4 2 2 3 2" xfId="29274"/>
    <cellStyle name="Millares 31 2 4 2 2 4" xfId="16756"/>
    <cellStyle name="Millares 31 2 4 2 2 4 2" xfId="33446"/>
    <cellStyle name="Millares 31 2 4 2 2 5" xfId="20928"/>
    <cellStyle name="Millares 31 2 4 2 3" xfId="6323"/>
    <cellStyle name="Millares 31 2 4 2 3 2" xfId="23014"/>
    <cellStyle name="Millares 31 2 4 2 4" xfId="10497"/>
    <cellStyle name="Millares 31 2 4 2 4 2" xfId="27188"/>
    <cellStyle name="Millares 31 2 4 2 5" xfId="14670"/>
    <cellStyle name="Millares 31 2 4 2 5 2" xfId="31360"/>
    <cellStyle name="Millares 31 2 4 2 6" xfId="18842"/>
    <cellStyle name="Millares 31 2 4 3" xfId="3199"/>
    <cellStyle name="Millares 31 2 4 3 2" xfId="7371"/>
    <cellStyle name="Millares 31 2 4 3 2 2" xfId="24062"/>
    <cellStyle name="Millares 31 2 4 3 3" xfId="11545"/>
    <cellStyle name="Millares 31 2 4 3 3 2" xfId="28236"/>
    <cellStyle name="Millares 31 2 4 3 4" xfId="15718"/>
    <cellStyle name="Millares 31 2 4 3 4 2" xfId="32408"/>
    <cellStyle name="Millares 31 2 4 3 5" xfId="19890"/>
    <cellStyle name="Millares 31 2 4 4" xfId="5285"/>
    <cellStyle name="Millares 31 2 4 4 2" xfId="21976"/>
    <cellStyle name="Millares 31 2 4 5" xfId="9459"/>
    <cellStyle name="Millares 31 2 4 5 2" xfId="26150"/>
    <cellStyle name="Millares 31 2 4 6" xfId="13632"/>
    <cellStyle name="Millares 31 2 4 6 2" xfId="30322"/>
    <cellStyle name="Millares 31 2 4 7" xfId="17804"/>
    <cellStyle name="Millares 31 2 5" xfId="1412"/>
    <cellStyle name="Millares 31 2 5 2" xfId="3510"/>
    <cellStyle name="Millares 31 2 5 2 2" xfId="7682"/>
    <cellStyle name="Millares 31 2 5 2 2 2" xfId="24373"/>
    <cellStyle name="Millares 31 2 5 2 3" xfId="11856"/>
    <cellStyle name="Millares 31 2 5 2 3 2" xfId="28547"/>
    <cellStyle name="Millares 31 2 5 2 4" xfId="16029"/>
    <cellStyle name="Millares 31 2 5 2 4 2" xfId="32719"/>
    <cellStyle name="Millares 31 2 5 2 5" xfId="20201"/>
    <cellStyle name="Millares 31 2 5 3" xfId="5596"/>
    <cellStyle name="Millares 31 2 5 3 2" xfId="22287"/>
    <cellStyle name="Millares 31 2 5 4" xfId="9770"/>
    <cellStyle name="Millares 31 2 5 4 2" xfId="26461"/>
    <cellStyle name="Millares 31 2 5 5" xfId="13943"/>
    <cellStyle name="Millares 31 2 5 5 2" xfId="30633"/>
    <cellStyle name="Millares 31 2 5 6" xfId="18115"/>
    <cellStyle name="Millares 31 2 6" xfId="2472"/>
    <cellStyle name="Millares 31 2 6 2" xfId="6644"/>
    <cellStyle name="Millares 31 2 6 2 2" xfId="23335"/>
    <cellStyle name="Millares 31 2 6 3" xfId="10818"/>
    <cellStyle name="Millares 31 2 6 3 2" xfId="27509"/>
    <cellStyle name="Millares 31 2 6 4" xfId="14991"/>
    <cellStyle name="Millares 31 2 6 4 2" xfId="31681"/>
    <cellStyle name="Millares 31 2 6 5" xfId="19163"/>
    <cellStyle name="Millares 31 2 7" xfId="4558"/>
    <cellStyle name="Millares 31 2 7 2" xfId="21249"/>
    <cellStyle name="Millares 31 2 8" xfId="8732"/>
    <cellStyle name="Millares 31 2 8 2" xfId="25423"/>
    <cellStyle name="Millares 31 2 9" xfId="12905"/>
    <cellStyle name="Millares 31 2 9 2" xfId="29595"/>
    <cellStyle name="Millares 31 3" xfId="487"/>
    <cellStyle name="Millares 31 3 2" xfId="1535"/>
    <cellStyle name="Millares 31 3 2 2" xfId="3633"/>
    <cellStyle name="Millares 31 3 2 2 2" xfId="7805"/>
    <cellStyle name="Millares 31 3 2 2 2 2" xfId="24496"/>
    <cellStyle name="Millares 31 3 2 2 3" xfId="11979"/>
    <cellStyle name="Millares 31 3 2 2 3 2" xfId="28670"/>
    <cellStyle name="Millares 31 3 2 2 4" xfId="16152"/>
    <cellStyle name="Millares 31 3 2 2 4 2" xfId="32842"/>
    <cellStyle name="Millares 31 3 2 2 5" xfId="20324"/>
    <cellStyle name="Millares 31 3 2 3" xfId="5719"/>
    <cellStyle name="Millares 31 3 2 3 2" xfId="22410"/>
    <cellStyle name="Millares 31 3 2 4" xfId="9893"/>
    <cellStyle name="Millares 31 3 2 4 2" xfId="26584"/>
    <cellStyle name="Millares 31 3 2 5" xfId="14066"/>
    <cellStyle name="Millares 31 3 2 5 2" xfId="30756"/>
    <cellStyle name="Millares 31 3 2 6" xfId="18238"/>
    <cellStyle name="Millares 31 3 3" xfId="2595"/>
    <cellStyle name="Millares 31 3 3 2" xfId="6767"/>
    <cellStyle name="Millares 31 3 3 2 2" xfId="23458"/>
    <cellStyle name="Millares 31 3 3 3" xfId="10941"/>
    <cellStyle name="Millares 31 3 3 3 2" xfId="27632"/>
    <cellStyle name="Millares 31 3 3 4" xfId="15114"/>
    <cellStyle name="Millares 31 3 3 4 2" xfId="31804"/>
    <cellStyle name="Millares 31 3 3 5" xfId="19286"/>
    <cellStyle name="Millares 31 3 4" xfId="4681"/>
    <cellStyle name="Millares 31 3 4 2" xfId="21372"/>
    <cellStyle name="Millares 31 3 5" xfId="8855"/>
    <cellStyle name="Millares 31 3 5 2" xfId="25546"/>
    <cellStyle name="Millares 31 3 6" xfId="13028"/>
    <cellStyle name="Millares 31 3 6 2" xfId="29718"/>
    <cellStyle name="Millares 31 3 7" xfId="17200"/>
    <cellStyle name="Millares 31 4" xfId="739"/>
    <cellStyle name="Millares 31 4 2" xfId="1787"/>
    <cellStyle name="Millares 31 4 2 2" xfId="3885"/>
    <cellStyle name="Millares 31 4 2 2 2" xfId="8057"/>
    <cellStyle name="Millares 31 4 2 2 2 2" xfId="24748"/>
    <cellStyle name="Millares 31 4 2 2 3" xfId="12231"/>
    <cellStyle name="Millares 31 4 2 2 3 2" xfId="28922"/>
    <cellStyle name="Millares 31 4 2 2 4" xfId="16404"/>
    <cellStyle name="Millares 31 4 2 2 4 2" xfId="33094"/>
    <cellStyle name="Millares 31 4 2 2 5" xfId="20576"/>
    <cellStyle name="Millares 31 4 2 3" xfId="5971"/>
    <cellStyle name="Millares 31 4 2 3 2" xfId="22662"/>
    <cellStyle name="Millares 31 4 2 4" xfId="10145"/>
    <cellStyle name="Millares 31 4 2 4 2" xfId="26836"/>
    <cellStyle name="Millares 31 4 2 5" xfId="14318"/>
    <cellStyle name="Millares 31 4 2 5 2" xfId="31008"/>
    <cellStyle name="Millares 31 4 2 6" xfId="18490"/>
    <cellStyle name="Millares 31 4 3" xfId="2847"/>
    <cellStyle name="Millares 31 4 3 2" xfId="7019"/>
    <cellStyle name="Millares 31 4 3 2 2" xfId="23710"/>
    <cellStyle name="Millares 31 4 3 3" xfId="11193"/>
    <cellStyle name="Millares 31 4 3 3 2" xfId="27884"/>
    <cellStyle name="Millares 31 4 3 4" xfId="15366"/>
    <cellStyle name="Millares 31 4 3 4 2" xfId="32056"/>
    <cellStyle name="Millares 31 4 3 5" xfId="19538"/>
    <cellStyle name="Millares 31 4 4" xfId="4933"/>
    <cellStyle name="Millares 31 4 4 2" xfId="21624"/>
    <cellStyle name="Millares 31 4 5" xfId="9107"/>
    <cellStyle name="Millares 31 4 5 2" xfId="25798"/>
    <cellStyle name="Millares 31 4 6" xfId="13280"/>
    <cellStyle name="Millares 31 4 6 2" xfId="29970"/>
    <cellStyle name="Millares 31 4 7" xfId="17452"/>
    <cellStyle name="Millares 31 5" xfId="975"/>
    <cellStyle name="Millares 31 5 2" xfId="2023"/>
    <cellStyle name="Millares 31 5 2 2" xfId="4121"/>
    <cellStyle name="Millares 31 5 2 2 2" xfId="8293"/>
    <cellStyle name="Millares 31 5 2 2 2 2" xfId="24984"/>
    <cellStyle name="Millares 31 5 2 2 3" xfId="12467"/>
    <cellStyle name="Millares 31 5 2 2 3 2" xfId="29158"/>
    <cellStyle name="Millares 31 5 2 2 4" xfId="16640"/>
    <cellStyle name="Millares 31 5 2 2 4 2" xfId="33330"/>
    <cellStyle name="Millares 31 5 2 2 5" xfId="20812"/>
    <cellStyle name="Millares 31 5 2 3" xfId="6207"/>
    <cellStyle name="Millares 31 5 2 3 2" xfId="22898"/>
    <cellStyle name="Millares 31 5 2 4" xfId="10381"/>
    <cellStyle name="Millares 31 5 2 4 2" xfId="27072"/>
    <cellStyle name="Millares 31 5 2 5" xfId="14554"/>
    <cellStyle name="Millares 31 5 2 5 2" xfId="31244"/>
    <cellStyle name="Millares 31 5 2 6" xfId="18726"/>
    <cellStyle name="Millares 31 5 3" xfId="3083"/>
    <cellStyle name="Millares 31 5 3 2" xfId="7255"/>
    <cellStyle name="Millares 31 5 3 2 2" xfId="23946"/>
    <cellStyle name="Millares 31 5 3 3" xfId="11429"/>
    <cellStyle name="Millares 31 5 3 3 2" xfId="28120"/>
    <cellStyle name="Millares 31 5 3 4" xfId="15602"/>
    <cellStyle name="Millares 31 5 3 4 2" xfId="32292"/>
    <cellStyle name="Millares 31 5 3 5" xfId="19774"/>
    <cellStyle name="Millares 31 5 4" xfId="5169"/>
    <cellStyle name="Millares 31 5 4 2" xfId="21860"/>
    <cellStyle name="Millares 31 5 5" xfId="9343"/>
    <cellStyle name="Millares 31 5 5 2" xfId="26034"/>
    <cellStyle name="Millares 31 5 6" xfId="13516"/>
    <cellStyle name="Millares 31 5 6 2" xfId="30206"/>
    <cellStyle name="Millares 31 5 7" xfId="17688"/>
    <cellStyle name="Millares 31 6" xfId="1296"/>
    <cellStyle name="Millares 31 6 2" xfId="3394"/>
    <cellStyle name="Millares 31 6 2 2" xfId="7566"/>
    <cellStyle name="Millares 31 6 2 2 2" xfId="24257"/>
    <cellStyle name="Millares 31 6 2 3" xfId="11740"/>
    <cellStyle name="Millares 31 6 2 3 2" xfId="28431"/>
    <cellStyle name="Millares 31 6 2 4" xfId="15913"/>
    <cellStyle name="Millares 31 6 2 4 2" xfId="32603"/>
    <cellStyle name="Millares 31 6 2 5" xfId="20085"/>
    <cellStyle name="Millares 31 6 3" xfId="5480"/>
    <cellStyle name="Millares 31 6 3 2" xfId="22171"/>
    <cellStyle name="Millares 31 6 4" xfId="9654"/>
    <cellStyle name="Millares 31 6 4 2" xfId="26345"/>
    <cellStyle name="Millares 31 6 5" xfId="13827"/>
    <cellStyle name="Millares 31 6 5 2" xfId="30517"/>
    <cellStyle name="Millares 31 6 6" xfId="17999"/>
    <cellStyle name="Millares 31 7" xfId="2360"/>
    <cellStyle name="Millares 31 7 2" xfId="6532"/>
    <cellStyle name="Millares 31 7 2 2" xfId="23223"/>
    <cellStyle name="Millares 31 7 3" xfId="10706"/>
    <cellStyle name="Millares 31 7 3 2" xfId="27397"/>
    <cellStyle name="Millares 31 7 4" xfId="14879"/>
    <cellStyle name="Millares 31 7 4 2" xfId="31569"/>
    <cellStyle name="Millares 31 7 5" xfId="19051"/>
    <cellStyle name="Millares 31 8" xfId="4446"/>
    <cellStyle name="Millares 31 8 2" xfId="21137"/>
    <cellStyle name="Millares 31 9" xfId="8620"/>
    <cellStyle name="Millares 31 9 2" xfId="25311"/>
    <cellStyle name="Millares 32" xfId="253"/>
    <cellStyle name="Millares 32 10" xfId="12794"/>
    <cellStyle name="Millares 32 10 2" xfId="29484"/>
    <cellStyle name="Millares 32 11" xfId="16966"/>
    <cellStyle name="Millares 32 2" xfId="365"/>
    <cellStyle name="Millares 32 2 10" xfId="17078"/>
    <cellStyle name="Millares 32 2 2" xfId="604"/>
    <cellStyle name="Millares 32 2 2 2" xfId="1652"/>
    <cellStyle name="Millares 32 2 2 2 2" xfId="3750"/>
    <cellStyle name="Millares 32 2 2 2 2 2" xfId="7922"/>
    <cellStyle name="Millares 32 2 2 2 2 2 2" xfId="24613"/>
    <cellStyle name="Millares 32 2 2 2 2 3" xfId="12096"/>
    <cellStyle name="Millares 32 2 2 2 2 3 2" xfId="28787"/>
    <cellStyle name="Millares 32 2 2 2 2 4" xfId="16269"/>
    <cellStyle name="Millares 32 2 2 2 2 4 2" xfId="32959"/>
    <cellStyle name="Millares 32 2 2 2 2 5" xfId="20441"/>
    <cellStyle name="Millares 32 2 2 2 3" xfId="5836"/>
    <cellStyle name="Millares 32 2 2 2 3 2" xfId="22527"/>
    <cellStyle name="Millares 32 2 2 2 4" xfId="10010"/>
    <cellStyle name="Millares 32 2 2 2 4 2" xfId="26701"/>
    <cellStyle name="Millares 32 2 2 2 5" xfId="14183"/>
    <cellStyle name="Millares 32 2 2 2 5 2" xfId="30873"/>
    <cellStyle name="Millares 32 2 2 2 6" xfId="18355"/>
    <cellStyle name="Millares 32 2 2 3" xfId="2712"/>
    <cellStyle name="Millares 32 2 2 3 2" xfId="6884"/>
    <cellStyle name="Millares 32 2 2 3 2 2" xfId="23575"/>
    <cellStyle name="Millares 32 2 2 3 3" xfId="11058"/>
    <cellStyle name="Millares 32 2 2 3 3 2" xfId="27749"/>
    <cellStyle name="Millares 32 2 2 3 4" xfId="15231"/>
    <cellStyle name="Millares 32 2 2 3 4 2" xfId="31921"/>
    <cellStyle name="Millares 32 2 2 3 5" xfId="19403"/>
    <cellStyle name="Millares 32 2 2 4" xfId="4798"/>
    <cellStyle name="Millares 32 2 2 4 2" xfId="21489"/>
    <cellStyle name="Millares 32 2 2 5" xfId="8972"/>
    <cellStyle name="Millares 32 2 2 5 2" xfId="25663"/>
    <cellStyle name="Millares 32 2 2 6" xfId="13145"/>
    <cellStyle name="Millares 32 2 2 6 2" xfId="29835"/>
    <cellStyle name="Millares 32 2 2 7" xfId="17317"/>
    <cellStyle name="Millares 32 2 3" xfId="856"/>
    <cellStyle name="Millares 32 2 3 2" xfId="1904"/>
    <cellStyle name="Millares 32 2 3 2 2" xfId="4002"/>
    <cellStyle name="Millares 32 2 3 2 2 2" xfId="8174"/>
    <cellStyle name="Millares 32 2 3 2 2 2 2" xfId="24865"/>
    <cellStyle name="Millares 32 2 3 2 2 3" xfId="12348"/>
    <cellStyle name="Millares 32 2 3 2 2 3 2" xfId="29039"/>
    <cellStyle name="Millares 32 2 3 2 2 4" xfId="16521"/>
    <cellStyle name="Millares 32 2 3 2 2 4 2" xfId="33211"/>
    <cellStyle name="Millares 32 2 3 2 2 5" xfId="20693"/>
    <cellStyle name="Millares 32 2 3 2 3" xfId="6088"/>
    <cellStyle name="Millares 32 2 3 2 3 2" xfId="22779"/>
    <cellStyle name="Millares 32 2 3 2 4" xfId="10262"/>
    <cellStyle name="Millares 32 2 3 2 4 2" xfId="26953"/>
    <cellStyle name="Millares 32 2 3 2 5" xfId="14435"/>
    <cellStyle name="Millares 32 2 3 2 5 2" xfId="31125"/>
    <cellStyle name="Millares 32 2 3 2 6" xfId="18607"/>
    <cellStyle name="Millares 32 2 3 3" xfId="2964"/>
    <cellStyle name="Millares 32 2 3 3 2" xfId="7136"/>
    <cellStyle name="Millares 32 2 3 3 2 2" xfId="23827"/>
    <cellStyle name="Millares 32 2 3 3 3" xfId="11310"/>
    <cellStyle name="Millares 32 2 3 3 3 2" xfId="28001"/>
    <cellStyle name="Millares 32 2 3 3 4" xfId="15483"/>
    <cellStyle name="Millares 32 2 3 3 4 2" xfId="32173"/>
    <cellStyle name="Millares 32 2 3 3 5" xfId="19655"/>
    <cellStyle name="Millares 32 2 3 4" xfId="5050"/>
    <cellStyle name="Millares 32 2 3 4 2" xfId="21741"/>
    <cellStyle name="Millares 32 2 3 5" xfId="9224"/>
    <cellStyle name="Millares 32 2 3 5 2" xfId="25915"/>
    <cellStyle name="Millares 32 2 3 6" xfId="13397"/>
    <cellStyle name="Millares 32 2 3 6 2" xfId="30087"/>
    <cellStyle name="Millares 32 2 3 7" xfId="17569"/>
    <cellStyle name="Millares 32 2 4" xfId="1092"/>
    <cellStyle name="Millares 32 2 4 2" xfId="2140"/>
    <cellStyle name="Millares 32 2 4 2 2" xfId="4238"/>
    <cellStyle name="Millares 32 2 4 2 2 2" xfId="8410"/>
    <cellStyle name="Millares 32 2 4 2 2 2 2" xfId="25101"/>
    <cellStyle name="Millares 32 2 4 2 2 3" xfId="12584"/>
    <cellStyle name="Millares 32 2 4 2 2 3 2" xfId="29275"/>
    <cellStyle name="Millares 32 2 4 2 2 4" xfId="16757"/>
    <cellStyle name="Millares 32 2 4 2 2 4 2" xfId="33447"/>
    <cellStyle name="Millares 32 2 4 2 2 5" xfId="20929"/>
    <cellStyle name="Millares 32 2 4 2 3" xfId="6324"/>
    <cellStyle name="Millares 32 2 4 2 3 2" xfId="23015"/>
    <cellStyle name="Millares 32 2 4 2 4" xfId="10498"/>
    <cellStyle name="Millares 32 2 4 2 4 2" xfId="27189"/>
    <cellStyle name="Millares 32 2 4 2 5" xfId="14671"/>
    <cellStyle name="Millares 32 2 4 2 5 2" xfId="31361"/>
    <cellStyle name="Millares 32 2 4 2 6" xfId="18843"/>
    <cellStyle name="Millares 32 2 4 3" xfId="3200"/>
    <cellStyle name="Millares 32 2 4 3 2" xfId="7372"/>
    <cellStyle name="Millares 32 2 4 3 2 2" xfId="24063"/>
    <cellStyle name="Millares 32 2 4 3 3" xfId="11546"/>
    <cellStyle name="Millares 32 2 4 3 3 2" xfId="28237"/>
    <cellStyle name="Millares 32 2 4 3 4" xfId="15719"/>
    <cellStyle name="Millares 32 2 4 3 4 2" xfId="32409"/>
    <cellStyle name="Millares 32 2 4 3 5" xfId="19891"/>
    <cellStyle name="Millares 32 2 4 4" xfId="5286"/>
    <cellStyle name="Millares 32 2 4 4 2" xfId="21977"/>
    <cellStyle name="Millares 32 2 4 5" xfId="9460"/>
    <cellStyle name="Millares 32 2 4 5 2" xfId="26151"/>
    <cellStyle name="Millares 32 2 4 6" xfId="13633"/>
    <cellStyle name="Millares 32 2 4 6 2" xfId="30323"/>
    <cellStyle name="Millares 32 2 4 7" xfId="17805"/>
    <cellStyle name="Millares 32 2 5" xfId="1413"/>
    <cellStyle name="Millares 32 2 5 2" xfId="3511"/>
    <cellStyle name="Millares 32 2 5 2 2" xfId="7683"/>
    <cellStyle name="Millares 32 2 5 2 2 2" xfId="24374"/>
    <cellStyle name="Millares 32 2 5 2 3" xfId="11857"/>
    <cellStyle name="Millares 32 2 5 2 3 2" xfId="28548"/>
    <cellStyle name="Millares 32 2 5 2 4" xfId="16030"/>
    <cellStyle name="Millares 32 2 5 2 4 2" xfId="32720"/>
    <cellStyle name="Millares 32 2 5 2 5" xfId="20202"/>
    <cellStyle name="Millares 32 2 5 3" xfId="5597"/>
    <cellStyle name="Millares 32 2 5 3 2" xfId="22288"/>
    <cellStyle name="Millares 32 2 5 4" xfId="9771"/>
    <cellStyle name="Millares 32 2 5 4 2" xfId="26462"/>
    <cellStyle name="Millares 32 2 5 5" xfId="13944"/>
    <cellStyle name="Millares 32 2 5 5 2" xfId="30634"/>
    <cellStyle name="Millares 32 2 5 6" xfId="18116"/>
    <cellStyle name="Millares 32 2 6" xfId="2473"/>
    <cellStyle name="Millares 32 2 6 2" xfId="6645"/>
    <cellStyle name="Millares 32 2 6 2 2" xfId="23336"/>
    <cellStyle name="Millares 32 2 6 3" xfId="10819"/>
    <cellStyle name="Millares 32 2 6 3 2" xfId="27510"/>
    <cellStyle name="Millares 32 2 6 4" xfId="14992"/>
    <cellStyle name="Millares 32 2 6 4 2" xfId="31682"/>
    <cellStyle name="Millares 32 2 6 5" xfId="19164"/>
    <cellStyle name="Millares 32 2 7" xfId="4559"/>
    <cellStyle name="Millares 32 2 7 2" xfId="21250"/>
    <cellStyle name="Millares 32 2 8" xfId="8733"/>
    <cellStyle name="Millares 32 2 8 2" xfId="25424"/>
    <cellStyle name="Millares 32 2 9" xfId="12906"/>
    <cellStyle name="Millares 32 2 9 2" xfId="29596"/>
    <cellStyle name="Millares 32 3" xfId="488"/>
    <cellStyle name="Millares 32 3 2" xfId="1536"/>
    <cellStyle name="Millares 32 3 2 2" xfId="3634"/>
    <cellStyle name="Millares 32 3 2 2 2" xfId="7806"/>
    <cellStyle name="Millares 32 3 2 2 2 2" xfId="24497"/>
    <cellStyle name="Millares 32 3 2 2 3" xfId="11980"/>
    <cellStyle name="Millares 32 3 2 2 3 2" xfId="28671"/>
    <cellStyle name="Millares 32 3 2 2 4" xfId="16153"/>
    <cellStyle name="Millares 32 3 2 2 4 2" xfId="32843"/>
    <cellStyle name="Millares 32 3 2 2 5" xfId="20325"/>
    <cellStyle name="Millares 32 3 2 3" xfId="5720"/>
    <cellStyle name="Millares 32 3 2 3 2" xfId="22411"/>
    <cellStyle name="Millares 32 3 2 4" xfId="9894"/>
    <cellStyle name="Millares 32 3 2 4 2" xfId="26585"/>
    <cellStyle name="Millares 32 3 2 5" xfId="14067"/>
    <cellStyle name="Millares 32 3 2 5 2" xfId="30757"/>
    <cellStyle name="Millares 32 3 2 6" xfId="18239"/>
    <cellStyle name="Millares 32 3 3" xfId="2596"/>
    <cellStyle name="Millares 32 3 3 2" xfId="6768"/>
    <cellStyle name="Millares 32 3 3 2 2" xfId="23459"/>
    <cellStyle name="Millares 32 3 3 3" xfId="10942"/>
    <cellStyle name="Millares 32 3 3 3 2" xfId="27633"/>
    <cellStyle name="Millares 32 3 3 4" xfId="15115"/>
    <cellStyle name="Millares 32 3 3 4 2" xfId="31805"/>
    <cellStyle name="Millares 32 3 3 5" xfId="19287"/>
    <cellStyle name="Millares 32 3 4" xfId="4682"/>
    <cellStyle name="Millares 32 3 4 2" xfId="21373"/>
    <cellStyle name="Millares 32 3 5" xfId="8856"/>
    <cellStyle name="Millares 32 3 5 2" xfId="25547"/>
    <cellStyle name="Millares 32 3 6" xfId="13029"/>
    <cellStyle name="Millares 32 3 6 2" xfId="29719"/>
    <cellStyle name="Millares 32 3 7" xfId="17201"/>
    <cellStyle name="Millares 32 4" xfId="740"/>
    <cellStyle name="Millares 32 4 2" xfId="1788"/>
    <cellStyle name="Millares 32 4 2 2" xfId="3886"/>
    <cellStyle name="Millares 32 4 2 2 2" xfId="8058"/>
    <cellStyle name="Millares 32 4 2 2 2 2" xfId="24749"/>
    <cellStyle name="Millares 32 4 2 2 3" xfId="12232"/>
    <cellStyle name="Millares 32 4 2 2 3 2" xfId="28923"/>
    <cellStyle name="Millares 32 4 2 2 4" xfId="16405"/>
    <cellStyle name="Millares 32 4 2 2 4 2" xfId="33095"/>
    <cellStyle name="Millares 32 4 2 2 5" xfId="20577"/>
    <cellStyle name="Millares 32 4 2 3" xfId="5972"/>
    <cellStyle name="Millares 32 4 2 3 2" xfId="22663"/>
    <cellStyle name="Millares 32 4 2 4" xfId="10146"/>
    <cellStyle name="Millares 32 4 2 4 2" xfId="26837"/>
    <cellStyle name="Millares 32 4 2 5" xfId="14319"/>
    <cellStyle name="Millares 32 4 2 5 2" xfId="31009"/>
    <cellStyle name="Millares 32 4 2 6" xfId="18491"/>
    <cellStyle name="Millares 32 4 3" xfId="2848"/>
    <cellStyle name="Millares 32 4 3 2" xfId="7020"/>
    <cellStyle name="Millares 32 4 3 2 2" xfId="23711"/>
    <cellStyle name="Millares 32 4 3 3" xfId="11194"/>
    <cellStyle name="Millares 32 4 3 3 2" xfId="27885"/>
    <cellStyle name="Millares 32 4 3 4" xfId="15367"/>
    <cellStyle name="Millares 32 4 3 4 2" xfId="32057"/>
    <cellStyle name="Millares 32 4 3 5" xfId="19539"/>
    <cellStyle name="Millares 32 4 4" xfId="4934"/>
    <cellStyle name="Millares 32 4 4 2" xfId="21625"/>
    <cellStyle name="Millares 32 4 5" xfId="9108"/>
    <cellStyle name="Millares 32 4 5 2" xfId="25799"/>
    <cellStyle name="Millares 32 4 6" xfId="13281"/>
    <cellStyle name="Millares 32 4 6 2" xfId="29971"/>
    <cellStyle name="Millares 32 4 7" xfId="17453"/>
    <cellStyle name="Millares 32 5" xfId="976"/>
    <cellStyle name="Millares 32 5 2" xfId="2024"/>
    <cellStyle name="Millares 32 5 2 2" xfId="4122"/>
    <cellStyle name="Millares 32 5 2 2 2" xfId="8294"/>
    <cellStyle name="Millares 32 5 2 2 2 2" xfId="24985"/>
    <cellStyle name="Millares 32 5 2 2 3" xfId="12468"/>
    <cellStyle name="Millares 32 5 2 2 3 2" xfId="29159"/>
    <cellStyle name="Millares 32 5 2 2 4" xfId="16641"/>
    <cellStyle name="Millares 32 5 2 2 4 2" xfId="33331"/>
    <cellStyle name="Millares 32 5 2 2 5" xfId="20813"/>
    <cellStyle name="Millares 32 5 2 3" xfId="6208"/>
    <cellStyle name="Millares 32 5 2 3 2" xfId="22899"/>
    <cellStyle name="Millares 32 5 2 4" xfId="10382"/>
    <cellStyle name="Millares 32 5 2 4 2" xfId="27073"/>
    <cellStyle name="Millares 32 5 2 5" xfId="14555"/>
    <cellStyle name="Millares 32 5 2 5 2" xfId="31245"/>
    <cellStyle name="Millares 32 5 2 6" xfId="18727"/>
    <cellStyle name="Millares 32 5 3" xfId="3084"/>
    <cellStyle name="Millares 32 5 3 2" xfId="7256"/>
    <cellStyle name="Millares 32 5 3 2 2" xfId="23947"/>
    <cellStyle name="Millares 32 5 3 3" xfId="11430"/>
    <cellStyle name="Millares 32 5 3 3 2" xfId="28121"/>
    <cellStyle name="Millares 32 5 3 4" xfId="15603"/>
    <cellStyle name="Millares 32 5 3 4 2" xfId="32293"/>
    <cellStyle name="Millares 32 5 3 5" xfId="19775"/>
    <cellStyle name="Millares 32 5 4" xfId="5170"/>
    <cellStyle name="Millares 32 5 4 2" xfId="21861"/>
    <cellStyle name="Millares 32 5 5" xfId="9344"/>
    <cellStyle name="Millares 32 5 5 2" xfId="26035"/>
    <cellStyle name="Millares 32 5 6" xfId="13517"/>
    <cellStyle name="Millares 32 5 6 2" xfId="30207"/>
    <cellStyle name="Millares 32 5 7" xfId="17689"/>
    <cellStyle name="Millares 32 6" xfId="1297"/>
    <cellStyle name="Millares 32 6 2" xfId="3395"/>
    <cellStyle name="Millares 32 6 2 2" xfId="7567"/>
    <cellStyle name="Millares 32 6 2 2 2" xfId="24258"/>
    <cellStyle name="Millares 32 6 2 3" xfId="11741"/>
    <cellStyle name="Millares 32 6 2 3 2" xfId="28432"/>
    <cellStyle name="Millares 32 6 2 4" xfId="15914"/>
    <cellStyle name="Millares 32 6 2 4 2" xfId="32604"/>
    <cellStyle name="Millares 32 6 2 5" xfId="20086"/>
    <cellStyle name="Millares 32 6 3" xfId="5481"/>
    <cellStyle name="Millares 32 6 3 2" xfId="22172"/>
    <cellStyle name="Millares 32 6 4" xfId="9655"/>
    <cellStyle name="Millares 32 6 4 2" xfId="26346"/>
    <cellStyle name="Millares 32 6 5" xfId="13828"/>
    <cellStyle name="Millares 32 6 5 2" xfId="30518"/>
    <cellStyle name="Millares 32 6 6" xfId="18000"/>
    <cellStyle name="Millares 32 7" xfId="2361"/>
    <cellStyle name="Millares 32 7 2" xfId="6533"/>
    <cellStyle name="Millares 32 7 2 2" xfId="23224"/>
    <cellStyle name="Millares 32 7 3" xfId="10707"/>
    <cellStyle name="Millares 32 7 3 2" xfId="27398"/>
    <cellStyle name="Millares 32 7 4" xfId="14880"/>
    <cellStyle name="Millares 32 7 4 2" xfId="31570"/>
    <cellStyle name="Millares 32 7 5" xfId="19052"/>
    <cellStyle name="Millares 32 8" xfId="4447"/>
    <cellStyle name="Millares 32 8 2" xfId="21138"/>
    <cellStyle name="Millares 32 9" xfId="8621"/>
    <cellStyle name="Millares 32 9 2" xfId="25312"/>
    <cellStyle name="Millares 33" xfId="286"/>
    <cellStyle name="Millares 33 10" xfId="16999"/>
    <cellStyle name="Millares 33 2" xfId="523"/>
    <cellStyle name="Millares 33 2 2" xfId="1571"/>
    <cellStyle name="Millares 33 2 2 2" xfId="3669"/>
    <cellStyle name="Millares 33 2 2 2 2" xfId="7841"/>
    <cellStyle name="Millares 33 2 2 2 2 2" xfId="24532"/>
    <cellStyle name="Millares 33 2 2 2 3" xfId="12015"/>
    <cellStyle name="Millares 33 2 2 2 3 2" xfId="28706"/>
    <cellStyle name="Millares 33 2 2 2 4" xfId="16188"/>
    <cellStyle name="Millares 33 2 2 2 4 2" xfId="32878"/>
    <cellStyle name="Millares 33 2 2 2 5" xfId="20360"/>
    <cellStyle name="Millares 33 2 2 3" xfId="5755"/>
    <cellStyle name="Millares 33 2 2 3 2" xfId="22446"/>
    <cellStyle name="Millares 33 2 2 4" xfId="9929"/>
    <cellStyle name="Millares 33 2 2 4 2" xfId="26620"/>
    <cellStyle name="Millares 33 2 2 5" xfId="14102"/>
    <cellStyle name="Millares 33 2 2 5 2" xfId="30792"/>
    <cellStyle name="Millares 33 2 2 6" xfId="18274"/>
    <cellStyle name="Millares 33 2 3" xfId="2631"/>
    <cellStyle name="Millares 33 2 3 2" xfId="6803"/>
    <cellStyle name="Millares 33 2 3 2 2" xfId="23494"/>
    <cellStyle name="Millares 33 2 3 3" xfId="10977"/>
    <cellStyle name="Millares 33 2 3 3 2" xfId="27668"/>
    <cellStyle name="Millares 33 2 3 4" xfId="15150"/>
    <cellStyle name="Millares 33 2 3 4 2" xfId="31840"/>
    <cellStyle name="Millares 33 2 3 5" xfId="19322"/>
    <cellStyle name="Millares 33 2 4" xfId="4717"/>
    <cellStyle name="Millares 33 2 4 2" xfId="21408"/>
    <cellStyle name="Millares 33 2 5" xfId="8891"/>
    <cellStyle name="Millares 33 2 5 2" xfId="25582"/>
    <cellStyle name="Millares 33 2 6" xfId="13064"/>
    <cellStyle name="Millares 33 2 6 2" xfId="29754"/>
    <cellStyle name="Millares 33 2 7" xfId="17236"/>
    <cellStyle name="Millares 33 3" xfId="775"/>
    <cellStyle name="Millares 33 3 2" xfId="1823"/>
    <cellStyle name="Millares 33 3 2 2" xfId="3921"/>
    <cellStyle name="Millares 33 3 2 2 2" xfId="8093"/>
    <cellStyle name="Millares 33 3 2 2 2 2" xfId="24784"/>
    <cellStyle name="Millares 33 3 2 2 3" xfId="12267"/>
    <cellStyle name="Millares 33 3 2 2 3 2" xfId="28958"/>
    <cellStyle name="Millares 33 3 2 2 4" xfId="16440"/>
    <cellStyle name="Millares 33 3 2 2 4 2" xfId="33130"/>
    <cellStyle name="Millares 33 3 2 2 5" xfId="20612"/>
    <cellStyle name="Millares 33 3 2 3" xfId="6007"/>
    <cellStyle name="Millares 33 3 2 3 2" xfId="22698"/>
    <cellStyle name="Millares 33 3 2 4" xfId="10181"/>
    <cellStyle name="Millares 33 3 2 4 2" xfId="26872"/>
    <cellStyle name="Millares 33 3 2 5" xfId="14354"/>
    <cellStyle name="Millares 33 3 2 5 2" xfId="31044"/>
    <cellStyle name="Millares 33 3 2 6" xfId="18526"/>
    <cellStyle name="Millares 33 3 3" xfId="2883"/>
    <cellStyle name="Millares 33 3 3 2" xfId="7055"/>
    <cellStyle name="Millares 33 3 3 2 2" xfId="23746"/>
    <cellStyle name="Millares 33 3 3 3" xfId="11229"/>
    <cellStyle name="Millares 33 3 3 3 2" xfId="27920"/>
    <cellStyle name="Millares 33 3 3 4" xfId="15402"/>
    <cellStyle name="Millares 33 3 3 4 2" xfId="32092"/>
    <cellStyle name="Millares 33 3 3 5" xfId="19574"/>
    <cellStyle name="Millares 33 3 4" xfId="4969"/>
    <cellStyle name="Millares 33 3 4 2" xfId="21660"/>
    <cellStyle name="Millares 33 3 5" xfId="9143"/>
    <cellStyle name="Millares 33 3 5 2" xfId="25834"/>
    <cellStyle name="Millares 33 3 6" xfId="13316"/>
    <cellStyle name="Millares 33 3 6 2" xfId="30006"/>
    <cellStyle name="Millares 33 3 7" xfId="17488"/>
    <cellStyle name="Millares 33 4" xfId="1011"/>
    <cellStyle name="Millares 33 4 2" xfId="2059"/>
    <cellStyle name="Millares 33 4 2 2" xfId="4157"/>
    <cellStyle name="Millares 33 4 2 2 2" xfId="8329"/>
    <cellStyle name="Millares 33 4 2 2 2 2" xfId="25020"/>
    <cellStyle name="Millares 33 4 2 2 3" xfId="12503"/>
    <cellStyle name="Millares 33 4 2 2 3 2" xfId="29194"/>
    <cellStyle name="Millares 33 4 2 2 4" xfId="16676"/>
    <cellStyle name="Millares 33 4 2 2 4 2" xfId="33366"/>
    <cellStyle name="Millares 33 4 2 2 5" xfId="20848"/>
    <cellStyle name="Millares 33 4 2 3" xfId="6243"/>
    <cellStyle name="Millares 33 4 2 3 2" xfId="22934"/>
    <cellStyle name="Millares 33 4 2 4" xfId="10417"/>
    <cellStyle name="Millares 33 4 2 4 2" xfId="27108"/>
    <cellStyle name="Millares 33 4 2 5" xfId="14590"/>
    <cellStyle name="Millares 33 4 2 5 2" xfId="31280"/>
    <cellStyle name="Millares 33 4 2 6" xfId="18762"/>
    <cellStyle name="Millares 33 4 3" xfId="3119"/>
    <cellStyle name="Millares 33 4 3 2" xfId="7291"/>
    <cellStyle name="Millares 33 4 3 2 2" xfId="23982"/>
    <cellStyle name="Millares 33 4 3 3" xfId="11465"/>
    <cellStyle name="Millares 33 4 3 3 2" xfId="28156"/>
    <cellStyle name="Millares 33 4 3 4" xfId="15638"/>
    <cellStyle name="Millares 33 4 3 4 2" xfId="32328"/>
    <cellStyle name="Millares 33 4 3 5" xfId="19810"/>
    <cellStyle name="Millares 33 4 4" xfId="5205"/>
    <cellStyle name="Millares 33 4 4 2" xfId="21896"/>
    <cellStyle name="Millares 33 4 5" xfId="9379"/>
    <cellStyle name="Millares 33 4 5 2" xfId="26070"/>
    <cellStyle name="Millares 33 4 6" xfId="13552"/>
    <cellStyle name="Millares 33 4 6 2" xfId="30242"/>
    <cellStyle name="Millares 33 4 7" xfId="17724"/>
    <cellStyle name="Millares 33 5" xfId="1332"/>
    <cellStyle name="Millares 33 5 2" xfId="3430"/>
    <cellStyle name="Millares 33 5 2 2" xfId="7602"/>
    <cellStyle name="Millares 33 5 2 2 2" xfId="24293"/>
    <cellStyle name="Millares 33 5 2 3" xfId="11776"/>
    <cellStyle name="Millares 33 5 2 3 2" xfId="28467"/>
    <cellStyle name="Millares 33 5 2 4" xfId="15949"/>
    <cellStyle name="Millares 33 5 2 4 2" xfId="32639"/>
    <cellStyle name="Millares 33 5 2 5" xfId="20121"/>
    <cellStyle name="Millares 33 5 3" xfId="5516"/>
    <cellStyle name="Millares 33 5 3 2" xfId="22207"/>
    <cellStyle name="Millares 33 5 4" xfId="9690"/>
    <cellStyle name="Millares 33 5 4 2" xfId="26381"/>
    <cellStyle name="Millares 33 5 5" xfId="13863"/>
    <cellStyle name="Millares 33 5 5 2" xfId="30553"/>
    <cellStyle name="Millares 33 5 6" xfId="18035"/>
    <cellStyle name="Millares 33 6" xfId="2394"/>
    <cellStyle name="Millares 33 6 2" xfId="6566"/>
    <cellStyle name="Millares 33 6 2 2" xfId="23257"/>
    <cellStyle name="Millares 33 6 3" xfId="10740"/>
    <cellStyle name="Millares 33 6 3 2" xfId="27431"/>
    <cellStyle name="Millares 33 6 4" xfId="14913"/>
    <cellStyle name="Millares 33 6 4 2" xfId="31603"/>
    <cellStyle name="Millares 33 6 5" xfId="19085"/>
    <cellStyle name="Millares 33 7" xfId="4480"/>
    <cellStyle name="Millares 33 7 2" xfId="21171"/>
    <cellStyle name="Millares 33 8" xfId="8654"/>
    <cellStyle name="Millares 33 8 2" xfId="25345"/>
    <cellStyle name="Millares 33 9" xfId="12827"/>
    <cellStyle name="Millares 33 9 2" xfId="29517"/>
    <cellStyle name="Millares 34" xfId="400"/>
    <cellStyle name="Millares 34 2" xfId="1448"/>
    <cellStyle name="Millares 34 2 2" xfId="3546"/>
    <cellStyle name="Millares 34 2 2 2" xfId="7718"/>
    <cellStyle name="Millares 34 2 2 2 2" xfId="24409"/>
    <cellStyle name="Millares 34 2 2 3" xfId="11892"/>
    <cellStyle name="Millares 34 2 2 3 2" xfId="28583"/>
    <cellStyle name="Millares 34 2 2 4" xfId="16065"/>
    <cellStyle name="Millares 34 2 2 4 2" xfId="32755"/>
    <cellStyle name="Millares 34 2 2 5" xfId="20237"/>
    <cellStyle name="Millares 34 2 3" xfId="5632"/>
    <cellStyle name="Millares 34 2 3 2" xfId="22323"/>
    <cellStyle name="Millares 34 2 4" xfId="9806"/>
    <cellStyle name="Millares 34 2 4 2" xfId="26497"/>
    <cellStyle name="Millares 34 2 5" xfId="13979"/>
    <cellStyle name="Millares 34 2 5 2" xfId="30669"/>
    <cellStyle name="Millares 34 2 6" xfId="18151"/>
    <cellStyle name="Millares 34 3" xfId="2508"/>
    <cellStyle name="Millares 34 3 2" xfId="6680"/>
    <cellStyle name="Millares 34 3 2 2" xfId="23371"/>
    <cellStyle name="Millares 34 3 3" xfId="10854"/>
    <cellStyle name="Millares 34 3 3 2" xfId="27545"/>
    <cellStyle name="Millares 34 3 4" xfId="15027"/>
    <cellStyle name="Millares 34 3 4 2" xfId="31717"/>
    <cellStyle name="Millares 34 3 5" xfId="19199"/>
    <cellStyle name="Millares 34 4" xfId="4594"/>
    <cellStyle name="Millares 34 4 2" xfId="21285"/>
    <cellStyle name="Millares 34 5" xfId="8768"/>
    <cellStyle name="Millares 34 5 2" xfId="25459"/>
    <cellStyle name="Millares 34 6" xfId="12941"/>
    <cellStyle name="Millares 34 6 2" xfId="29631"/>
    <cellStyle name="Millares 34 7" xfId="17113"/>
    <cellStyle name="Millares 35" xfId="420"/>
    <cellStyle name="Millares 35 2" xfId="1468"/>
    <cellStyle name="Millares 35 2 2" xfId="3566"/>
    <cellStyle name="Millares 35 2 2 2" xfId="7738"/>
    <cellStyle name="Millares 35 2 2 2 2" xfId="24429"/>
    <cellStyle name="Millares 35 2 2 3" xfId="11912"/>
    <cellStyle name="Millares 35 2 2 3 2" xfId="28603"/>
    <cellStyle name="Millares 35 2 2 4" xfId="16085"/>
    <cellStyle name="Millares 35 2 2 4 2" xfId="32775"/>
    <cellStyle name="Millares 35 2 2 5" xfId="20257"/>
    <cellStyle name="Millares 35 2 3" xfId="5652"/>
    <cellStyle name="Millares 35 2 3 2" xfId="22343"/>
    <cellStyle name="Millares 35 2 4" xfId="9826"/>
    <cellStyle name="Millares 35 2 4 2" xfId="26517"/>
    <cellStyle name="Millares 35 2 5" xfId="13999"/>
    <cellStyle name="Millares 35 2 5 2" xfId="30689"/>
    <cellStyle name="Millares 35 2 6" xfId="18171"/>
    <cellStyle name="Millares 35 3" xfId="2528"/>
    <cellStyle name="Millares 35 3 2" xfId="6700"/>
    <cellStyle name="Millares 35 3 2 2" xfId="23391"/>
    <cellStyle name="Millares 35 3 3" xfId="10874"/>
    <cellStyle name="Millares 35 3 3 2" xfId="27565"/>
    <cellStyle name="Millares 35 3 4" xfId="15047"/>
    <cellStyle name="Millares 35 3 4 2" xfId="31737"/>
    <cellStyle name="Millares 35 3 5" xfId="19219"/>
    <cellStyle name="Millares 35 4" xfId="4614"/>
    <cellStyle name="Millares 35 4 2" xfId="21305"/>
    <cellStyle name="Millares 35 5" xfId="8788"/>
    <cellStyle name="Millares 35 5 2" xfId="25479"/>
    <cellStyle name="Millares 35 6" xfId="12961"/>
    <cellStyle name="Millares 35 6 2" xfId="29651"/>
    <cellStyle name="Millares 35 7" xfId="17133"/>
    <cellStyle name="Millares 36" xfId="457"/>
    <cellStyle name="Millares 36 2" xfId="1505"/>
    <cellStyle name="Millares 36 2 2" xfId="3603"/>
    <cellStyle name="Millares 36 2 2 2" xfId="7775"/>
    <cellStyle name="Millares 36 2 2 2 2" xfId="24466"/>
    <cellStyle name="Millares 36 2 2 3" xfId="11949"/>
    <cellStyle name="Millares 36 2 2 3 2" xfId="28640"/>
    <cellStyle name="Millares 36 2 2 4" xfId="16122"/>
    <cellStyle name="Millares 36 2 2 4 2" xfId="32812"/>
    <cellStyle name="Millares 36 2 2 5" xfId="20294"/>
    <cellStyle name="Millares 36 2 3" xfId="5689"/>
    <cellStyle name="Millares 36 2 3 2" xfId="22380"/>
    <cellStyle name="Millares 36 2 4" xfId="9863"/>
    <cellStyle name="Millares 36 2 4 2" xfId="26554"/>
    <cellStyle name="Millares 36 2 5" xfId="14036"/>
    <cellStyle name="Millares 36 2 5 2" xfId="30726"/>
    <cellStyle name="Millares 36 2 6" xfId="18208"/>
    <cellStyle name="Millares 36 3" xfId="2565"/>
    <cellStyle name="Millares 36 3 2" xfId="6737"/>
    <cellStyle name="Millares 36 3 2 2" xfId="23428"/>
    <cellStyle name="Millares 36 3 3" xfId="10911"/>
    <cellStyle name="Millares 36 3 3 2" xfId="27602"/>
    <cellStyle name="Millares 36 3 4" xfId="15084"/>
    <cellStyle name="Millares 36 3 4 2" xfId="31774"/>
    <cellStyle name="Millares 36 3 5" xfId="19256"/>
    <cellStyle name="Millares 36 4" xfId="4651"/>
    <cellStyle name="Millares 36 4 2" xfId="21342"/>
    <cellStyle name="Millares 36 5" xfId="8825"/>
    <cellStyle name="Millares 36 5 2" xfId="25516"/>
    <cellStyle name="Millares 36 6" xfId="12998"/>
    <cellStyle name="Millares 36 6 2" xfId="29688"/>
    <cellStyle name="Millares 36 7" xfId="17170"/>
    <cellStyle name="Millares 37" xfId="466"/>
    <cellStyle name="Millares 37 2" xfId="1514"/>
    <cellStyle name="Millares 37 2 2" xfId="3612"/>
    <cellStyle name="Millares 37 2 2 2" xfId="7784"/>
    <cellStyle name="Millares 37 2 2 2 2" xfId="24475"/>
    <cellStyle name="Millares 37 2 2 3" xfId="11958"/>
    <cellStyle name="Millares 37 2 2 3 2" xfId="28649"/>
    <cellStyle name="Millares 37 2 2 4" xfId="16131"/>
    <cellStyle name="Millares 37 2 2 4 2" xfId="32821"/>
    <cellStyle name="Millares 37 2 2 5" xfId="20303"/>
    <cellStyle name="Millares 37 2 3" xfId="5698"/>
    <cellStyle name="Millares 37 2 3 2" xfId="22389"/>
    <cellStyle name="Millares 37 2 4" xfId="9872"/>
    <cellStyle name="Millares 37 2 4 2" xfId="26563"/>
    <cellStyle name="Millares 37 2 5" xfId="14045"/>
    <cellStyle name="Millares 37 2 5 2" xfId="30735"/>
    <cellStyle name="Millares 37 2 6" xfId="18217"/>
    <cellStyle name="Millares 37 3" xfId="2574"/>
    <cellStyle name="Millares 37 3 2" xfId="6746"/>
    <cellStyle name="Millares 37 3 2 2" xfId="23437"/>
    <cellStyle name="Millares 37 3 3" xfId="10920"/>
    <cellStyle name="Millares 37 3 3 2" xfId="27611"/>
    <cellStyle name="Millares 37 3 4" xfId="15093"/>
    <cellStyle name="Millares 37 3 4 2" xfId="31783"/>
    <cellStyle name="Millares 37 3 5" xfId="19265"/>
    <cellStyle name="Millares 37 4" xfId="4660"/>
    <cellStyle name="Millares 37 4 2" xfId="21351"/>
    <cellStyle name="Millares 37 5" xfId="8834"/>
    <cellStyle name="Millares 37 5 2" xfId="25525"/>
    <cellStyle name="Millares 37 6" xfId="13007"/>
    <cellStyle name="Millares 37 6 2" xfId="29697"/>
    <cellStyle name="Millares 37 7" xfId="17179"/>
    <cellStyle name="Millares 38" xfId="656"/>
    <cellStyle name="Millares 38 2" xfId="1704"/>
    <cellStyle name="Millares 38 2 2" xfId="3802"/>
    <cellStyle name="Millares 38 2 2 2" xfId="7974"/>
    <cellStyle name="Millares 38 2 2 2 2" xfId="24665"/>
    <cellStyle name="Millares 38 2 2 3" xfId="12148"/>
    <cellStyle name="Millares 38 2 2 3 2" xfId="28839"/>
    <cellStyle name="Millares 38 2 2 4" xfId="16321"/>
    <cellStyle name="Millares 38 2 2 4 2" xfId="33011"/>
    <cellStyle name="Millares 38 2 2 5" xfId="20493"/>
    <cellStyle name="Millares 38 2 3" xfId="5888"/>
    <cellStyle name="Millares 38 2 3 2" xfId="22579"/>
    <cellStyle name="Millares 38 2 4" xfId="10062"/>
    <cellStyle name="Millares 38 2 4 2" xfId="26753"/>
    <cellStyle name="Millares 38 2 5" xfId="14235"/>
    <cellStyle name="Millares 38 2 5 2" xfId="30925"/>
    <cellStyle name="Millares 38 2 6" xfId="18407"/>
    <cellStyle name="Millares 38 3" xfId="2764"/>
    <cellStyle name="Millares 38 3 2" xfId="6936"/>
    <cellStyle name="Millares 38 3 2 2" xfId="23627"/>
    <cellStyle name="Millares 38 3 3" xfId="11110"/>
    <cellStyle name="Millares 38 3 3 2" xfId="27801"/>
    <cellStyle name="Millares 38 3 4" xfId="15283"/>
    <cellStyle name="Millares 38 3 4 2" xfId="31973"/>
    <cellStyle name="Millares 38 3 5" xfId="19455"/>
    <cellStyle name="Millares 38 4" xfId="4850"/>
    <cellStyle name="Millares 38 4 2" xfId="21541"/>
    <cellStyle name="Millares 38 5" xfId="9024"/>
    <cellStyle name="Millares 38 5 2" xfId="25715"/>
    <cellStyle name="Millares 38 6" xfId="13197"/>
    <cellStyle name="Millares 38 6 2" xfId="29887"/>
    <cellStyle name="Millares 38 7" xfId="17369"/>
    <cellStyle name="Millares 39" xfId="653"/>
    <cellStyle name="Millares 39 2" xfId="1701"/>
    <cellStyle name="Millares 39 2 2" xfId="3799"/>
    <cellStyle name="Millares 39 2 2 2" xfId="7971"/>
    <cellStyle name="Millares 39 2 2 2 2" xfId="24662"/>
    <cellStyle name="Millares 39 2 2 3" xfId="12145"/>
    <cellStyle name="Millares 39 2 2 3 2" xfId="28836"/>
    <cellStyle name="Millares 39 2 2 4" xfId="16318"/>
    <cellStyle name="Millares 39 2 2 4 2" xfId="33008"/>
    <cellStyle name="Millares 39 2 2 5" xfId="20490"/>
    <cellStyle name="Millares 39 2 3" xfId="5885"/>
    <cellStyle name="Millares 39 2 3 2" xfId="22576"/>
    <cellStyle name="Millares 39 2 4" xfId="10059"/>
    <cellStyle name="Millares 39 2 4 2" xfId="26750"/>
    <cellStyle name="Millares 39 2 5" xfId="14232"/>
    <cellStyle name="Millares 39 2 5 2" xfId="30922"/>
    <cellStyle name="Millares 39 2 6" xfId="18404"/>
    <cellStyle name="Millares 39 3" xfId="2761"/>
    <cellStyle name="Millares 39 3 2" xfId="6933"/>
    <cellStyle name="Millares 39 3 2 2" xfId="23624"/>
    <cellStyle name="Millares 39 3 3" xfId="11107"/>
    <cellStyle name="Millares 39 3 3 2" xfId="27798"/>
    <cellStyle name="Millares 39 3 4" xfId="15280"/>
    <cellStyle name="Millares 39 3 4 2" xfId="31970"/>
    <cellStyle name="Millares 39 3 5" xfId="19452"/>
    <cellStyle name="Millares 39 4" xfId="4847"/>
    <cellStyle name="Millares 39 4 2" xfId="21538"/>
    <cellStyle name="Millares 39 5" xfId="9021"/>
    <cellStyle name="Millares 39 5 2" xfId="25712"/>
    <cellStyle name="Millares 39 6" xfId="13194"/>
    <cellStyle name="Millares 39 6 2" xfId="29884"/>
    <cellStyle name="Millares 39 7" xfId="17366"/>
    <cellStyle name="Millares 4" xfId="64"/>
    <cellStyle name="Millares 4 10" xfId="1152"/>
    <cellStyle name="Millares 4 10 2" xfId="3250"/>
    <cellStyle name="Millares 4 10 2 2" xfId="7422"/>
    <cellStyle name="Millares 4 10 2 2 2" xfId="24113"/>
    <cellStyle name="Millares 4 10 2 3" xfId="11596"/>
    <cellStyle name="Millares 4 10 2 3 2" xfId="28287"/>
    <cellStyle name="Millares 4 10 2 4" xfId="15769"/>
    <cellStyle name="Millares 4 10 2 4 2" xfId="32459"/>
    <cellStyle name="Millares 4 10 2 5" xfId="19941"/>
    <cellStyle name="Millares 4 10 3" xfId="5336"/>
    <cellStyle name="Millares 4 10 3 2" xfId="22027"/>
    <cellStyle name="Millares 4 10 4" xfId="9510"/>
    <cellStyle name="Millares 4 10 4 2" xfId="26201"/>
    <cellStyle name="Millares 4 10 5" xfId="13683"/>
    <cellStyle name="Millares 4 10 5 2" xfId="30373"/>
    <cellStyle name="Millares 4 10 6" xfId="17855"/>
    <cellStyle name="Millares 4 11" xfId="2203"/>
    <cellStyle name="Millares 4 11 2" xfId="6375"/>
    <cellStyle name="Millares 4 11 2 2" xfId="23066"/>
    <cellStyle name="Millares 4 11 3" xfId="10549"/>
    <cellStyle name="Millares 4 11 3 2" xfId="27240"/>
    <cellStyle name="Millares 4 11 4" xfId="14722"/>
    <cellStyle name="Millares 4 11 4 2" xfId="31412"/>
    <cellStyle name="Millares 4 11 5" xfId="18894"/>
    <cellStyle name="Millares 4 12" xfId="4289"/>
    <cellStyle name="Millares 4 12 2" xfId="20980"/>
    <cellStyle name="Millares 4 13" xfId="8463"/>
    <cellStyle name="Millares 4 13 2" xfId="25154"/>
    <cellStyle name="Millares 4 14" xfId="12636"/>
    <cellStyle name="Millares 4 14 2" xfId="29326"/>
    <cellStyle name="Millares 4 15" xfId="16808"/>
    <cellStyle name="Millares 4 2" xfId="112"/>
    <cellStyle name="Millares 4 2 10" xfId="4321"/>
    <cellStyle name="Millares 4 2 10 2" xfId="21012"/>
    <cellStyle name="Millares 4 2 11" xfId="8495"/>
    <cellStyle name="Millares 4 2 11 2" xfId="25186"/>
    <cellStyle name="Millares 4 2 12" xfId="12668"/>
    <cellStyle name="Millares 4 2 12 2" xfId="29358"/>
    <cellStyle name="Millares 4 2 13" xfId="16840"/>
    <cellStyle name="Millares 4 2 2" xfId="145"/>
    <cellStyle name="Millares 4 2 2 10" xfId="12688"/>
    <cellStyle name="Millares 4 2 2 10 2" xfId="29378"/>
    <cellStyle name="Millares 4 2 2 11" xfId="16860"/>
    <cellStyle name="Millares 4 2 2 2" xfId="333"/>
    <cellStyle name="Millares 4 2 2 2 10" xfId="17046"/>
    <cellStyle name="Millares 4 2 2 2 2" xfId="572"/>
    <cellStyle name="Millares 4 2 2 2 2 2" xfId="1620"/>
    <cellStyle name="Millares 4 2 2 2 2 2 2" xfId="3718"/>
    <cellStyle name="Millares 4 2 2 2 2 2 2 2" xfId="7890"/>
    <cellStyle name="Millares 4 2 2 2 2 2 2 2 2" xfId="24581"/>
    <cellStyle name="Millares 4 2 2 2 2 2 2 3" xfId="12064"/>
    <cellStyle name="Millares 4 2 2 2 2 2 2 3 2" xfId="28755"/>
    <cellStyle name="Millares 4 2 2 2 2 2 2 4" xfId="16237"/>
    <cellStyle name="Millares 4 2 2 2 2 2 2 4 2" xfId="32927"/>
    <cellStyle name="Millares 4 2 2 2 2 2 2 5" xfId="20409"/>
    <cellStyle name="Millares 4 2 2 2 2 2 3" xfId="5804"/>
    <cellStyle name="Millares 4 2 2 2 2 2 3 2" xfId="22495"/>
    <cellStyle name="Millares 4 2 2 2 2 2 4" xfId="9978"/>
    <cellStyle name="Millares 4 2 2 2 2 2 4 2" xfId="26669"/>
    <cellStyle name="Millares 4 2 2 2 2 2 5" xfId="14151"/>
    <cellStyle name="Millares 4 2 2 2 2 2 5 2" xfId="30841"/>
    <cellStyle name="Millares 4 2 2 2 2 2 6" xfId="18323"/>
    <cellStyle name="Millares 4 2 2 2 2 3" xfId="2680"/>
    <cellStyle name="Millares 4 2 2 2 2 3 2" xfId="6852"/>
    <cellStyle name="Millares 4 2 2 2 2 3 2 2" xfId="23543"/>
    <cellStyle name="Millares 4 2 2 2 2 3 3" xfId="11026"/>
    <cellStyle name="Millares 4 2 2 2 2 3 3 2" xfId="27717"/>
    <cellStyle name="Millares 4 2 2 2 2 3 4" xfId="15199"/>
    <cellStyle name="Millares 4 2 2 2 2 3 4 2" xfId="31889"/>
    <cellStyle name="Millares 4 2 2 2 2 3 5" xfId="19371"/>
    <cellStyle name="Millares 4 2 2 2 2 4" xfId="4766"/>
    <cellStyle name="Millares 4 2 2 2 2 4 2" xfId="21457"/>
    <cellStyle name="Millares 4 2 2 2 2 5" xfId="8940"/>
    <cellStyle name="Millares 4 2 2 2 2 5 2" xfId="25631"/>
    <cellStyle name="Millares 4 2 2 2 2 6" xfId="13113"/>
    <cellStyle name="Millares 4 2 2 2 2 6 2" xfId="29803"/>
    <cellStyle name="Millares 4 2 2 2 2 7" xfId="17285"/>
    <cellStyle name="Millares 4 2 2 2 3" xfId="824"/>
    <cellStyle name="Millares 4 2 2 2 3 2" xfId="1872"/>
    <cellStyle name="Millares 4 2 2 2 3 2 2" xfId="3970"/>
    <cellStyle name="Millares 4 2 2 2 3 2 2 2" xfId="8142"/>
    <cellStyle name="Millares 4 2 2 2 3 2 2 2 2" xfId="24833"/>
    <cellStyle name="Millares 4 2 2 2 3 2 2 3" xfId="12316"/>
    <cellStyle name="Millares 4 2 2 2 3 2 2 3 2" xfId="29007"/>
    <cellStyle name="Millares 4 2 2 2 3 2 2 4" xfId="16489"/>
    <cellStyle name="Millares 4 2 2 2 3 2 2 4 2" xfId="33179"/>
    <cellStyle name="Millares 4 2 2 2 3 2 2 5" xfId="20661"/>
    <cellStyle name="Millares 4 2 2 2 3 2 3" xfId="6056"/>
    <cellStyle name="Millares 4 2 2 2 3 2 3 2" xfId="22747"/>
    <cellStyle name="Millares 4 2 2 2 3 2 4" xfId="10230"/>
    <cellStyle name="Millares 4 2 2 2 3 2 4 2" xfId="26921"/>
    <cellStyle name="Millares 4 2 2 2 3 2 5" xfId="14403"/>
    <cellStyle name="Millares 4 2 2 2 3 2 5 2" xfId="31093"/>
    <cellStyle name="Millares 4 2 2 2 3 2 6" xfId="18575"/>
    <cellStyle name="Millares 4 2 2 2 3 3" xfId="2932"/>
    <cellStyle name="Millares 4 2 2 2 3 3 2" xfId="7104"/>
    <cellStyle name="Millares 4 2 2 2 3 3 2 2" xfId="23795"/>
    <cellStyle name="Millares 4 2 2 2 3 3 3" xfId="11278"/>
    <cellStyle name="Millares 4 2 2 2 3 3 3 2" xfId="27969"/>
    <cellStyle name="Millares 4 2 2 2 3 3 4" xfId="15451"/>
    <cellStyle name="Millares 4 2 2 2 3 3 4 2" xfId="32141"/>
    <cellStyle name="Millares 4 2 2 2 3 3 5" xfId="19623"/>
    <cellStyle name="Millares 4 2 2 2 3 4" xfId="5018"/>
    <cellStyle name="Millares 4 2 2 2 3 4 2" xfId="21709"/>
    <cellStyle name="Millares 4 2 2 2 3 5" xfId="9192"/>
    <cellStyle name="Millares 4 2 2 2 3 5 2" xfId="25883"/>
    <cellStyle name="Millares 4 2 2 2 3 6" xfId="13365"/>
    <cellStyle name="Millares 4 2 2 2 3 6 2" xfId="30055"/>
    <cellStyle name="Millares 4 2 2 2 3 7" xfId="17537"/>
    <cellStyle name="Millares 4 2 2 2 4" xfId="1060"/>
    <cellStyle name="Millares 4 2 2 2 4 2" xfId="2108"/>
    <cellStyle name="Millares 4 2 2 2 4 2 2" xfId="4206"/>
    <cellStyle name="Millares 4 2 2 2 4 2 2 2" xfId="8378"/>
    <cellStyle name="Millares 4 2 2 2 4 2 2 2 2" xfId="25069"/>
    <cellStyle name="Millares 4 2 2 2 4 2 2 3" xfId="12552"/>
    <cellStyle name="Millares 4 2 2 2 4 2 2 3 2" xfId="29243"/>
    <cellStyle name="Millares 4 2 2 2 4 2 2 4" xfId="16725"/>
    <cellStyle name="Millares 4 2 2 2 4 2 2 4 2" xfId="33415"/>
    <cellStyle name="Millares 4 2 2 2 4 2 2 5" xfId="20897"/>
    <cellStyle name="Millares 4 2 2 2 4 2 3" xfId="6292"/>
    <cellStyle name="Millares 4 2 2 2 4 2 3 2" xfId="22983"/>
    <cellStyle name="Millares 4 2 2 2 4 2 4" xfId="10466"/>
    <cellStyle name="Millares 4 2 2 2 4 2 4 2" xfId="27157"/>
    <cellStyle name="Millares 4 2 2 2 4 2 5" xfId="14639"/>
    <cellStyle name="Millares 4 2 2 2 4 2 5 2" xfId="31329"/>
    <cellStyle name="Millares 4 2 2 2 4 2 6" xfId="18811"/>
    <cellStyle name="Millares 4 2 2 2 4 3" xfId="3168"/>
    <cellStyle name="Millares 4 2 2 2 4 3 2" xfId="7340"/>
    <cellStyle name="Millares 4 2 2 2 4 3 2 2" xfId="24031"/>
    <cellStyle name="Millares 4 2 2 2 4 3 3" xfId="11514"/>
    <cellStyle name="Millares 4 2 2 2 4 3 3 2" xfId="28205"/>
    <cellStyle name="Millares 4 2 2 2 4 3 4" xfId="15687"/>
    <cellStyle name="Millares 4 2 2 2 4 3 4 2" xfId="32377"/>
    <cellStyle name="Millares 4 2 2 2 4 3 5" xfId="19859"/>
    <cellStyle name="Millares 4 2 2 2 4 4" xfId="5254"/>
    <cellStyle name="Millares 4 2 2 2 4 4 2" xfId="21945"/>
    <cellStyle name="Millares 4 2 2 2 4 5" xfId="9428"/>
    <cellStyle name="Millares 4 2 2 2 4 5 2" xfId="26119"/>
    <cellStyle name="Millares 4 2 2 2 4 6" xfId="13601"/>
    <cellStyle name="Millares 4 2 2 2 4 6 2" xfId="30291"/>
    <cellStyle name="Millares 4 2 2 2 4 7" xfId="17773"/>
    <cellStyle name="Millares 4 2 2 2 5" xfId="1381"/>
    <cellStyle name="Millares 4 2 2 2 5 2" xfId="3479"/>
    <cellStyle name="Millares 4 2 2 2 5 2 2" xfId="7651"/>
    <cellStyle name="Millares 4 2 2 2 5 2 2 2" xfId="24342"/>
    <cellStyle name="Millares 4 2 2 2 5 2 3" xfId="11825"/>
    <cellStyle name="Millares 4 2 2 2 5 2 3 2" xfId="28516"/>
    <cellStyle name="Millares 4 2 2 2 5 2 4" xfId="15998"/>
    <cellStyle name="Millares 4 2 2 2 5 2 4 2" xfId="32688"/>
    <cellStyle name="Millares 4 2 2 2 5 2 5" xfId="20170"/>
    <cellStyle name="Millares 4 2 2 2 5 3" xfId="5565"/>
    <cellStyle name="Millares 4 2 2 2 5 3 2" xfId="22256"/>
    <cellStyle name="Millares 4 2 2 2 5 4" xfId="9739"/>
    <cellStyle name="Millares 4 2 2 2 5 4 2" xfId="26430"/>
    <cellStyle name="Millares 4 2 2 2 5 5" xfId="13912"/>
    <cellStyle name="Millares 4 2 2 2 5 5 2" xfId="30602"/>
    <cellStyle name="Millares 4 2 2 2 5 6" xfId="18084"/>
    <cellStyle name="Millares 4 2 2 2 6" xfId="2441"/>
    <cellStyle name="Millares 4 2 2 2 6 2" xfId="6613"/>
    <cellStyle name="Millares 4 2 2 2 6 2 2" xfId="23304"/>
    <cellStyle name="Millares 4 2 2 2 6 3" xfId="10787"/>
    <cellStyle name="Millares 4 2 2 2 6 3 2" xfId="27478"/>
    <cellStyle name="Millares 4 2 2 2 6 4" xfId="14960"/>
    <cellStyle name="Millares 4 2 2 2 6 4 2" xfId="31650"/>
    <cellStyle name="Millares 4 2 2 2 6 5" xfId="19132"/>
    <cellStyle name="Millares 4 2 2 2 7" xfId="4527"/>
    <cellStyle name="Millares 4 2 2 2 7 2" xfId="21218"/>
    <cellStyle name="Millares 4 2 2 2 8" xfId="8701"/>
    <cellStyle name="Millares 4 2 2 2 8 2" xfId="25392"/>
    <cellStyle name="Millares 4 2 2 2 9" xfId="12874"/>
    <cellStyle name="Millares 4 2 2 2 9 2" xfId="29564"/>
    <cellStyle name="Millares 4 2 2 3" xfId="451"/>
    <cellStyle name="Millares 4 2 2 3 2" xfId="1499"/>
    <cellStyle name="Millares 4 2 2 3 2 2" xfId="3597"/>
    <cellStyle name="Millares 4 2 2 3 2 2 2" xfId="7769"/>
    <cellStyle name="Millares 4 2 2 3 2 2 2 2" xfId="24460"/>
    <cellStyle name="Millares 4 2 2 3 2 2 3" xfId="11943"/>
    <cellStyle name="Millares 4 2 2 3 2 2 3 2" xfId="28634"/>
    <cellStyle name="Millares 4 2 2 3 2 2 4" xfId="16116"/>
    <cellStyle name="Millares 4 2 2 3 2 2 4 2" xfId="32806"/>
    <cellStyle name="Millares 4 2 2 3 2 2 5" xfId="20288"/>
    <cellStyle name="Millares 4 2 2 3 2 3" xfId="5683"/>
    <cellStyle name="Millares 4 2 2 3 2 3 2" xfId="22374"/>
    <cellStyle name="Millares 4 2 2 3 2 4" xfId="9857"/>
    <cellStyle name="Millares 4 2 2 3 2 4 2" xfId="26548"/>
    <cellStyle name="Millares 4 2 2 3 2 5" xfId="14030"/>
    <cellStyle name="Millares 4 2 2 3 2 5 2" xfId="30720"/>
    <cellStyle name="Millares 4 2 2 3 2 6" xfId="18202"/>
    <cellStyle name="Millares 4 2 2 3 3" xfId="2559"/>
    <cellStyle name="Millares 4 2 2 3 3 2" xfId="6731"/>
    <cellStyle name="Millares 4 2 2 3 3 2 2" xfId="23422"/>
    <cellStyle name="Millares 4 2 2 3 3 3" xfId="10905"/>
    <cellStyle name="Millares 4 2 2 3 3 3 2" xfId="27596"/>
    <cellStyle name="Millares 4 2 2 3 3 4" xfId="15078"/>
    <cellStyle name="Millares 4 2 2 3 3 4 2" xfId="31768"/>
    <cellStyle name="Millares 4 2 2 3 3 5" xfId="19250"/>
    <cellStyle name="Millares 4 2 2 3 4" xfId="4645"/>
    <cellStyle name="Millares 4 2 2 3 4 2" xfId="21336"/>
    <cellStyle name="Millares 4 2 2 3 5" xfId="8819"/>
    <cellStyle name="Millares 4 2 2 3 5 2" xfId="25510"/>
    <cellStyle name="Millares 4 2 2 3 6" xfId="12992"/>
    <cellStyle name="Millares 4 2 2 3 6 2" xfId="29682"/>
    <cellStyle name="Millares 4 2 2 3 7" xfId="17164"/>
    <cellStyle name="Millares 4 2 2 4" xfId="708"/>
    <cellStyle name="Millares 4 2 2 4 2" xfId="1756"/>
    <cellStyle name="Millares 4 2 2 4 2 2" xfId="3854"/>
    <cellStyle name="Millares 4 2 2 4 2 2 2" xfId="8026"/>
    <cellStyle name="Millares 4 2 2 4 2 2 2 2" xfId="24717"/>
    <cellStyle name="Millares 4 2 2 4 2 2 3" xfId="12200"/>
    <cellStyle name="Millares 4 2 2 4 2 2 3 2" xfId="28891"/>
    <cellStyle name="Millares 4 2 2 4 2 2 4" xfId="16373"/>
    <cellStyle name="Millares 4 2 2 4 2 2 4 2" xfId="33063"/>
    <cellStyle name="Millares 4 2 2 4 2 2 5" xfId="20545"/>
    <cellStyle name="Millares 4 2 2 4 2 3" xfId="5940"/>
    <cellStyle name="Millares 4 2 2 4 2 3 2" xfId="22631"/>
    <cellStyle name="Millares 4 2 2 4 2 4" xfId="10114"/>
    <cellStyle name="Millares 4 2 2 4 2 4 2" xfId="26805"/>
    <cellStyle name="Millares 4 2 2 4 2 5" xfId="14287"/>
    <cellStyle name="Millares 4 2 2 4 2 5 2" xfId="30977"/>
    <cellStyle name="Millares 4 2 2 4 2 6" xfId="18459"/>
    <cellStyle name="Millares 4 2 2 4 3" xfId="2816"/>
    <cellStyle name="Millares 4 2 2 4 3 2" xfId="6988"/>
    <cellStyle name="Millares 4 2 2 4 3 2 2" xfId="23679"/>
    <cellStyle name="Millares 4 2 2 4 3 3" xfId="11162"/>
    <cellStyle name="Millares 4 2 2 4 3 3 2" xfId="27853"/>
    <cellStyle name="Millares 4 2 2 4 3 4" xfId="15335"/>
    <cellStyle name="Millares 4 2 2 4 3 4 2" xfId="32025"/>
    <cellStyle name="Millares 4 2 2 4 3 5" xfId="19507"/>
    <cellStyle name="Millares 4 2 2 4 4" xfId="4902"/>
    <cellStyle name="Millares 4 2 2 4 4 2" xfId="21593"/>
    <cellStyle name="Millares 4 2 2 4 5" xfId="9076"/>
    <cellStyle name="Millares 4 2 2 4 5 2" xfId="25767"/>
    <cellStyle name="Millares 4 2 2 4 6" xfId="13249"/>
    <cellStyle name="Millares 4 2 2 4 6 2" xfId="29939"/>
    <cellStyle name="Millares 4 2 2 4 7" xfId="17421"/>
    <cellStyle name="Millares 4 2 2 5" xfId="942"/>
    <cellStyle name="Millares 4 2 2 5 2" xfId="1990"/>
    <cellStyle name="Millares 4 2 2 5 2 2" xfId="4088"/>
    <cellStyle name="Millares 4 2 2 5 2 2 2" xfId="8260"/>
    <cellStyle name="Millares 4 2 2 5 2 2 2 2" xfId="24951"/>
    <cellStyle name="Millares 4 2 2 5 2 2 3" xfId="12434"/>
    <cellStyle name="Millares 4 2 2 5 2 2 3 2" xfId="29125"/>
    <cellStyle name="Millares 4 2 2 5 2 2 4" xfId="16607"/>
    <cellStyle name="Millares 4 2 2 5 2 2 4 2" xfId="33297"/>
    <cellStyle name="Millares 4 2 2 5 2 2 5" xfId="20779"/>
    <cellStyle name="Millares 4 2 2 5 2 3" xfId="6174"/>
    <cellStyle name="Millares 4 2 2 5 2 3 2" xfId="22865"/>
    <cellStyle name="Millares 4 2 2 5 2 4" xfId="10348"/>
    <cellStyle name="Millares 4 2 2 5 2 4 2" xfId="27039"/>
    <cellStyle name="Millares 4 2 2 5 2 5" xfId="14521"/>
    <cellStyle name="Millares 4 2 2 5 2 5 2" xfId="31211"/>
    <cellStyle name="Millares 4 2 2 5 2 6" xfId="18693"/>
    <cellStyle name="Millares 4 2 2 5 3" xfId="3050"/>
    <cellStyle name="Millares 4 2 2 5 3 2" xfId="7222"/>
    <cellStyle name="Millares 4 2 2 5 3 2 2" xfId="23913"/>
    <cellStyle name="Millares 4 2 2 5 3 3" xfId="11396"/>
    <cellStyle name="Millares 4 2 2 5 3 3 2" xfId="28087"/>
    <cellStyle name="Millares 4 2 2 5 3 4" xfId="15569"/>
    <cellStyle name="Millares 4 2 2 5 3 4 2" xfId="32259"/>
    <cellStyle name="Millares 4 2 2 5 3 5" xfId="19741"/>
    <cellStyle name="Millares 4 2 2 5 4" xfId="5136"/>
    <cellStyle name="Millares 4 2 2 5 4 2" xfId="21827"/>
    <cellStyle name="Millares 4 2 2 5 5" xfId="9310"/>
    <cellStyle name="Millares 4 2 2 5 5 2" xfId="26001"/>
    <cellStyle name="Millares 4 2 2 5 6" xfId="13483"/>
    <cellStyle name="Millares 4 2 2 5 6 2" xfId="30173"/>
    <cellStyle name="Millares 4 2 2 5 7" xfId="17655"/>
    <cellStyle name="Millares 4 2 2 6" xfId="1237"/>
    <cellStyle name="Millares 4 2 2 6 2" xfId="3335"/>
    <cellStyle name="Millares 4 2 2 6 2 2" xfId="7507"/>
    <cellStyle name="Millares 4 2 2 6 2 2 2" xfId="24198"/>
    <cellStyle name="Millares 4 2 2 6 2 3" xfId="11681"/>
    <cellStyle name="Millares 4 2 2 6 2 3 2" xfId="28372"/>
    <cellStyle name="Millares 4 2 2 6 2 4" xfId="15854"/>
    <cellStyle name="Millares 4 2 2 6 2 4 2" xfId="32544"/>
    <cellStyle name="Millares 4 2 2 6 2 5" xfId="20026"/>
    <cellStyle name="Millares 4 2 2 6 3" xfId="5421"/>
    <cellStyle name="Millares 4 2 2 6 3 2" xfId="22112"/>
    <cellStyle name="Millares 4 2 2 6 4" xfId="9595"/>
    <cellStyle name="Millares 4 2 2 6 4 2" xfId="26286"/>
    <cellStyle name="Millares 4 2 2 6 5" xfId="13768"/>
    <cellStyle name="Millares 4 2 2 6 5 2" xfId="30458"/>
    <cellStyle name="Millares 4 2 2 6 6" xfId="17940"/>
    <cellStyle name="Millares 4 2 2 7" xfId="2255"/>
    <cellStyle name="Millares 4 2 2 7 2" xfId="6427"/>
    <cellStyle name="Millares 4 2 2 7 2 2" xfId="23118"/>
    <cellStyle name="Millares 4 2 2 7 3" xfId="10601"/>
    <cellStyle name="Millares 4 2 2 7 3 2" xfId="27292"/>
    <cellStyle name="Millares 4 2 2 7 4" xfId="14774"/>
    <cellStyle name="Millares 4 2 2 7 4 2" xfId="31464"/>
    <cellStyle name="Millares 4 2 2 7 5" xfId="18946"/>
    <cellStyle name="Millares 4 2 2 8" xfId="4341"/>
    <cellStyle name="Millares 4 2 2 8 2" xfId="21032"/>
    <cellStyle name="Millares 4 2 2 9" xfId="8515"/>
    <cellStyle name="Millares 4 2 2 9 2" xfId="25206"/>
    <cellStyle name="Millares 4 2 3" xfId="264"/>
    <cellStyle name="Millares 4 2 3 10" xfId="12805"/>
    <cellStyle name="Millares 4 2 3 10 2" xfId="29495"/>
    <cellStyle name="Millares 4 2 3 11" xfId="16977"/>
    <cellStyle name="Millares 4 2 3 2" xfId="378"/>
    <cellStyle name="Millares 4 2 3 2 10" xfId="17091"/>
    <cellStyle name="Millares 4 2 3 2 2" xfId="617"/>
    <cellStyle name="Millares 4 2 3 2 2 2" xfId="1665"/>
    <cellStyle name="Millares 4 2 3 2 2 2 2" xfId="3763"/>
    <cellStyle name="Millares 4 2 3 2 2 2 2 2" xfId="7935"/>
    <cellStyle name="Millares 4 2 3 2 2 2 2 2 2" xfId="24626"/>
    <cellStyle name="Millares 4 2 3 2 2 2 2 3" xfId="12109"/>
    <cellStyle name="Millares 4 2 3 2 2 2 2 3 2" xfId="28800"/>
    <cellStyle name="Millares 4 2 3 2 2 2 2 4" xfId="16282"/>
    <cellStyle name="Millares 4 2 3 2 2 2 2 4 2" xfId="32972"/>
    <cellStyle name="Millares 4 2 3 2 2 2 2 5" xfId="20454"/>
    <cellStyle name="Millares 4 2 3 2 2 2 3" xfId="5849"/>
    <cellStyle name="Millares 4 2 3 2 2 2 3 2" xfId="22540"/>
    <cellStyle name="Millares 4 2 3 2 2 2 4" xfId="10023"/>
    <cellStyle name="Millares 4 2 3 2 2 2 4 2" xfId="26714"/>
    <cellStyle name="Millares 4 2 3 2 2 2 5" xfId="14196"/>
    <cellStyle name="Millares 4 2 3 2 2 2 5 2" xfId="30886"/>
    <cellStyle name="Millares 4 2 3 2 2 2 6" xfId="18368"/>
    <cellStyle name="Millares 4 2 3 2 2 3" xfId="2725"/>
    <cellStyle name="Millares 4 2 3 2 2 3 2" xfId="6897"/>
    <cellStyle name="Millares 4 2 3 2 2 3 2 2" xfId="23588"/>
    <cellStyle name="Millares 4 2 3 2 2 3 3" xfId="11071"/>
    <cellStyle name="Millares 4 2 3 2 2 3 3 2" xfId="27762"/>
    <cellStyle name="Millares 4 2 3 2 2 3 4" xfId="15244"/>
    <cellStyle name="Millares 4 2 3 2 2 3 4 2" xfId="31934"/>
    <cellStyle name="Millares 4 2 3 2 2 3 5" xfId="19416"/>
    <cellStyle name="Millares 4 2 3 2 2 4" xfId="4811"/>
    <cellStyle name="Millares 4 2 3 2 2 4 2" xfId="21502"/>
    <cellStyle name="Millares 4 2 3 2 2 5" xfId="8985"/>
    <cellStyle name="Millares 4 2 3 2 2 5 2" xfId="25676"/>
    <cellStyle name="Millares 4 2 3 2 2 6" xfId="13158"/>
    <cellStyle name="Millares 4 2 3 2 2 6 2" xfId="29848"/>
    <cellStyle name="Millares 4 2 3 2 2 7" xfId="17330"/>
    <cellStyle name="Millares 4 2 3 2 3" xfId="869"/>
    <cellStyle name="Millares 4 2 3 2 3 2" xfId="1917"/>
    <cellStyle name="Millares 4 2 3 2 3 2 2" xfId="4015"/>
    <cellStyle name="Millares 4 2 3 2 3 2 2 2" xfId="8187"/>
    <cellStyle name="Millares 4 2 3 2 3 2 2 2 2" xfId="24878"/>
    <cellStyle name="Millares 4 2 3 2 3 2 2 3" xfId="12361"/>
    <cellStyle name="Millares 4 2 3 2 3 2 2 3 2" xfId="29052"/>
    <cellStyle name="Millares 4 2 3 2 3 2 2 4" xfId="16534"/>
    <cellStyle name="Millares 4 2 3 2 3 2 2 4 2" xfId="33224"/>
    <cellStyle name="Millares 4 2 3 2 3 2 2 5" xfId="20706"/>
    <cellStyle name="Millares 4 2 3 2 3 2 3" xfId="6101"/>
    <cellStyle name="Millares 4 2 3 2 3 2 3 2" xfId="22792"/>
    <cellStyle name="Millares 4 2 3 2 3 2 4" xfId="10275"/>
    <cellStyle name="Millares 4 2 3 2 3 2 4 2" xfId="26966"/>
    <cellStyle name="Millares 4 2 3 2 3 2 5" xfId="14448"/>
    <cellStyle name="Millares 4 2 3 2 3 2 5 2" xfId="31138"/>
    <cellStyle name="Millares 4 2 3 2 3 2 6" xfId="18620"/>
    <cellStyle name="Millares 4 2 3 2 3 3" xfId="2977"/>
    <cellStyle name="Millares 4 2 3 2 3 3 2" xfId="7149"/>
    <cellStyle name="Millares 4 2 3 2 3 3 2 2" xfId="23840"/>
    <cellStyle name="Millares 4 2 3 2 3 3 3" xfId="11323"/>
    <cellStyle name="Millares 4 2 3 2 3 3 3 2" xfId="28014"/>
    <cellStyle name="Millares 4 2 3 2 3 3 4" xfId="15496"/>
    <cellStyle name="Millares 4 2 3 2 3 3 4 2" xfId="32186"/>
    <cellStyle name="Millares 4 2 3 2 3 3 5" xfId="19668"/>
    <cellStyle name="Millares 4 2 3 2 3 4" xfId="5063"/>
    <cellStyle name="Millares 4 2 3 2 3 4 2" xfId="21754"/>
    <cellStyle name="Millares 4 2 3 2 3 5" xfId="9237"/>
    <cellStyle name="Millares 4 2 3 2 3 5 2" xfId="25928"/>
    <cellStyle name="Millares 4 2 3 2 3 6" xfId="13410"/>
    <cellStyle name="Millares 4 2 3 2 3 6 2" xfId="30100"/>
    <cellStyle name="Millares 4 2 3 2 3 7" xfId="17582"/>
    <cellStyle name="Millares 4 2 3 2 4" xfId="1105"/>
    <cellStyle name="Millares 4 2 3 2 4 2" xfId="2153"/>
    <cellStyle name="Millares 4 2 3 2 4 2 2" xfId="4251"/>
    <cellStyle name="Millares 4 2 3 2 4 2 2 2" xfId="8423"/>
    <cellStyle name="Millares 4 2 3 2 4 2 2 2 2" xfId="25114"/>
    <cellStyle name="Millares 4 2 3 2 4 2 2 3" xfId="12597"/>
    <cellStyle name="Millares 4 2 3 2 4 2 2 3 2" xfId="29288"/>
    <cellStyle name="Millares 4 2 3 2 4 2 2 4" xfId="16770"/>
    <cellStyle name="Millares 4 2 3 2 4 2 2 4 2" xfId="33460"/>
    <cellStyle name="Millares 4 2 3 2 4 2 2 5" xfId="20942"/>
    <cellStyle name="Millares 4 2 3 2 4 2 3" xfId="6337"/>
    <cellStyle name="Millares 4 2 3 2 4 2 3 2" xfId="23028"/>
    <cellStyle name="Millares 4 2 3 2 4 2 4" xfId="10511"/>
    <cellStyle name="Millares 4 2 3 2 4 2 4 2" xfId="27202"/>
    <cellStyle name="Millares 4 2 3 2 4 2 5" xfId="14684"/>
    <cellStyle name="Millares 4 2 3 2 4 2 5 2" xfId="31374"/>
    <cellStyle name="Millares 4 2 3 2 4 2 6" xfId="18856"/>
    <cellStyle name="Millares 4 2 3 2 4 3" xfId="3213"/>
    <cellStyle name="Millares 4 2 3 2 4 3 2" xfId="7385"/>
    <cellStyle name="Millares 4 2 3 2 4 3 2 2" xfId="24076"/>
    <cellStyle name="Millares 4 2 3 2 4 3 3" xfId="11559"/>
    <cellStyle name="Millares 4 2 3 2 4 3 3 2" xfId="28250"/>
    <cellStyle name="Millares 4 2 3 2 4 3 4" xfId="15732"/>
    <cellStyle name="Millares 4 2 3 2 4 3 4 2" xfId="32422"/>
    <cellStyle name="Millares 4 2 3 2 4 3 5" xfId="19904"/>
    <cellStyle name="Millares 4 2 3 2 4 4" xfId="5299"/>
    <cellStyle name="Millares 4 2 3 2 4 4 2" xfId="21990"/>
    <cellStyle name="Millares 4 2 3 2 4 5" xfId="9473"/>
    <cellStyle name="Millares 4 2 3 2 4 5 2" xfId="26164"/>
    <cellStyle name="Millares 4 2 3 2 4 6" xfId="13646"/>
    <cellStyle name="Millares 4 2 3 2 4 6 2" xfId="30336"/>
    <cellStyle name="Millares 4 2 3 2 4 7" xfId="17818"/>
    <cellStyle name="Millares 4 2 3 2 5" xfId="1426"/>
    <cellStyle name="Millares 4 2 3 2 5 2" xfId="3524"/>
    <cellStyle name="Millares 4 2 3 2 5 2 2" xfId="7696"/>
    <cellStyle name="Millares 4 2 3 2 5 2 2 2" xfId="24387"/>
    <cellStyle name="Millares 4 2 3 2 5 2 3" xfId="11870"/>
    <cellStyle name="Millares 4 2 3 2 5 2 3 2" xfId="28561"/>
    <cellStyle name="Millares 4 2 3 2 5 2 4" xfId="16043"/>
    <cellStyle name="Millares 4 2 3 2 5 2 4 2" xfId="32733"/>
    <cellStyle name="Millares 4 2 3 2 5 2 5" xfId="20215"/>
    <cellStyle name="Millares 4 2 3 2 5 3" xfId="5610"/>
    <cellStyle name="Millares 4 2 3 2 5 3 2" xfId="22301"/>
    <cellStyle name="Millares 4 2 3 2 5 4" xfId="9784"/>
    <cellStyle name="Millares 4 2 3 2 5 4 2" xfId="26475"/>
    <cellStyle name="Millares 4 2 3 2 5 5" xfId="13957"/>
    <cellStyle name="Millares 4 2 3 2 5 5 2" xfId="30647"/>
    <cellStyle name="Millares 4 2 3 2 5 6" xfId="18129"/>
    <cellStyle name="Millares 4 2 3 2 6" xfId="2486"/>
    <cellStyle name="Millares 4 2 3 2 6 2" xfId="6658"/>
    <cellStyle name="Millares 4 2 3 2 6 2 2" xfId="23349"/>
    <cellStyle name="Millares 4 2 3 2 6 3" xfId="10832"/>
    <cellStyle name="Millares 4 2 3 2 6 3 2" xfId="27523"/>
    <cellStyle name="Millares 4 2 3 2 6 4" xfId="15005"/>
    <cellStyle name="Millares 4 2 3 2 6 4 2" xfId="31695"/>
    <cellStyle name="Millares 4 2 3 2 6 5" xfId="19177"/>
    <cellStyle name="Millares 4 2 3 2 7" xfId="4572"/>
    <cellStyle name="Millares 4 2 3 2 7 2" xfId="21263"/>
    <cellStyle name="Millares 4 2 3 2 8" xfId="8746"/>
    <cellStyle name="Millares 4 2 3 2 8 2" xfId="25437"/>
    <cellStyle name="Millares 4 2 3 2 9" xfId="12919"/>
    <cellStyle name="Millares 4 2 3 2 9 2" xfId="29609"/>
    <cellStyle name="Millares 4 2 3 3" xfId="501"/>
    <cellStyle name="Millares 4 2 3 3 2" xfId="1549"/>
    <cellStyle name="Millares 4 2 3 3 2 2" xfId="3647"/>
    <cellStyle name="Millares 4 2 3 3 2 2 2" xfId="7819"/>
    <cellStyle name="Millares 4 2 3 3 2 2 2 2" xfId="24510"/>
    <cellStyle name="Millares 4 2 3 3 2 2 3" xfId="11993"/>
    <cellStyle name="Millares 4 2 3 3 2 2 3 2" xfId="28684"/>
    <cellStyle name="Millares 4 2 3 3 2 2 4" xfId="16166"/>
    <cellStyle name="Millares 4 2 3 3 2 2 4 2" xfId="32856"/>
    <cellStyle name="Millares 4 2 3 3 2 2 5" xfId="20338"/>
    <cellStyle name="Millares 4 2 3 3 2 3" xfId="5733"/>
    <cellStyle name="Millares 4 2 3 3 2 3 2" xfId="22424"/>
    <cellStyle name="Millares 4 2 3 3 2 4" xfId="9907"/>
    <cellStyle name="Millares 4 2 3 3 2 4 2" xfId="26598"/>
    <cellStyle name="Millares 4 2 3 3 2 5" xfId="14080"/>
    <cellStyle name="Millares 4 2 3 3 2 5 2" xfId="30770"/>
    <cellStyle name="Millares 4 2 3 3 2 6" xfId="18252"/>
    <cellStyle name="Millares 4 2 3 3 3" xfId="2609"/>
    <cellStyle name="Millares 4 2 3 3 3 2" xfId="6781"/>
    <cellStyle name="Millares 4 2 3 3 3 2 2" xfId="23472"/>
    <cellStyle name="Millares 4 2 3 3 3 3" xfId="10955"/>
    <cellStyle name="Millares 4 2 3 3 3 3 2" xfId="27646"/>
    <cellStyle name="Millares 4 2 3 3 3 4" xfId="15128"/>
    <cellStyle name="Millares 4 2 3 3 3 4 2" xfId="31818"/>
    <cellStyle name="Millares 4 2 3 3 3 5" xfId="19300"/>
    <cellStyle name="Millares 4 2 3 3 4" xfId="4695"/>
    <cellStyle name="Millares 4 2 3 3 4 2" xfId="21386"/>
    <cellStyle name="Millares 4 2 3 3 5" xfId="8869"/>
    <cellStyle name="Millares 4 2 3 3 5 2" xfId="25560"/>
    <cellStyle name="Millares 4 2 3 3 6" xfId="13042"/>
    <cellStyle name="Millares 4 2 3 3 6 2" xfId="29732"/>
    <cellStyle name="Millares 4 2 3 3 7" xfId="17214"/>
    <cellStyle name="Millares 4 2 3 4" xfId="753"/>
    <cellStyle name="Millares 4 2 3 4 2" xfId="1801"/>
    <cellStyle name="Millares 4 2 3 4 2 2" xfId="3899"/>
    <cellStyle name="Millares 4 2 3 4 2 2 2" xfId="8071"/>
    <cellStyle name="Millares 4 2 3 4 2 2 2 2" xfId="24762"/>
    <cellStyle name="Millares 4 2 3 4 2 2 3" xfId="12245"/>
    <cellStyle name="Millares 4 2 3 4 2 2 3 2" xfId="28936"/>
    <cellStyle name="Millares 4 2 3 4 2 2 4" xfId="16418"/>
    <cellStyle name="Millares 4 2 3 4 2 2 4 2" xfId="33108"/>
    <cellStyle name="Millares 4 2 3 4 2 2 5" xfId="20590"/>
    <cellStyle name="Millares 4 2 3 4 2 3" xfId="5985"/>
    <cellStyle name="Millares 4 2 3 4 2 3 2" xfId="22676"/>
    <cellStyle name="Millares 4 2 3 4 2 4" xfId="10159"/>
    <cellStyle name="Millares 4 2 3 4 2 4 2" xfId="26850"/>
    <cellStyle name="Millares 4 2 3 4 2 5" xfId="14332"/>
    <cellStyle name="Millares 4 2 3 4 2 5 2" xfId="31022"/>
    <cellStyle name="Millares 4 2 3 4 2 6" xfId="18504"/>
    <cellStyle name="Millares 4 2 3 4 3" xfId="2861"/>
    <cellStyle name="Millares 4 2 3 4 3 2" xfId="7033"/>
    <cellStyle name="Millares 4 2 3 4 3 2 2" xfId="23724"/>
    <cellStyle name="Millares 4 2 3 4 3 3" xfId="11207"/>
    <cellStyle name="Millares 4 2 3 4 3 3 2" xfId="27898"/>
    <cellStyle name="Millares 4 2 3 4 3 4" xfId="15380"/>
    <cellStyle name="Millares 4 2 3 4 3 4 2" xfId="32070"/>
    <cellStyle name="Millares 4 2 3 4 3 5" xfId="19552"/>
    <cellStyle name="Millares 4 2 3 4 4" xfId="4947"/>
    <cellStyle name="Millares 4 2 3 4 4 2" xfId="21638"/>
    <cellStyle name="Millares 4 2 3 4 5" xfId="9121"/>
    <cellStyle name="Millares 4 2 3 4 5 2" xfId="25812"/>
    <cellStyle name="Millares 4 2 3 4 6" xfId="13294"/>
    <cellStyle name="Millares 4 2 3 4 6 2" xfId="29984"/>
    <cellStyle name="Millares 4 2 3 4 7" xfId="17466"/>
    <cellStyle name="Millares 4 2 3 5" xfId="989"/>
    <cellStyle name="Millares 4 2 3 5 2" xfId="2037"/>
    <cellStyle name="Millares 4 2 3 5 2 2" xfId="4135"/>
    <cellStyle name="Millares 4 2 3 5 2 2 2" xfId="8307"/>
    <cellStyle name="Millares 4 2 3 5 2 2 2 2" xfId="24998"/>
    <cellStyle name="Millares 4 2 3 5 2 2 3" xfId="12481"/>
    <cellStyle name="Millares 4 2 3 5 2 2 3 2" xfId="29172"/>
    <cellStyle name="Millares 4 2 3 5 2 2 4" xfId="16654"/>
    <cellStyle name="Millares 4 2 3 5 2 2 4 2" xfId="33344"/>
    <cellStyle name="Millares 4 2 3 5 2 2 5" xfId="20826"/>
    <cellStyle name="Millares 4 2 3 5 2 3" xfId="6221"/>
    <cellStyle name="Millares 4 2 3 5 2 3 2" xfId="22912"/>
    <cellStyle name="Millares 4 2 3 5 2 4" xfId="10395"/>
    <cellStyle name="Millares 4 2 3 5 2 4 2" xfId="27086"/>
    <cellStyle name="Millares 4 2 3 5 2 5" xfId="14568"/>
    <cellStyle name="Millares 4 2 3 5 2 5 2" xfId="31258"/>
    <cellStyle name="Millares 4 2 3 5 2 6" xfId="18740"/>
    <cellStyle name="Millares 4 2 3 5 3" xfId="3097"/>
    <cellStyle name="Millares 4 2 3 5 3 2" xfId="7269"/>
    <cellStyle name="Millares 4 2 3 5 3 2 2" xfId="23960"/>
    <cellStyle name="Millares 4 2 3 5 3 3" xfId="11443"/>
    <cellStyle name="Millares 4 2 3 5 3 3 2" xfId="28134"/>
    <cellStyle name="Millares 4 2 3 5 3 4" xfId="15616"/>
    <cellStyle name="Millares 4 2 3 5 3 4 2" xfId="32306"/>
    <cellStyle name="Millares 4 2 3 5 3 5" xfId="19788"/>
    <cellStyle name="Millares 4 2 3 5 4" xfId="5183"/>
    <cellStyle name="Millares 4 2 3 5 4 2" xfId="21874"/>
    <cellStyle name="Millares 4 2 3 5 5" xfId="9357"/>
    <cellStyle name="Millares 4 2 3 5 5 2" xfId="26048"/>
    <cellStyle name="Millares 4 2 3 5 6" xfId="13530"/>
    <cellStyle name="Millares 4 2 3 5 6 2" xfId="30220"/>
    <cellStyle name="Millares 4 2 3 5 7" xfId="17702"/>
    <cellStyle name="Millares 4 2 3 6" xfId="1310"/>
    <cellStyle name="Millares 4 2 3 6 2" xfId="3408"/>
    <cellStyle name="Millares 4 2 3 6 2 2" xfId="7580"/>
    <cellStyle name="Millares 4 2 3 6 2 2 2" xfId="24271"/>
    <cellStyle name="Millares 4 2 3 6 2 3" xfId="11754"/>
    <cellStyle name="Millares 4 2 3 6 2 3 2" xfId="28445"/>
    <cellStyle name="Millares 4 2 3 6 2 4" xfId="15927"/>
    <cellStyle name="Millares 4 2 3 6 2 4 2" xfId="32617"/>
    <cellStyle name="Millares 4 2 3 6 2 5" xfId="20099"/>
    <cellStyle name="Millares 4 2 3 6 3" xfId="5494"/>
    <cellStyle name="Millares 4 2 3 6 3 2" xfId="22185"/>
    <cellStyle name="Millares 4 2 3 6 4" xfId="9668"/>
    <cellStyle name="Millares 4 2 3 6 4 2" xfId="26359"/>
    <cellStyle name="Millares 4 2 3 6 5" xfId="13841"/>
    <cellStyle name="Millares 4 2 3 6 5 2" xfId="30531"/>
    <cellStyle name="Millares 4 2 3 6 6" xfId="18013"/>
    <cellStyle name="Millares 4 2 3 7" xfId="2372"/>
    <cellStyle name="Millares 4 2 3 7 2" xfId="6544"/>
    <cellStyle name="Millares 4 2 3 7 2 2" xfId="23235"/>
    <cellStyle name="Millares 4 2 3 7 3" xfId="10718"/>
    <cellStyle name="Millares 4 2 3 7 3 2" xfId="27409"/>
    <cellStyle name="Millares 4 2 3 7 4" xfId="14891"/>
    <cellStyle name="Millares 4 2 3 7 4 2" xfId="31581"/>
    <cellStyle name="Millares 4 2 3 7 5" xfId="19063"/>
    <cellStyle name="Millares 4 2 3 8" xfId="4458"/>
    <cellStyle name="Millares 4 2 3 8 2" xfId="21149"/>
    <cellStyle name="Millares 4 2 3 9" xfId="8632"/>
    <cellStyle name="Millares 4 2 3 9 2" xfId="25323"/>
    <cellStyle name="Millares 4 2 4" xfId="298"/>
    <cellStyle name="Millares 4 2 4 10" xfId="17011"/>
    <cellStyle name="Millares 4 2 4 2" xfId="536"/>
    <cellStyle name="Millares 4 2 4 2 2" xfId="1584"/>
    <cellStyle name="Millares 4 2 4 2 2 2" xfId="3682"/>
    <cellStyle name="Millares 4 2 4 2 2 2 2" xfId="7854"/>
    <cellStyle name="Millares 4 2 4 2 2 2 2 2" xfId="24545"/>
    <cellStyle name="Millares 4 2 4 2 2 2 3" xfId="12028"/>
    <cellStyle name="Millares 4 2 4 2 2 2 3 2" xfId="28719"/>
    <cellStyle name="Millares 4 2 4 2 2 2 4" xfId="16201"/>
    <cellStyle name="Millares 4 2 4 2 2 2 4 2" xfId="32891"/>
    <cellStyle name="Millares 4 2 4 2 2 2 5" xfId="20373"/>
    <cellStyle name="Millares 4 2 4 2 2 3" xfId="5768"/>
    <cellStyle name="Millares 4 2 4 2 2 3 2" xfId="22459"/>
    <cellStyle name="Millares 4 2 4 2 2 4" xfId="9942"/>
    <cellStyle name="Millares 4 2 4 2 2 4 2" xfId="26633"/>
    <cellStyle name="Millares 4 2 4 2 2 5" xfId="14115"/>
    <cellStyle name="Millares 4 2 4 2 2 5 2" xfId="30805"/>
    <cellStyle name="Millares 4 2 4 2 2 6" xfId="18287"/>
    <cellStyle name="Millares 4 2 4 2 3" xfId="2644"/>
    <cellStyle name="Millares 4 2 4 2 3 2" xfId="6816"/>
    <cellStyle name="Millares 4 2 4 2 3 2 2" xfId="23507"/>
    <cellStyle name="Millares 4 2 4 2 3 3" xfId="10990"/>
    <cellStyle name="Millares 4 2 4 2 3 3 2" xfId="27681"/>
    <cellStyle name="Millares 4 2 4 2 3 4" xfId="15163"/>
    <cellStyle name="Millares 4 2 4 2 3 4 2" xfId="31853"/>
    <cellStyle name="Millares 4 2 4 2 3 5" xfId="19335"/>
    <cellStyle name="Millares 4 2 4 2 4" xfId="4730"/>
    <cellStyle name="Millares 4 2 4 2 4 2" xfId="21421"/>
    <cellStyle name="Millares 4 2 4 2 5" xfId="8904"/>
    <cellStyle name="Millares 4 2 4 2 5 2" xfId="25595"/>
    <cellStyle name="Millares 4 2 4 2 6" xfId="13077"/>
    <cellStyle name="Millares 4 2 4 2 6 2" xfId="29767"/>
    <cellStyle name="Millares 4 2 4 2 7" xfId="17249"/>
    <cellStyle name="Millares 4 2 4 3" xfId="788"/>
    <cellStyle name="Millares 4 2 4 3 2" xfId="1836"/>
    <cellStyle name="Millares 4 2 4 3 2 2" xfId="3934"/>
    <cellStyle name="Millares 4 2 4 3 2 2 2" xfId="8106"/>
    <cellStyle name="Millares 4 2 4 3 2 2 2 2" xfId="24797"/>
    <cellStyle name="Millares 4 2 4 3 2 2 3" xfId="12280"/>
    <cellStyle name="Millares 4 2 4 3 2 2 3 2" xfId="28971"/>
    <cellStyle name="Millares 4 2 4 3 2 2 4" xfId="16453"/>
    <cellStyle name="Millares 4 2 4 3 2 2 4 2" xfId="33143"/>
    <cellStyle name="Millares 4 2 4 3 2 2 5" xfId="20625"/>
    <cellStyle name="Millares 4 2 4 3 2 3" xfId="6020"/>
    <cellStyle name="Millares 4 2 4 3 2 3 2" xfId="22711"/>
    <cellStyle name="Millares 4 2 4 3 2 4" xfId="10194"/>
    <cellStyle name="Millares 4 2 4 3 2 4 2" xfId="26885"/>
    <cellStyle name="Millares 4 2 4 3 2 5" xfId="14367"/>
    <cellStyle name="Millares 4 2 4 3 2 5 2" xfId="31057"/>
    <cellStyle name="Millares 4 2 4 3 2 6" xfId="18539"/>
    <cellStyle name="Millares 4 2 4 3 3" xfId="2896"/>
    <cellStyle name="Millares 4 2 4 3 3 2" xfId="7068"/>
    <cellStyle name="Millares 4 2 4 3 3 2 2" xfId="23759"/>
    <cellStyle name="Millares 4 2 4 3 3 3" xfId="11242"/>
    <cellStyle name="Millares 4 2 4 3 3 3 2" xfId="27933"/>
    <cellStyle name="Millares 4 2 4 3 3 4" xfId="15415"/>
    <cellStyle name="Millares 4 2 4 3 3 4 2" xfId="32105"/>
    <cellStyle name="Millares 4 2 4 3 3 5" xfId="19587"/>
    <cellStyle name="Millares 4 2 4 3 4" xfId="4982"/>
    <cellStyle name="Millares 4 2 4 3 4 2" xfId="21673"/>
    <cellStyle name="Millares 4 2 4 3 5" xfId="9156"/>
    <cellStyle name="Millares 4 2 4 3 5 2" xfId="25847"/>
    <cellStyle name="Millares 4 2 4 3 6" xfId="13329"/>
    <cellStyle name="Millares 4 2 4 3 6 2" xfId="30019"/>
    <cellStyle name="Millares 4 2 4 3 7" xfId="17501"/>
    <cellStyle name="Millares 4 2 4 4" xfId="1024"/>
    <cellStyle name="Millares 4 2 4 4 2" xfId="2072"/>
    <cellStyle name="Millares 4 2 4 4 2 2" xfId="4170"/>
    <cellStyle name="Millares 4 2 4 4 2 2 2" xfId="8342"/>
    <cellStyle name="Millares 4 2 4 4 2 2 2 2" xfId="25033"/>
    <cellStyle name="Millares 4 2 4 4 2 2 3" xfId="12516"/>
    <cellStyle name="Millares 4 2 4 4 2 2 3 2" xfId="29207"/>
    <cellStyle name="Millares 4 2 4 4 2 2 4" xfId="16689"/>
    <cellStyle name="Millares 4 2 4 4 2 2 4 2" xfId="33379"/>
    <cellStyle name="Millares 4 2 4 4 2 2 5" xfId="20861"/>
    <cellStyle name="Millares 4 2 4 4 2 3" xfId="6256"/>
    <cellStyle name="Millares 4 2 4 4 2 3 2" xfId="22947"/>
    <cellStyle name="Millares 4 2 4 4 2 4" xfId="10430"/>
    <cellStyle name="Millares 4 2 4 4 2 4 2" xfId="27121"/>
    <cellStyle name="Millares 4 2 4 4 2 5" xfId="14603"/>
    <cellStyle name="Millares 4 2 4 4 2 5 2" xfId="31293"/>
    <cellStyle name="Millares 4 2 4 4 2 6" xfId="18775"/>
    <cellStyle name="Millares 4 2 4 4 3" xfId="3132"/>
    <cellStyle name="Millares 4 2 4 4 3 2" xfId="7304"/>
    <cellStyle name="Millares 4 2 4 4 3 2 2" xfId="23995"/>
    <cellStyle name="Millares 4 2 4 4 3 3" xfId="11478"/>
    <cellStyle name="Millares 4 2 4 4 3 3 2" xfId="28169"/>
    <cellStyle name="Millares 4 2 4 4 3 4" xfId="15651"/>
    <cellStyle name="Millares 4 2 4 4 3 4 2" xfId="32341"/>
    <cellStyle name="Millares 4 2 4 4 3 5" xfId="19823"/>
    <cellStyle name="Millares 4 2 4 4 4" xfId="5218"/>
    <cellStyle name="Millares 4 2 4 4 4 2" xfId="21909"/>
    <cellStyle name="Millares 4 2 4 4 5" xfId="9392"/>
    <cellStyle name="Millares 4 2 4 4 5 2" xfId="26083"/>
    <cellStyle name="Millares 4 2 4 4 6" xfId="13565"/>
    <cellStyle name="Millares 4 2 4 4 6 2" xfId="30255"/>
    <cellStyle name="Millares 4 2 4 4 7" xfId="17737"/>
    <cellStyle name="Millares 4 2 4 5" xfId="1345"/>
    <cellStyle name="Millares 4 2 4 5 2" xfId="3443"/>
    <cellStyle name="Millares 4 2 4 5 2 2" xfId="7615"/>
    <cellStyle name="Millares 4 2 4 5 2 2 2" xfId="24306"/>
    <cellStyle name="Millares 4 2 4 5 2 3" xfId="11789"/>
    <cellStyle name="Millares 4 2 4 5 2 3 2" xfId="28480"/>
    <cellStyle name="Millares 4 2 4 5 2 4" xfId="15962"/>
    <cellStyle name="Millares 4 2 4 5 2 4 2" xfId="32652"/>
    <cellStyle name="Millares 4 2 4 5 2 5" xfId="20134"/>
    <cellStyle name="Millares 4 2 4 5 3" xfId="5529"/>
    <cellStyle name="Millares 4 2 4 5 3 2" xfId="22220"/>
    <cellStyle name="Millares 4 2 4 5 4" xfId="9703"/>
    <cellStyle name="Millares 4 2 4 5 4 2" xfId="26394"/>
    <cellStyle name="Millares 4 2 4 5 5" xfId="13876"/>
    <cellStyle name="Millares 4 2 4 5 5 2" xfId="30566"/>
    <cellStyle name="Millares 4 2 4 5 6" xfId="18048"/>
    <cellStyle name="Millares 4 2 4 6" xfId="2406"/>
    <cellStyle name="Millares 4 2 4 6 2" xfId="6578"/>
    <cellStyle name="Millares 4 2 4 6 2 2" xfId="23269"/>
    <cellStyle name="Millares 4 2 4 6 3" xfId="10752"/>
    <cellStyle name="Millares 4 2 4 6 3 2" xfId="27443"/>
    <cellStyle name="Millares 4 2 4 6 4" xfId="14925"/>
    <cellStyle name="Millares 4 2 4 6 4 2" xfId="31615"/>
    <cellStyle name="Millares 4 2 4 6 5" xfId="19097"/>
    <cellStyle name="Millares 4 2 4 7" xfId="4492"/>
    <cellStyle name="Millares 4 2 4 7 2" xfId="21183"/>
    <cellStyle name="Millares 4 2 4 8" xfId="8666"/>
    <cellStyle name="Millares 4 2 4 8 2" xfId="25357"/>
    <cellStyle name="Millares 4 2 4 9" xfId="12839"/>
    <cellStyle name="Millares 4 2 4 9 2" xfId="29529"/>
    <cellStyle name="Millares 4 2 5" xfId="414"/>
    <cellStyle name="Millares 4 2 5 2" xfId="1462"/>
    <cellStyle name="Millares 4 2 5 2 2" xfId="3560"/>
    <cellStyle name="Millares 4 2 5 2 2 2" xfId="7732"/>
    <cellStyle name="Millares 4 2 5 2 2 2 2" xfId="24423"/>
    <cellStyle name="Millares 4 2 5 2 2 3" xfId="11906"/>
    <cellStyle name="Millares 4 2 5 2 2 3 2" xfId="28597"/>
    <cellStyle name="Millares 4 2 5 2 2 4" xfId="16079"/>
    <cellStyle name="Millares 4 2 5 2 2 4 2" xfId="32769"/>
    <cellStyle name="Millares 4 2 5 2 2 5" xfId="20251"/>
    <cellStyle name="Millares 4 2 5 2 3" xfId="5646"/>
    <cellStyle name="Millares 4 2 5 2 3 2" xfId="22337"/>
    <cellStyle name="Millares 4 2 5 2 4" xfId="9820"/>
    <cellStyle name="Millares 4 2 5 2 4 2" xfId="26511"/>
    <cellStyle name="Millares 4 2 5 2 5" xfId="13993"/>
    <cellStyle name="Millares 4 2 5 2 5 2" xfId="30683"/>
    <cellStyle name="Millares 4 2 5 2 6" xfId="18165"/>
    <cellStyle name="Millares 4 2 5 3" xfId="2522"/>
    <cellStyle name="Millares 4 2 5 3 2" xfId="6694"/>
    <cellStyle name="Millares 4 2 5 3 2 2" xfId="23385"/>
    <cellStyle name="Millares 4 2 5 3 3" xfId="10868"/>
    <cellStyle name="Millares 4 2 5 3 3 2" xfId="27559"/>
    <cellStyle name="Millares 4 2 5 3 4" xfId="15041"/>
    <cellStyle name="Millares 4 2 5 3 4 2" xfId="31731"/>
    <cellStyle name="Millares 4 2 5 3 5" xfId="19213"/>
    <cellStyle name="Millares 4 2 5 4" xfId="4608"/>
    <cellStyle name="Millares 4 2 5 4 2" xfId="21299"/>
    <cellStyle name="Millares 4 2 5 5" xfId="8782"/>
    <cellStyle name="Millares 4 2 5 5 2" xfId="25473"/>
    <cellStyle name="Millares 4 2 5 6" xfId="12955"/>
    <cellStyle name="Millares 4 2 5 6 2" xfId="29645"/>
    <cellStyle name="Millares 4 2 5 7" xfId="17127"/>
    <cellStyle name="Millares 4 2 6" xfId="672"/>
    <cellStyle name="Millares 4 2 6 2" xfId="1720"/>
    <cellStyle name="Millares 4 2 6 2 2" xfId="3818"/>
    <cellStyle name="Millares 4 2 6 2 2 2" xfId="7990"/>
    <cellStyle name="Millares 4 2 6 2 2 2 2" xfId="24681"/>
    <cellStyle name="Millares 4 2 6 2 2 3" xfId="12164"/>
    <cellStyle name="Millares 4 2 6 2 2 3 2" xfId="28855"/>
    <cellStyle name="Millares 4 2 6 2 2 4" xfId="16337"/>
    <cellStyle name="Millares 4 2 6 2 2 4 2" xfId="33027"/>
    <cellStyle name="Millares 4 2 6 2 2 5" xfId="20509"/>
    <cellStyle name="Millares 4 2 6 2 3" xfId="5904"/>
    <cellStyle name="Millares 4 2 6 2 3 2" xfId="22595"/>
    <cellStyle name="Millares 4 2 6 2 4" xfId="10078"/>
    <cellStyle name="Millares 4 2 6 2 4 2" xfId="26769"/>
    <cellStyle name="Millares 4 2 6 2 5" xfId="14251"/>
    <cellStyle name="Millares 4 2 6 2 5 2" xfId="30941"/>
    <cellStyle name="Millares 4 2 6 2 6" xfId="18423"/>
    <cellStyle name="Millares 4 2 6 3" xfId="2780"/>
    <cellStyle name="Millares 4 2 6 3 2" xfId="6952"/>
    <cellStyle name="Millares 4 2 6 3 2 2" xfId="23643"/>
    <cellStyle name="Millares 4 2 6 3 3" xfId="11126"/>
    <cellStyle name="Millares 4 2 6 3 3 2" xfId="27817"/>
    <cellStyle name="Millares 4 2 6 3 4" xfId="15299"/>
    <cellStyle name="Millares 4 2 6 3 4 2" xfId="31989"/>
    <cellStyle name="Millares 4 2 6 3 5" xfId="19471"/>
    <cellStyle name="Millares 4 2 6 4" xfId="4866"/>
    <cellStyle name="Millares 4 2 6 4 2" xfId="21557"/>
    <cellStyle name="Millares 4 2 6 5" xfId="9040"/>
    <cellStyle name="Millares 4 2 6 5 2" xfId="25731"/>
    <cellStyle name="Millares 4 2 6 6" xfId="13213"/>
    <cellStyle name="Millares 4 2 6 6 2" xfId="29903"/>
    <cellStyle name="Millares 4 2 6 7" xfId="17385"/>
    <cellStyle name="Millares 4 2 7" xfId="905"/>
    <cellStyle name="Millares 4 2 7 2" xfId="1953"/>
    <cellStyle name="Millares 4 2 7 2 2" xfId="4051"/>
    <cellStyle name="Millares 4 2 7 2 2 2" xfId="8223"/>
    <cellStyle name="Millares 4 2 7 2 2 2 2" xfId="24914"/>
    <cellStyle name="Millares 4 2 7 2 2 3" xfId="12397"/>
    <cellStyle name="Millares 4 2 7 2 2 3 2" xfId="29088"/>
    <cellStyle name="Millares 4 2 7 2 2 4" xfId="16570"/>
    <cellStyle name="Millares 4 2 7 2 2 4 2" xfId="33260"/>
    <cellStyle name="Millares 4 2 7 2 2 5" xfId="20742"/>
    <cellStyle name="Millares 4 2 7 2 3" xfId="6137"/>
    <cellStyle name="Millares 4 2 7 2 3 2" xfId="22828"/>
    <cellStyle name="Millares 4 2 7 2 4" xfId="10311"/>
    <cellStyle name="Millares 4 2 7 2 4 2" xfId="27002"/>
    <cellStyle name="Millares 4 2 7 2 5" xfId="14484"/>
    <cellStyle name="Millares 4 2 7 2 5 2" xfId="31174"/>
    <cellStyle name="Millares 4 2 7 2 6" xfId="18656"/>
    <cellStyle name="Millares 4 2 7 3" xfId="3013"/>
    <cellStyle name="Millares 4 2 7 3 2" xfId="7185"/>
    <cellStyle name="Millares 4 2 7 3 2 2" xfId="23876"/>
    <cellStyle name="Millares 4 2 7 3 3" xfId="11359"/>
    <cellStyle name="Millares 4 2 7 3 3 2" xfId="28050"/>
    <cellStyle name="Millares 4 2 7 3 4" xfId="15532"/>
    <cellStyle name="Millares 4 2 7 3 4 2" xfId="32222"/>
    <cellStyle name="Millares 4 2 7 3 5" xfId="19704"/>
    <cellStyle name="Millares 4 2 7 4" xfId="5099"/>
    <cellStyle name="Millares 4 2 7 4 2" xfId="21790"/>
    <cellStyle name="Millares 4 2 7 5" xfId="9273"/>
    <cellStyle name="Millares 4 2 7 5 2" xfId="25964"/>
    <cellStyle name="Millares 4 2 7 6" xfId="13446"/>
    <cellStyle name="Millares 4 2 7 6 2" xfId="30136"/>
    <cellStyle name="Millares 4 2 7 7" xfId="17618"/>
    <cellStyle name="Millares 4 2 8" xfId="1167"/>
    <cellStyle name="Millares 4 2 8 2" xfId="3265"/>
    <cellStyle name="Millares 4 2 8 2 2" xfId="7437"/>
    <cellStyle name="Millares 4 2 8 2 2 2" xfId="24128"/>
    <cellStyle name="Millares 4 2 8 2 3" xfId="11611"/>
    <cellStyle name="Millares 4 2 8 2 3 2" xfId="28302"/>
    <cellStyle name="Millares 4 2 8 2 4" xfId="15784"/>
    <cellStyle name="Millares 4 2 8 2 4 2" xfId="32474"/>
    <cellStyle name="Millares 4 2 8 2 5" xfId="19956"/>
    <cellStyle name="Millares 4 2 8 3" xfId="5351"/>
    <cellStyle name="Millares 4 2 8 3 2" xfId="22042"/>
    <cellStyle name="Millares 4 2 8 4" xfId="9525"/>
    <cellStyle name="Millares 4 2 8 4 2" xfId="26216"/>
    <cellStyle name="Millares 4 2 8 5" xfId="13698"/>
    <cellStyle name="Millares 4 2 8 5 2" xfId="30388"/>
    <cellStyle name="Millares 4 2 8 6" xfId="17870"/>
    <cellStyle name="Millares 4 2 9" xfId="2235"/>
    <cellStyle name="Millares 4 2 9 2" xfId="6407"/>
    <cellStyle name="Millares 4 2 9 2 2" xfId="23098"/>
    <cellStyle name="Millares 4 2 9 3" xfId="10581"/>
    <cellStyle name="Millares 4 2 9 3 2" xfId="27272"/>
    <cellStyle name="Millares 4 2 9 4" xfId="14754"/>
    <cellStyle name="Millares 4 2 9 4 2" xfId="31444"/>
    <cellStyle name="Millares 4 2 9 5" xfId="18926"/>
    <cellStyle name="Millares 4 3" xfId="137"/>
    <cellStyle name="Millares 4 3 10" xfId="4333"/>
    <cellStyle name="Millares 4 3 10 2" xfId="21024"/>
    <cellStyle name="Millares 4 3 11" xfId="8507"/>
    <cellStyle name="Millares 4 3 11 2" xfId="25198"/>
    <cellStyle name="Millares 4 3 12" xfId="12680"/>
    <cellStyle name="Millares 4 3 12 2" xfId="29370"/>
    <cellStyle name="Millares 4 3 13" xfId="16852"/>
    <cellStyle name="Millares 4 3 2" xfId="229"/>
    <cellStyle name="Millares 4 3 2 10" xfId="12770"/>
    <cellStyle name="Millares 4 3 2 10 2" xfId="29460"/>
    <cellStyle name="Millares 4 3 2 11" xfId="16942"/>
    <cellStyle name="Millares 4 3 2 2" xfId="353"/>
    <cellStyle name="Millares 4 3 2 2 10" xfId="17066"/>
    <cellStyle name="Millares 4 3 2 2 2" xfId="592"/>
    <cellStyle name="Millares 4 3 2 2 2 2" xfId="1640"/>
    <cellStyle name="Millares 4 3 2 2 2 2 2" xfId="3738"/>
    <cellStyle name="Millares 4 3 2 2 2 2 2 2" xfId="7910"/>
    <cellStyle name="Millares 4 3 2 2 2 2 2 2 2" xfId="24601"/>
    <cellStyle name="Millares 4 3 2 2 2 2 2 3" xfId="12084"/>
    <cellStyle name="Millares 4 3 2 2 2 2 2 3 2" xfId="28775"/>
    <cellStyle name="Millares 4 3 2 2 2 2 2 4" xfId="16257"/>
    <cellStyle name="Millares 4 3 2 2 2 2 2 4 2" xfId="32947"/>
    <cellStyle name="Millares 4 3 2 2 2 2 2 5" xfId="20429"/>
    <cellStyle name="Millares 4 3 2 2 2 2 3" xfId="5824"/>
    <cellStyle name="Millares 4 3 2 2 2 2 3 2" xfId="22515"/>
    <cellStyle name="Millares 4 3 2 2 2 2 4" xfId="9998"/>
    <cellStyle name="Millares 4 3 2 2 2 2 4 2" xfId="26689"/>
    <cellStyle name="Millares 4 3 2 2 2 2 5" xfId="14171"/>
    <cellStyle name="Millares 4 3 2 2 2 2 5 2" xfId="30861"/>
    <cellStyle name="Millares 4 3 2 2 2 2 6" xfId="18343"/>
    <cellStyle name="Millares 4 3 2 2 2 3" xfId="2700"/>
    <cellStyle name="Millares 4 3 2 2 2 3 2" xfId="6872"/>
    <cellStyle name="Millares 4 3 2 2 2 3 2 2" xfId="23563"/>
    <cellStyle name="Millares 4 3 2 2 2 3 3" xfId="11046"/>
    <cellStyle name="Millares 4 3 2 2 2 3 3 2" xfId="27737"/>
    <cellStyle name="Millares 4 3 2 2 2 3 4" xfId="15219"/>
    <cellStyle name="Millares 4 3 2 2 2 3 4 2" xfId="31909"/>
    <cellStyle name="Millares 4 3 2 2 2 3 5" xfId="19391"/>
    <cellStyle name="Millares 4 3 2 2 2 4" xfId="4786"/>
    <cellStyle name="Millares 4 3 2 2 2 4 2" xfId="21477"/>
    <cellStyle name="Millares 4 3 2 2 2 5" xfId="8960"/>
    <cellStyle name="Millares 4 3 2 2 2 5 2" xfId="25651"/>
    <cellStyle name="Millares 4 3 2 2 2 6" xfId="13133"/>
    <cellStyle name="Millares 4 3 2 2 2 6 2" xfId="29823"/>
    <cellStyle name="Millares 4 3 2 2 2 7" xfId="17305"/>
    <cellStyle name="Millares 4 3 2 2 3" xfId="844"/>
    <cellStyle name="Millares 4 3 2 2 3 2" xfId="1892"/>
    <cellStyle name="Millares 4 3 2 2 3 2 2" xfId="3990"/>
    <cellStyle name="Millares 4 3 2 2 3 2 2 2" xfId="8162"/>
    <cellStyle name="Millares 4 3 2 2 3 2 2 2 2" xfId="24853"/>
    <cellStyle name="Millares 4 3 2 2 3 2 2 3" xfId="12336"/>
    <cellStyle name="Millares 4 3 2 2 3 2 2 3 2" xfId="29027"/>
    <cellStyle name="Millares 4 3 2 2 3 2 2 4" xfId="16509"/>
    <cellStyle name="Millares 4 3 2 2 3 2 2 4 2" xfId="33199"/>
    <cellStyle name="Millares 4 3 2 2 3 2 2 5" xfId="20681"/>
    <cellStyle name="Millares 4 3 2 2 3 2 3" xfId="6076"/>
    <cellStyle name="Millares 4 3 2 2 3 2 3 2" xfId="22767"/>
    <cellStyle name="Millares 4 3 2 2 3 2 4" xfId="10250"/>
    <cellStyle name="Millares 4 3 2 2 3 2 4 2" xfId="26941"/>
    <cellStyle name="Millares 4 3 2 2 3 2 5" xfId="14423"/>
    <cellStyle name="Millares 4 3 2 2 3 2 5 2" xfId="31113"/>
    <cellStyle name="Millares 4 3 2 2 3 2 6" xfId="18595"/>
    <cellStyle name="Millares 4 3 2 2 3 3" xfId="2952"/>
    <cellStyle name="Millares 4 3 2 2 3 3 2" xfId="7124"/>
    <cellStyle name="Millares 4 3 2 2 3 3 2 2" xfId="23815"/>
    <cellStyle name="Millares 4 3 2 2 3 3 3" xfId="11298"/>
    <cellStyle name="Millares 4 3 2 2 3 3 3 2" xfId="27989"/>
    <cellStyle name="Millares 4 3 2 2 3 3 4" xfId="15471"/>
    <cellStyle name="Millares 4 3 2 2 3 3 4 2" xfId="32161"/>
    <cellStyle name="Millares 4 3 2 2 3 3 5" xfId="19643"/>
    <cellStyle name="Millares 4 3 2 2 3 4" xfId="5038"/>
    <cellStyle name="Millares 4 3 2 2 3 4 2" xfId="21729"/>
    <cellStyle name="Millares 4 3 2 2 3 5" xfId="9212"/>
    <cellStyle name="Millares 4 3 2 2 3 5 2" xfId="25903"/>
    <cellStyle name="Millares 4 3 2 2 3 6" xfId="13385"/>
    <cellStyle name="Millares 4 3 2 2 3 6 2" xfId="30075"/>
    <cellStyle name="Millares 4 3 2 2 3 7" xfId="17557"/>
    <cellStyle name="Millares 4 3 2 2 4" xfId="1080"/>
    <cellStyle name="Millares 4 3 2 2 4 2" xfId="2128"/>
    <cellStyle name="Millares 4 3 2 2 4 2 2" xfId="4226"/>
    <cellStyle name="Millares 4 3 2 2 4 2 2 2" xfId="8398"/>
    <cellStyle name="Millares 4 3 2 2 4 2 2 2 2" xfId="25089"/>
    <cellStyle name="Millares 4 3 2 2 4 2 2 3" xfId="12572"/>
    <cellStyle name="Millares 4 3 2 2 4 2 2 3 2" xfId="29263"/>
    <cellStyle name="Millares 4 3 2 2 4 2 2 4" xfId="16745"/>
    <cellStyle name="Millares 4 3 2 2 4 2 2 4 2" xfId="33435"/>
    <cellStyle name="Millares 4 3 2 2 4 2 2 5" xfId="20917"/>
    <cellStyle name="Millares 4 3 2 2 4 2 3" xfId="6312"/>
    <cellStyle name="Millares 4 3 2 2 4 2 3 2" xfId="23003"/>
    <cellStyle name="Millares 4 3 2 2 4 2 4" xfId="10486"/>
    <cellStyle name="Millares 4 3 2 2 4 2 4 2" xfId="27177"/>
    <cellStyle name="Millares 4 3 2 2 4 2 5" xfId="14659"/>
    <cellStyle name="Millares 4 3 2 2 4 2 5 2" xfId="31349"/>
    <cellStyle name="Millares 4 3 2 2 4 2 6" xfId="18831"/>
    <cellStyle name="Millares 4 3 2 2 4 3" xfId="3188"/>
    <cellStyle name="Millares 4 3 2 2 4 3 2" xfId="7360"/>
    <cellStyle name="Millares 4 3 2 2 4 3 2 2" xfId="24051"/>
    <cellStyle name="Millares 4 3 2 2 4 3 3" xfId="11534"/>
    <cellStyle name="Millares 4 3 2 2 4 3 3 2" xfId="28225"/>
    <cellStyle name="Millares 4 3 2 2 4 3 4" xfId="15707"/>
    <cellStyle name="Millares 4 3 2 2 4 3 4 2" xfId="32397"/>
    <cellStyle name="Millares 4 3 2 2 4 3 5" xfId="19879"/>
    <cellStyle name="Millares 4 3 2 2 4 4" xfId="5274"/>
    <cellStyle name="Millares 4 3 2 2 4 4 2" xfId="21965"/>
    <cellStyle name="Millares 4 3 2 2 4 5" xfId="9448"/>
    <cellStyle name="Millares 4 3 2 2 4 5 2" xfId="26139"/>
    <cellStyle name="Millares 4 3 2 2 4 6" xfId="13621"/>
    <cellStyle name="Millares 4 3 2 2 4 6 2" xfId="30311"/>
    <cellStyle name="Millares 4 3 2 2 4 7" xfId="17793"/>
    <cellStyle name="Millares 4 3 2 2 5" xfId="1401"/>
    <cellStyle name="Millares 4 3 2 2 5 2" xfId="3499"/>
    <cellStyle name="Millares 4 3 2 2 5 2 2" xfId="7671"/>
    <cellStyle name="Millares 4 3 2 2 5 2 2 2" xfId="24362"/>
    <cellStyle name="Millares 4 3 2 2 5 2 3" xfId="11845"/>
    <cellStyle name="Millares 4 3 2 2 5 2 3 2" xfId="28536"/>
    <cellStyle name="Millares 4 3 2 2 5 2 4" xfId="16018"/>
    <cellStyle name="Millares 4 3 2 2 5 2 4 2" xfId="32708"/>
    <cellStyle name="Millares 4 3 2 2 5 2 5" xfId="20190"/>
    <cellStyle name="Millares 4 3 2 2 5 3" xfId="5585"/>
    <cellStyle name="Millares 4 3 2 2 5 3 2" xfId="22276"/>
    <cellStyle name="Millares 4 3 2 2 5 4" xfId="9759"/>
    <cellStyle name="Millares 4 3 2 2 5 4 2" xfId="26450"/>
    <cellStyle name="Millares 4 3 2 2 5 5" xfId="13932"/>
    <cellStyle name="Millares 4 3 2 2 5 5 2" xfId="30622"/>
    <cellStyle name="Millares 4 3 2 2 5 6" xfId="18104"/>
    <cellStyle name="Millares 4 3 2 2 6" xfId="2461"/>
    <cellStyle name="Millares 4 3 2 2 6 2" xfId="6633"/>
    <cellStyle name="Millares 4 3 2 2 6 2 2" xfId="23324"/>
    <cellStyle name="Millares 4 3 2 2 6 3" xfId="10807"/>
    <cellStyle name="Millares 4 3 2 2 6 3 2" xfId="27498"/>
    <cellStyle name="Millares 4 3 2 2 6 4" xfId="14980"/>
    <cellStyle name="Millares 4 3 2 2 6 4 2" xfId="31670"/>
    <cellStyle name="Millares 4 3 2 2 6 5" xfId="19152"/>
    <cellStyle name="Millares 4 3 2 2 7" xfId="4547"/>
    <cellStyle name="Millares 4 3 2 2 7 2" xfId="21238"/>
    <cellStyle name="Millares 4 3 2 2 8" xfId="8721"/>
    <cellStyle name="Millares 4 3 2 2 8 2" xfId="25412"/>
    <cellStyle name="Millares 4 3 2 2 9" xfId="12894"/>
    <cellStyle name="Millares 4 3 2 2 9 2" xfId="29584"/>
    <cellStyle name="Millares 4 3 2 3" xfId="473"/>
    <cellStyle name="Millares 4 3 2 3 2" xfId="1521"/>
    <cellStyle name="Millares 4 3 2 3 2 2" xfId="3619"/>
    <cellStyle name="Millares 4 3 2 3 2 2 2" xfId="7791"/>
    <cellStyle name="Millares 4 3 2 3 2 2 2 2" xfId="24482"/>
    <cellStyle name="Millares 4 3 2 3 2 2 3" xfId="11965"/>
    <cellStyle name="Millares 4 3 2 3 2 2 3 2" xfId="28656"/>
    <cellStyle name="Millares 4 3 2 3 2 2 4" xfId="16138"/>
    <cellStyle name="Millares 4 3 2 3 2 2 4 2" xfId="32828"/>
    <cellStyle name="Millares 4 3 2 3 2 2 5" xfId="20310"/>
    <cellStyle name="Millares 4 3 2 3 2 3" xfId="5705"/>
    <cellStyle name="Millares 4 3 2 3 2 3 2" xfId="22396"/>
    <cellStyle name="Millares 4 3 2 3 2 4" xfId="9879"/>
    <cellStyle name="Millares 4 3 2 3 2 4 2" xfId="26570"/>
    <cellStyle name="Millares 4 3 2 3 2 5" xfId="14052"/>
    <cellStyle name="Millares 4 3 2 3 2 5 2" xfId="30742"/>
    <cellStyle name="Millares 4 3 2 3 2 6" xfId="18224"/>
    <cellStyle name="Millares 4 3 2 3 3" xfId="2581"/>
    <cellStyle name="Millares 4 3 2 3 3 2" xfId="6753"/>
    <cellStyle name="Millares 4 3 2 3 3 2 2" xfId="23444"/>
    <cellStyle name="Millares 4 3 2 3 3 3" xfId="10927"/>
    <cellStyle name="Millares 4 3 2 3 3 3 2" xfId="27618"/>
    <cellStyle name="Millares 4 3 2 3 3 4" xfId="15100"/>
    <cellStyle name="Millares 4 3 2 3 3 4 2" xfId="31790"/>
    <cellStyle name="Millares 4 3 2 3 3 5" xfId="19272"/>
    <cellStyle name="Millares 4 3 2 3 4" xfId="4667"/>
    <cellStyle name="Millares 4 3 2 3 4 2" xfId="21358"/>
    <cellStyle name="Millares 4 3 2 3 5" xfId="8841"/>
    <cellStyle name="Millares 4 3 2 3 5 2" xfId="25532"/>
    <cellStyle name="Millares 4 3 2 3 6" xfId="13014"/>
    <cellStyle name="Millares 4 3 2 3 6 2" xfId="29704"/>
    <cellStyle name="Millares 4 3 2 3 7" xfId="17186"/>
    <cellStyle name="Millares 4 3 2 4" xfId="728"/>
    <cellStyle name="Millares 4 3 2 4 2" xfId="1776"/>
    <cellStyle name="Millares 4 3 2 4 2 2" xfId="3874"/>
    <cellStyle name="Millares 4 3 2 4 2 2 2" xfId="8046"/>
    <cellStyle name="Millares 4 3 2 4 2 2 2 2" xfId="24737"/>
    <cellStyle name="Millares 4 3 2 4 2 2 3" xfId="12220"/>
    <cellStyle name="Millares 4 3 2 4 2 2 3 2" xfId="28911"/>
    <cellStyle name="Millares 4 3 2 4 2 2 4" xfId="16393"/>
    <cellStyle name="Millares 4 3 2 4 2 2 4 2" xfId="33083"/>
    <cellStyle name="Millares 4 3 2 4 2 2 5" xfId="20565"/>
    <cellStyle name="Millares 4 3 2 4 2 3" xfId="5960"/>
    <cellStyle name="Millares 4 3 2 4 2 3 2" xfId="22651"/>
    <cellStyle name="Millares 4 3 2 4 2 4" xfId="10134"/>
    <cellStyle name="Millares 4 3 2 4 2 4 2" xfId="26825"/>
    <cellStyle name="Millares 4 3 2 4 2 5" xfId="14307"/>
    <cellStyle name="Millares 4 3 2 4 2 5 2" xfId="30997"/>
    <cellStyle name="Millares 4 3 2 4 2 6" xfId="18479"/>
    <cellStyle name="Millares 4 3 2 4 3" xfId="2836"/>
    <cellStyle name="Millares 4 3 2 4 3 2" xfId="7008"/>
    <cellStyle name="Millares 4 3 2 4 3 2 2" xfId="23699"/>
    <cellStyle name="Millares 4 3 2 4 3 3" xfId="11182"/>
    <cellStyle name="Millares 4 3 2 4 3 3 2" xfId="27873"/>
    <cellStyle name="Millares 4 3 2 4 3 4" xfId="15355"/>
    <cellStyle name="Millares 4 3 2 4 3 4 2" xfId="32045"/>
    <cellStyle name="Millares 4 3 2 4 3 5" xfId="19527"/>
    <cellStyle name="Millares 4 3 2 4 4" xfId="4922"/>
    <cellStyle name="Millares 4 3 2 4 4 2" xfId="21613"/>
    <cellStyle name="Millares 4 3 2 4 5" xfId="9096"/>
    <cellStyle name="Millares 4 3 2 4 5 2" xfId="25787"/>
    <cellStyle name="Millares 4 3 2 4 6" xfId="13269"/>
    <cellStyle name="Millares 4 3 2 4 6 2" xfId="29959"/>
    <cellStyle name="Millares 4 3 2 4 7" xfId="17441"/>
    <cellStyle name="Millares 4 3 2 5" xfId="963"/>
    <cellStyle name="Millares 4 3 2 5 2" xfId="2011"/>
    <cellStyle name="Millares 4 3 2 5 2 2" xfId="4109"/>
    <cellStyle name="Millares 4 3 2 5 2 2 2" xfId="8281"/>
    <cellStyle name="Millares 4 3 2 5 2 2 2 2" xfId="24972"/>
    <cellStyle name="Millares 4 3 2 5 2 2 3" xfId="12455"/>
    <cellStyle name="Millares 4 3 2 5 2 2 3 2" xfId="29146"/>
    <cellStyle name="Millares 4 3 2 5 2 2 4" xfId="16628"/>
    <cellStyle name="Millares 4 3 2 5 2 2 4 2" xfId="33318"/>
    <cellStyle name="Millares 4 3 2 5 2 2 5" xfId="20800"/>
    <cellStyle name="Millares 4 3 2 5 2 3" xfId="6195"/>
    <cellStyle name="Millares 4 3 2 5 2 3 2" xfId="22886"/>
    <cellStyle name="Millares 4 3 2 5 2 4" xfId="10369"/>
    <cellStyle name="Millares 4 3 2 5 2 4 2" xfId="27060"/>
    <cellStyle name="Millares 4 3 2 5 2 5" xfId="14542"/>
    <cellStyle name="Millares 4 3 2 5 2 5 2" xfId="31232"/>
    <cellStyle name="Millares 4 3 2 5 2 6" xfId="18714"/>
    <cellStyle name="Millares 4 3 2 5 3" xfId="3071"/>
    <cellStyle name="Millares 4 3 2 5 3 2" xfId="7243"/>
    <cellStyle name="Millares 4 3 2 5 3 2 2" xfId="23934"/>
    <cellStyle name="Millares 4 3 2 5 3 3" xfId="11417"/>
    <cellStyle name="Millares 4 3 2 5 3 3 2" xfId="28108"/>
    <cellStyle name="Millares 4 3 2 5 3 4" xfId="15590"/>
    <cellStyle name="Millares 4 3 2 5 3 4 2" xfId="32280"/>
    <cellStyle name="Millares 4 3 2 5 3 5" xfId="19762"/>
    <cellStyle name="Millares 4 3 2 5 4" xfId="5157"/>
    <cellStyle name="Millares 4 3 2 5 4 2" xfId="21848"/>
    <cellStyle name="Millares 4 3 2 5 5" xfId="9331"/>
    <cellStyle name="Millares 4 3 2 5 5 2" xfId="26022"/>
    <cellStyle name="Millares 4 3 2 5 6" xfId="13504"/>
    <cellStyle name="Millares 4 3 2 5 6 2" xfId="30194"/>
    <cellStyle name="Millares 4 3 2 5 7" xfId="17676"/>
    <cellStyle name="Millares 4 3 2 6" xfId="1273"/>
    <cellStyle name="Millares 4 3 2 6 2" xfId="3371"/>
    <cellStyle name="Millares 4 3 2 6 2 2" xfId="7543"/>
    <cellStyle name="Millares 4 3 2 6 2 2 2" xfId="24234"/>
    <cellStyle name="Millares 4 3 2 6 2 3" xfId="11717"/>
    <cellStyle name="Millares 4 3 2 6 2 3 2" xfId="28408"/>
    <cellStyle name="Millares 4 3 2 6 2 4" xfId="15890"/>
    <cellStyle name="Millares 4 3 2 6 2 4 2" xfId="32580"/>
    <cellStyle name="Millares 4 3 2 6 2 5" xfId="20062"/>
    <cellStyle name="Millares 4 3 2 6 3" xfId="5457"/>
    <cellStyle name="Millares 4 3 2 6 3 2" xfId="22148"/>
    <cellStyle name="Millares 4 3 2 6 4" xfId="9631"/>
    <cellStyle name="Millares 4 3 2 6 4 2" xfId="26322"/>
    <cellStyle name="Millares 4 3 2 6 5" xfId="13804"/>
    <cellStyle name="Millares 4 3 2 6 5 2" xfId="30494"/>
    <cellStyle name="Millares 4 3 2 6 6" xfId="17976"/>
    <cellStyle name="Millares 4 3 2 7" xfId="2337"/>
    <cellStyle name="Millares 4 3 2 7 2" xfId="6509"/>
    <cellStyle name="Millares 4 3 2 7 2 2" xfId="23200"/>
    <cellStyle name="Millares 4 3 2 7 3" xfId="10683"/>
    <cellStyle name="Millares 4 3 2 7 3 2" xfId="27374"/>
    <cellStyle name="Millares 4 3 2 7 4" xfId="14856"/>
    <cellStyle name="Millares 4 3 2 7 4 2" xfId="31546"/>
    <cellStyle name="Millares 4 3 2 7 5" xfId="19028"/>
    <cellStyle name="Millares 4 3 2 8" xfId="4423"/>
    <cellStyle name="Millares 4 3 2 8 2" xfId="21114"/>
    <cellStyle name="Millares 4 3 2 9" xfId="8597"/>
    <cellStyle name="Millares 4 3 2 9 2" xfId="25288"/>
    <cellStyle name="Millares 4 3 3" xfId="283"/>
    <cellStyle name="Millares 4 3 3 10" xfId="12824"/>
    <cellStyle name="Millares 4 3 3 10 2" xfId="29514"/>
    <cellStyle name="Millares 4 3 3 11" xfId="16996"/>
    <cellStyle name="Millares 4 3 3 2" xfId="397"/>
    <cellStyle name="Millares 4 3 3 2 10" xfId="17110"/>
    <cellStyle name="Millares 4 3 3 2 2" xfId="636"/>
    <cellStyle name="Millares 4 3 3 2 2 2" xfId="1684"/>
    <cellStyle name="Millares 4 3 3 2 2 2 2" xfId="3782"/>
    <cellStyle name="Millares 4 3 3 2 2 2 2 2" xfId="7954"/>
    <cellStyle name="Millares 4 3 3 2 2 2 2 2 2" xfId="24645"/>
    <cellStyle name="Millares 4 3 3 2 2 2 2 3" xfId="12128"/>
    <cellStyle name="Millares 4 3 3 2 2 2 2 3 2" xfId="28819"/>
    <cellStyle name="Millares 4 3 3 2 2 2 2 4" xfId="16301"/>
    <cellStyle name="Millares 4 3 3 2 2 2 2 4 2" xfId="32991"/>
    <cellStyle name="Millares 4 3 3 2 2 2 2 5" xfId="20473"/>
    <cellStyle name="Millares 4 3 3 2 2 2 3" xfId="5868"/>
    <cellStyle name="Millares 4 3 3 2 2 2 3 2" xfId="22559"/>
    <cellStyle name="Millares 4 3 3 2 2 2 4" xfId="10042"/>
    <cellStyle name="Millares 4 3 3 2 2 2 4 2" xfId="26733"/>
    <cellStyle name="Millares 4 3 3 2 2 2 5" xfId="14215"/>
    <cellStyle name="Millares 4 3 3 2 2 2 5 2" xfId="30905"/>
    <cellStyle name="Millares 4 3 3 2 2 2 6" xfId="18387"/>
    <cellStyle name="Millares 4 3 3 2 2 3" xfId="2744"/>
    <cellStyle name="Millares 4 3 3 2 2 3 2" xfId="6916"/>
    <cellStyle name="Millares 4 3 3 2 2 3 2 2" xfId="23607"/>
    <cellStyle name="Millares 4 3 3 2 2 3 3" xfId="11090"/>
    <cellStyle name="Millares 4 3 3 2 2 3 3 2" xfId="27781"/>
    <cellStyle name="Millares 4 3 3 2 2 3 4" xfId="15263"/>
    <cellStyle name="Millares 4 3 3 2 2 3 4 2" xfId="31953"/>
    <cellStyle name="Millares 4 3 3 2 2 3 5" xfId="19435"/>
    <cellStyle name="Millares 4 3 3 2 2 4" xfId="4830"/>
    <cellStyle name="Millares 4 3 3 2 2 4 2" xfId="21521"/>
    <cellStyle name="Millares 4 3 3 2 2 5" xfId="9004"/>
    <cellStyle name="Millares 4 3 3 2 2 5 2" xfId="25695"/>
    <cellStyle name="Millares 4 3 3 2 2 6" xfId="13177"/>
    <cellStyle name="Millares 4 3 3 2 2 6 2" xfId="29867"/>
    <cellStyle name="Millares 4 3 3 2 2 7" xfId="17349"/>
    <cellStyle name="Millares 4 3 3 2 3" xfId="888"/>
    <cellStyle name="Millares 4 3 3 2 3 2" xfId="1936"/>
    <cellStyle name="Millares 4 3 3 2 3 2 2" xfId="4034"/>
    <cellStyle name="Millares 4 3 3 2 3 2 2 2" xfId="8206"/>
    <cellStyle name="Millares 4 3 3 2 3 2 2 2 2" xfId="24897"/>
    <cellStyle name="Millares 4 3 3 2 3 2 2 3" xfId="12380"/>
    <cellStyle name="Millares 4 3 3 2 3 2 2 3 2" xfId="29071"/>
    <cellStyle name="Millares 4 3 3 2 3 2 2 4" xfId="16553"/>
    <cellStyle name="Millares 4 3 3 2 3 2 2 4 2" xfId="33243"/>
    <cellStyle name="Millares 4 3 3 2 3 2 2 5" xfId="20725"/>
    <cellStyle name="Millares 4 3 3 2 3 2 3" xfId="6120"/>
    <cellStyle name="Millares 4 3 3 2 3 2 3 2" xfId="22811"/>
    <cellStyle name="Millares 4 3 3 2 3 2 4" xfId="10294"/>
    <cellStyle name="Millares 4 3 3 2 3 2 4 2" xfId="26985"/>
    <cellStyle name="Millares 4 3 3 2 3 2 5" xfId="14467"/>
    <cellStyle name="Millares 4 3 3 2 3 2 5 2" xfId="31157"/>
    <cellStyle name="Millares 4 3 3 2 3 2 6" xfId="18639"/>
    <cellStyle name="Millares 4 3 3 2 3 3" xfId="2996"/>
    <cellStyle name="Millares 4 3 3 2 3 3 2" xfId="7168"/>
    <cellStyle name="Millares 4 3 3 2 3 3 2 2" xfId="23859"/>
    <cellStyle name="Millares 4 3 3 2 3 3 3" xfId="11342"/>
    <cellStyle name="Millares 4 3 3 2 3 3 3 2" xfId="28033"/>
    <cellStyle name="Millares 4 3 3 2 3 3 4" xfId="15515"/>
    <cellStyle name="Millares 4 3 3 2 3 3 4 2" xfId="32205"/>
    <cellStyle name="Millares 4 3 3 2 3 3 5" xfId="19687"/>
    <cellStyle name="Millares 4 3 3 2 3 4" xfId="5082"/>
    <cellStyle name="Millares 4 3 3 2 3 4 2" xfId="21773"/>
    <cellStyle name="Millares 4 3 3 2 3 5" xfId="9256"/>
    <cellStyle name="Millares 4 3 3 2 3 5 2" xfId="25947"/>
    <cellStyle name="Millares 4 3 3 2 3 6" xfId="13429"/>
    <cellStyle name="Millares 4 3 3 2 3 6 2" xfId="30119"/>
    <cellStyle name="Millares 4 3 3 2 3 7" xfId="17601"/>
    <cellStyle name="Millares 4 3 3 2 4" xfId="1124"/>
    <cellStyle name="Millares 4 3 3 2 4 2" xfId="2172"/>
    <cellStyle name="Millares 4 3 3 2 4 2 2" xfId="4270"/>
    <cellStyle name="Millares 4 3 3 2 4 2 2 2" xfId="8442"/>
    <cellStyle name="Millares 4 3 3 2 4 2 2 2 2" xfId="25133"/>
    <cellStyle name="Millares 4 3 3 2 4 2 2 3" xfId="12616"/>
    <cellStyle name="Millares 4 3 3 2 4 2 2 3 2" xfId="29307"/>
    <cellStyle name="Millares 4 3 3 2 4 2 2 4" xfId="16789"/>
    <cellStyle name="Millares 4 3 3 2 4 2 2 4 2" xfId="33479"/>
    <cellStyle name="Millares 4 3 3 2 4 2 2 5" xfId="20961"/>
    <cellStyle name="Millares 4 3 3 2 4 2 3" xfId="6356"/>
    <cellStyle name="Millares 4 3 3 2 4 2 3 2" xfId="23047"/>
    <cellStyle name="Millares 4 3 3 2 4 2 4" xfId="10530"/>
    <cellStyle name="Millares 4 3 3 2 4 2 4 2" xfId="27221"/>
    <cellStyle name="Millares 4 3 3 2 4 2 5" xfId="14703"/>
    <cellStyle name="Millares 4 3 3 2 4 2 5 2" xfId="31393"/>
    <cellStyle name="Millares 4 3 3 2 4 2 6" xfId="18875"/>
    <cellStyle name="Millares 4 3 3 2 4 3" xfId="3232"/>
    <cellStyle name="Millares 4 3 3 2 4 3 2" xfId="7404"/>
    <cellStyle name="Millares 4 3 3 2 4 3 2 2" xfId="24095"/>
    <cellStyle name="Millares 4 3 3 2 4 3 3" xfId="11578"/>
    <cellStyle name="Millares 4 3 3 2 4 3 3 2" xfId="28269"/>
    <cellStyle name="Millares 4 3 3 2 4 3 4" xfId="15751"/>
    <cellStyle name="Millares 4 3 3 2 4 3 4 2" xfId="32441"/>
    <cellStyle name="Millares 4 3 3 2 4 3 5" xfId="19923"/>
    <cellStyle name="Millares 4 3 3 2 4 4" xfId="5318"/>
    <cellStyle name="Millares 4 3 3 2 4 4 2" xfId="22009"/>
    <cellStyle name="Millares 4 3 3 2 4 5" xfId="9492"/>
    <cellStyle name="Millares 4 3 3 2 4 5 2" xfId="26183"/>
    <cellStyle name="Millares 4 3 3 2 4 6" xfId="13665"/>
    <cellStyle name="Millares 4 3 3 2 4 6 2" xfId="30355"/>
    <cellStyle name="Millares 4 3 3 2 4 7" xfId="17837"/>
    <cellStyle name="Millares 4 3 3 2 5" xfId="1445"/>
    <cellStyle name="Millares 4 3 3 2 5 2" xfId="3543"/>
    <cellStyle name="Millares 4 3 3 2 5 2 2" xfId="7715"/>
    <cellStyle name="Millares 4 3 3 2 5 2 2 2" xfId="24406"/>
    <cellStyle name="Millares 4 3 3 2 5 2 3" xfId="11889"/>
    <cellStyle name="Millares 4 3 3 2 5 2 3 2" xfId="28580"/>
    <cellStyle name="Millares 4 3 3 2 5 2 4" xfId="16062"/>
    <cellStyle name="Millares 4 3 3 2 5 2 4 2" xfId="32752"/>
    <cellStyle name="Millares 4 3 3 2 5 2 5" xfId="20234"/>
    <cellStyle name="Millares 4 3 3 2 5 3" xfId="5629"/>
    <cellStyle name="Millares 4 3 3 2 5 3 2" xfId="22320"/>
    <cellStyle name="Millares 4 3 3 2 5 4" xfId="9803"/>
    <cellStyle name="Millares 4 3 3 2 5 4 2" xfId="26494"/>
    <cellStyle name="Millares 4 3 3 2 5 5" xfId="13976"/>
    <cellStyle name="Millares 4 3 3 2 5 5 2" xfId="30666"/>
    <cellStyle name="Millares 4 3 3 2 5 6" xfId="18148"/>
    <cellStyle name="Millares 4 3 3 2 6" xfId="2505"/>
    <cellStyle name="Millares 4 3 3 2 6 2" xfId="6677"/>
    <cellStyle name="Millares 4 3 3 2 6 2 2" xfId="23368"/>
    <cellStyle name="Millares 4 3 3 2 6 3" xfId="10851"/>
    <cellStyle name="Millares 4 3 3 2 6 3 2" xfId="27542"/>
    <cellStyle name="Millares 4 3 3 2 6 4" xfId="15024"/>
    <cellStyle name="Millares 4 3 3 2 6 4 2" xfId="31714"/>
    <cellStyle name="Millares 4 3 3 2 6 5" xfId="19196"/>
    <cellStyle name="Millares 4 3 3 2 7" xfId="4591"/>
    <cellStyle name="Millares 4 3 3 2 7 2" xfId="21282"/>
    <cellStyle name="Millares 4 3 3 2 8" xfId="8765"/>
    <cellStyle name="Millares 4 3 3 2 8 2" xfId="25456"/>
    <cellStyle name="Millares 4 3 3 2 9" xfId="12938"/>
    <cellStyle name="Millares 4 3 3 2 9 2" xfId="29628"/>
    <cellStyle name="Millares 4 3 3 3" xfId="520"/>
    <cellStyle name="Millares 4 3 3 3 2" xfId="1568"/>
    <cellStyle name="Millares 4 3 3 3 2 2" xfId="3666"/>
    <cellStyle name="Millares 4 3 3 3 2 2 2" xfId="7838"/>
    <cellStyle name="Millares 4 3 3 3 2 2 2 2" xfId="24529"/>
    <cellStyle name="Millares 4 3 3 3 2 2 3" xfId="12012"/>
    <cellStyle name="Millares 4 3 3 3 2 2 3 2" xfId="28703"/>
    <cellStyle name="Millares 4 3 3 3 2 2 4" xfId="16185"/>
    <cellStyle name="Millares 4 3 3 3 2 2 4 2" xfId="32875"/>
    <cellStyle name="Millares 4 3 3 3 2 2 5" xfId="20357"/>
    <cellStyle name="Millares 4 3 3 3 2 3" xfId="5752"/>
    <cellStyle name="Millares 4 3 3 3 2 3 2" xfId="22443"/>
    <cellStyle name="Millares 4 3 3 3 2 4" xfId="9926"/>
    <cellStyle name="Millares 4 3 3 3 2 4 2" xfId="26617"/>
    <cellStyle name="Millares 4 3 3 3 2 5" xfId="14099"/>
    <cellStyle name="Millares 4 3 3 3 2 5 2" xfId="30789"/>
    <cellStyle name="Millares 4 3 3 3 2 6" xfId="18271"/>
    <cellStyle name="Millares 4 3 3 3 3" xfId="2628"/>
    <cellStyle name="Millares 4 3 3 3 3 2" xfId="6800"/>
    <cellStyle name="Millares 4 3 3 3 3 2 2" xfId="23491"/>
    <cellStyle name="Millares 4 3 3 3 3 3" xfId="10974"/>
    <cellStyle name="Millares 4 3 3 3 3 3 2" xfId="27665"/>
    <cellStyle name="Millares 4 3 3 3 3 4" xfId="15147"/>
    <cellStyle name="Millares 4 3 3 3 3 4 2" xfId="31837"/>
    <cellStyle name="Millares 4 3 3 3 3 5" xfId="19319"/>
    <cellStyle name="Millares 4 3 3 3 4" xfId="4714"/>
    <cellStyle name="Millares 4 3 3 3 4 2" xfId="21405"/>
    <cellStyle name="Millares 4 3 3 3 5" xfId="8888"/>
    <cellStyle name="Millares 4 3 3 3 5 2" xfId="25579"/>
    <cellStyle name="Millares 4 3 3 3 6" xfId="13061"/>
    <cellStyle name="Millares 4 3 3 3 6 2" xfId="29751"/>
    <cellStyle name="Millares 4 3 3 3 7" xfId="17233"/>
    <cellStyle name="Millares 4 3 3 4" xfId="772"/>
    <cellStyle name="Millares 4 3 3 4 2" xfId="1820"/>
    <cellStyle name="Millares 4 3 3 4 2 2" xfId="3918"/>
    <cellStyle name="Millares 4 3 3 4 2 2 2" xfId="8090"/>
    <cellStyle name="Millares 4 3 3 4 2 2 2 2" xfId="24781"/>
    <cellStyle name="Millares 4 3 3 4 2 2 3" xfId="12264"/>
    <cellStyle name="Millares 4 3 3 4 2 2 3 2" xfId="28955"/>
    <cellStyle name="Millares 4 3 3 4 2 2 4" xfId="16437"/>
    <cellStyle name="Millares 4 3 3 4 2 2 4 2" xfId="33127"/>
    <cellStyle name="Millares 4 3 3 4 2 2 5" xfId="20609"/>
    <cellStyle name="Millares 4 3 3 4 2 3" xfId="6004"/>
    <cellStyle name="Millares 4 3 3 4 2 3 2" xfId="22695"/>
    <cellStyle name="Millares 4 3 3 4 2 4" xfId="10178"/>
    <cellStyle name="Millares 4 3 3 4 2 4 2" xfId="26869"/>
    <cellStyle name="Millares 4 3 3 4 2 5" xfId="14351"/>
    <cellStyle name="Millares 4 3 3 4 2 5 2" xfId="31041"/>
    <cellStyle name="Millares 4 3 3 4 2 6" xfId="18523"/>
    <cellStyle name="Millares 4 3 3 4 3" xfId="2880"/>
    <cellStyle name="Millares 4 3 3 4 3 2" xfId="7052"/>
    <cellStyle name="Millares 4 3 3 4 3 2 2" xfId="23743"/>
    <cellStyle name="Millares 4 3 3 4 3 3" xfId="11226"/>
    <cellStyle name="Millares 4 3 3 4 3 3 2" xfId="27917"/>
    <cellStyle name="Millares 4 3 3 4 3 4" xfId="15399"/>
    <cellStyle name="Millares 4 3 3 4 3 4 2" xfId="32089"/>
    <cellStyle name="Millares 4 3 3 4 3 5" xfId="19571"/>
    <cellStyle name="Millares 4 3 3 4 4" xfId="4966"/>
    <cellStyle name="Millares 4 3 3 4 4 2" xfId="21657"/>
    <cellStyle name="Millares 4 3 3 4 5" xfId="9140"/>
    <cellStyle name="Millares 4 3 3 4 5 2" xfId="25831"/>
    <cellStyle name="Millares 4 3 3 4 6" xfId="13313"/>
    <cellStyle name="Millares 4 3 3 4 6 2" xfId="30003"/>
    <cellStyle name="Millares 4 3 3 4 7" xfId="17485"/>
    <cellStyle name="Millares 4 3 3 5" xfId="1008"/>
    <cellStyle name="Millares 4 3 3 5 2" xfId="2056"/>
    <cellStyle name="Millares 4 3 3 5 2 2" xfId="4154"/>
    <cellStyle name="Millares 4 3 3 5 2 2 2" xfId="8326"/>
    <cellStyle name="Millares 4 3 3 5 2 2 2 2" xfId="25017"/>
    <cellStyle name="Millares 4 3 3 5 2 2 3" xfId="12500"/>
    <cellStyle name="Millares 4 3 3 5 2 2 3 2" xfId="29191"/>
    <cellStyle name="Millares 4 3 3 5 2 2 4" xfId="16673"/>
    <cellStyle name="Millares 4 3 3 5 2 2 4 2" xfId="33363"/>
    <cellStyle name="Millares 4 3 3 5 2 2 5" xfId="20845"/>
    <cellStyle name="Millares 4 3 3 5 2 3" xfId="6240"/>
    <cellStyle name="Millares 4 3 3 5 2 3 2" xfId="22931"/>
    <cellStyle name="Millares 4 3 3 5 2 4" xfId="10414"/>
    <cellStyle name="Millares 4 3 3 5 2 4 2" xfId="27105"/>
    <cellStyle name="Millares 4 3 3 5 2 5" xfId="14587"/>
    <cellStyle name="Millares 4 3 3 5 2 5 2" xfId="31277"/>
    <cellStyle name="Millares 4 3 3 5 2 6" xfId="18759"/>
    <cellStyle name="Millares 4 3 3 5 3" xfId="3116"/>
    <cellStyle name="Millares 4 3 3 5 3 2" xfId="7288"/>
    <cellStyle name="Millares 4 3 3 5 3 2 2" xfId="23979"/>
    <cellStyle name="Millares 4 3 3 5 3 3" xfId="11462"/>
    <cellStyle name="Millares 4 3 3 5 3 3 2" xfId="28153"/>
    <cellStyle name="Millares 4 3 3 5 3 4" xfId="15635"/>
    <cellStyle name="Millares 4 3 3 5 3 4 2" xfId="32325"/>
    <cellStyle name="Millares 4 3 3 5 3 5" xfId="19807"/>
    <cellStyle name="Millares 4 3 3 5 4" xfId="5202"/>
    <cellStyle name="Millares 4 3 3 5 4 2" xfId="21893"/>
    <cellStyle name="Millares 4 3 3 5 5" xfId="9376"/>
    <cellStyle name="Millares 4 3 3 5 5 2" xfId="26067"/>
    <cellStyle name="Millares 4 3 3 5 6" xfId="13549"/>
    <cellStyle name="Millares 4 3 3 5 6 2" xfId="30239"/>
    <cellStyle name="Millares 4 3 3 5 7" xfId="17721"/>
    <cellStyle name="Millares 4 3 3 6" xfId="1329"/>
    <cellStyle name="Millares 4 3 3 6 2" xfId="3427"/>
    <cellStyle name="Millares 4 3 3 6 2 2" xfId="7599"/>
    <cellStyle name="Millares 4 3 3 6 2 2 2" xfId="24290"/>
    <cellStyle name="Millares 4 3 3 6 2 3" xfId="11773"/>
    <cellStyle name="Millares 4 3 3 6 2 3 2" xfId="28464"/>
    <cellStyle name="Millares 4 3 3 6 2 4" xfId="15946"/>
    <cellStyle name="Millares 4 3 3 6 2 4 2" xfId="32636"/>
    <cellStyle name="Millares 4 3 3 6 2 5" xfId="20118"/>
    <cellStyle name="Millares 4 3 3 6 3" xfId="5513"/>
    <cellStyle name="Millares 4 3 3 6 3 2" xfId="22204"/>
    <cellStyle name="Millares 4 3 3 6 4" xfId="9687"/>
    <cellStyle name="Millares 4 3 3 6 4 2" xfId="26378"/>
    <cellStyle name="Millares 4 3 3 6 5" xfId="13860"/>
    <cellStyle name="Millares 4 3 3 6 5 2" xfId="30550"/>
    <cellStyle name="Millares 4 3 3 6 6" xfId="18032"/>
    <cellStyle name="Millares 4 3 3 7" xfId="2391"/>
    <cellStyle name="Millares 4 3 3 7 2" xfId="6563"/>
    <cellStyle name="Millares 4 3 3 7 2 2" xfId="23254"/>
    <cellStyle name="Millares 4 3 3 7 3" xfId="10737"/>
    <cellStyle name="Millares 4 3 3 7 3 2" xfId="27428"/>
    <cellStyle name="Millares 4 3 3 7 4" xfId="14910"/>
    <cellStyle name="Millares 4 3 3 7 4 2" xfId="31600"/>
    <cellStyle name="Millares 4 3 3 7 5" xfId="19082"/>
    <cellStyle name="Millares 4 3 3 8" xfId="4477"/>
    <cellStyle name="Millares 4 3 3 8 2" xfId="21168"/>
    <cellStyle name="Millares 4 3 3 9" xfId="8651"/>
    <cellStyle name="Millares 4 3 3 9 2" xfId="25342"/>
    <cellStyle name="Millares 4 3 4" xfId="317"/>
    <cellStyle name="Millares 4 3 4 10" xfId="17030"/>
    <cellStyle name="Millares 4 3 4 2" xfId="555"/>
    <cellStyle name="Millares 4 3 4 2 2" xfId="1603"/>
    <cellStyle name="Millares 4 3 4 2 2 2" xfId="3701"/>
    <cellStyle name="Millares 4 3 4 2 2 2 2" xfId="7873"/>
    <cellStyle name="Millares 4 3 4 2 2 2 2 2" xfId="24564"/>
    <cellStyle name="Millares 4 3 4 2 2 2 3" xfId="12047"/>
    <cellStyle name="Millares 4 3 4 2 2 2 3 2" xfId="28738"/>
    <cellStyle name="Millares 4 3 4 2 2 2 4" xfId="16220"/>
    <cellStyle name="Millares 4 3 4 2 2 2 4 2" xfId="32910"/>
    <cellStyle name="Millares 4 3 4 2 2 2 5" xfId="20392"/>
    <cellStyle name="Millares 4 3 4 2 2 3" xfId="5787"/>
    <cellStyle name="Millares 4 3 4 2 2 3 2" xfId="22478"/>
    <cellStyle name="Millares 4 3 4 2 2 4" xfId="9961"/>
    <cellStyle name="Millares 4 3 4 2 2 4 2" xfId="26652"/>
    <cellStyle name="Millares 4 3 4 2 2 5" xfId="14134"/>
    <cellStyle name="Millares 4 3 4 2 2 5 2" xfId="30824"/>
    <cellStyle name="Millares 4 3 4 2 2 6" xfId="18306"/>
    <cellStyle name="Millares 4 3 4 2 3" xfId="2663"/>
    <cellStyle name="Millares 4 3 4 2 3 2" xfId="6835"/>
    <cellStyle name="Millares 4 3 4 2 3 2 2" xfId="23526"/>
    <cellStyle name="Millares 4 3 4 2 3 3" xfId="11009"/>
    <cellStyle name="Millares 4 3 4 2 3 3 2" xfId="27700"/>
    <cellStyle name="Millares 4 3 4 2 3 4" xfId="15182"/>
    <cellStyle name="Millares 4 3 4 2 3 4 2" xfId="31872"/>
    <cellStyle name="Millares 4 3 4 2 3 5" xfId="19354"/>
    <cellStyle name="Millares 4 3 4 2 4" xfId="4749"/>
    <cellStyle name="Millares 4 3 4 2 4 2" xfId="21440"/>
    <cellStyle name="Millares 4 3 4 2 5" xfId="8923"/>
    <cellStyle name="Millares 4 3 4 2 5 2" xfId="25614"/>
    <cellStyle name="Millares 4 3 4 2 6" xfId="13096"/>
    <cellStyle name="Millares 4 3 4 2 6 2" xfId="29786"/>
    <cellStyle name="Millares 4 3 4 2 7" xfId="17268"/>
    <cellStyle name="Millares 4 3 4 3" xfId="807"/>
    <cellStyle name="Millares 4 3 4 3 2" xfId="1855"/>
    <cellStyle name="Millares 4 3 4 3 2 2" xfId="3953"/>
    <cellStyle name="Millares 4 3 4 3 2 2 2" xfId="8125"/>
    <cellStyle name="Millares 4 3 4 3 2 2 2 2" xfId="24816"/>
    <cellStyle name="Millares 4 3 4 3 2 2 3" xfId="12299"/>
    <cellStyle name="Millares 4 3 4 3 2 2 3 2" xfId="28990"/>
    <cellStyle name="Millares 4 3 4 3 2 2 4" xfId="16472"/>
    <cellStyle name="Millares 4 3 4 3 2 2 4 2" xfId="33162"/>
    <cellStyle name="Millares 4 3 4 3 2 2 5" xfId="20644"/>
    <cellStyle name="Millares 4 3 4 3 2 3" xfId="6039"/>
    <cellStyle name="Millares 4 3 4 3 2 3 2" xfId="22730"/>
    <cellStyle name="Millares 4 3 4 3 2 4" xfId="10213"/>
    <cellStyle name="Millares 4 3 4 3 2 4 2" xfId="26904"/>
    <cellStyle name="Millares 4 3 4 3 2 5" xfId="14386"/>
    <cellStyle name="Millares 4 3 4 3 2 5 2" xfId="31076"/>
    <cellStyle name="Millares 4 3 4 3 2 6" xfId="18558"/>
    <cellStyle name="Millares 4 3 4 3 3" xfId="2915"/>
    <cellStyle name="Millares 4 3 4 3 3 2" xfId="7087"/>
    <cellStyle name="Millares 4 3 4 3 3 2 2" xfId="23778"/>
    <cellStyle name="Millares 4 3 4 3 3 3" xfId="11261"/>
    <cellStyle name="Millares 4 3 4 3 3 3 2" xfId="27952"/>
    <cellStyle name="Millares 4 3 4 3 3 4" xfId="15434"/>
    <cellStyle name="Millares 4 3 4 3 3 4 2" xfId="32124"/>
    <cellStyle name="Millares 4 3 4 3 3 5" xfId="19606"/>
    <cellStyle name="Millares 4 3 4 3 4" xfId="5001"/>
    <cellStyle name="Millares 4 3 4 3 4 2" xfId="21692"/>
    <cellStyle name="Millares 4 3 4 3 5" xfId="9175"/>
    <cellStyle name="Millares 4 3 4 3 5 2" xfId="25866"/>
    <cellStyle name="Millares 4 3 4 3 6" xfId="13348"/>
    <cellStyle name="Millares 4 3 4 3 6 2" xfId="30038"/>
    <cellStyle name="Millares 4 3 4 3 7" xfId="17520"/>
    <cellStyle name="Millares 4 3 4 4" xfId="1043"/>
    <cellStyle name="Millares 4 3 4 4 2" xfId="2091"/>
    <cellStyle name="Millares 4 3 4 4 2 2" xfId="4189"/>
    <cellStyle name="Millares 4 3 4 4 2 2 2" xfId="8361"/>
    <cellStyle name="Millares 4 3 4 4 2 2 2 2" xfId="25052"/>
    <cellStyle name="Millares 4 3 4 4 2 2 3" xfId="12535"/>
    <cellStyle name="Millares 4 3 4 4 2 2 3 2" xfId="29226"/>
    <cellStyle name="Millares 4 3 4 4 2 2 4" xfId="16708"/>
    <cellStyle name="Millares 4 3 4 4 2 2 4 2" xfId="33398"/>
    <cellStyle name="Millares 4 3 4 4 2 2 5" xfId="20880"/>
    <cellStyle name="Millares 4 3 4 4 2 3" xfId="6275"/>
    <cellStyle name="Millares 4 3 4 4 2 3 2" xfId="22966"/>
    <cellStyle name="Millares 4 3 4 4 2 4" xfId="10449"/>
    <cellStyle name="Millares 4 3 4 4 2 4 2" xfId="27140"/>
    <cellStyle name="Millares 4 3 4 4 2 5" xfId="14622"/>
    <cellStyle name="Millares 4 3 4 4 2 5 2" xfId="31312"/>
    <cellStyle name="Millares 4 3 4 4 2 6" xfId="18794"/>
    <cellStyle name="Millares 4 3 4 4 3" xfId="3151"/>
    <cellStyle name="Millares 4 3 4 4 3 2" xfId="7323"/>
    <cellStyle name="Millares 4 3 4 4 3 2 2" xfId="24014"/>
    <cellStyle name="Millares 4 3 4 4 3 3" xfId="11497"/>
    <cellStyle name="Millares 4 3 4 4 3 3 2" xfId="28188"/>
    <cellStyle name="Millares 4 3 4 4 3 4" xfId="15670"/>
    <cellStyle name="Millares 4 3 4 4 3 4 2" xfId="32360"/>
    <cellStyle name="Millares 4 3 4 4 3 5" xfId="19842"/>
    <cellStyle name="Millares 4 3 4 4 4" xfId="5237"/>
    <cellStyle name="Millares 4 3 4 4 4 2" xfId="21928"/>
    <cellStyle name="Millares 4 3 4 4 5" xfId="9411"/>
    <cellStyle name="Millares 4 3 4 4 5 2" xfId="26102"/>
    <cellStyle name="Millares 4 3 4 4 6" xfId="13584"/>
    <cellStyle name="Millares 4 3 4 4 6 2" xfId="30274"/>
    <cellStyle name="Millares 4 3 4 4 7" xfId="17756"/>
    <cellStyle name="Millares 4 3 4 5" xfId="1364"/>
    <cellStyle name="Millares 4 3 4 5 2" xfId="3462"/>
    <cellStyle name="Millares 4 3 4 5 2 2" xfId="7634"/>
    <cellStyle name="Millares 4 3 4 5 2 2 2" xfId="24325"/>
    <cellStyle name="Millares 4 3 4 5 2 3" xfId="11808"/>
    <cellStyle name="Millares 4 3 4 5 2 3 2" xfId="28499"/>
    <cellStyle name="Millares 4 3 4 5 2 4" xfId="15981"/>
    <cellStyle name="Millares 4 3 4 5 2 4 2" xfId="32671"/>
    <cellStyle name="Millares 4 3 4 5 2 5" xfId="20153"/>
    <cellStyle name="Millares 4 3 4 5 3" xfId="5548"/>
    <cellStyle name="Millares 4 3 4 5 3 2" xfId="22239"/>
    <cellStyle name="Millares 4 3 4 5 4" xfId="9722"/>
    <cellStyle name="Millares 4 3 4 5 4 2" xfId="26413"/>
    <cellStyle name="Millares 4 3 4 5 5" xfId="13895"/>
    <cellStyle name="Millares 4 3 4 5 5 2" xfId="30585"/>
    <cellStyle name="Millares 4 3 4 5 6" xfId="18067"/>
    <cellStyle name="Millares 4 3 4 6" xfId="2425"/>
    <cellStyle name="Millares 4 3 4 6 2" xfId="6597"/>
    <cellStyle name="Millares 4 3 4 6 2 2" xfId="23288"/>
    <cellStyle name="Millares 4 3 4 6 3" xfId="10771"/>
    <cellStyle name="Millares 4 3 4 6 3 2" xfId="27462"/>
    <cellStyle name="Millares 4 3 4 6 4" xfId="14944"/>
    <cellStyle name="Millares 4 3 4 6 4 2" xfId="31634"/>
    <cellStyle name="Millares 4 3 4 6 5" xfId="19116"/>
    <cellStyle name="Millares 4 3 4 7" xfId="4511"/>
    <cellStyle name="Millares 4 3 4 7 2" xfId="21202"/>
    <cellStyle name="Millares 4 3 4 8" xfId="8685"/>
    <cellStyle name="Millares 4 3 4 8 2" xfId="25376"/>
    <cellStyle name="Millares 4 3 4 9" xfId="12858"/>
    <cellStyle name="Millares 4 3 4 9 2" xfId="29548"/>
    <cellStyle name="Millares 4 3 5" xfId="434"/>
    <cellStyle name="Millares 4 3 5 2" xfId="1482"/>
    <cellStyle name="Millares 4 3 5 2 2" xfId="3580"/>
    <cellStyle name="Millares 4 3 5 2 2 2" xfId="7752"/>
    <cellStyle name="Millares 4 3 5 2 2 2 2" xfId="24443"/>
    <cellStyle name="Millares 4 3 5 2 2 3" xfId="11926"/>
    <cellStyle name="Millares 4 3 5 2 2 3 2" xfId="28617"/>
    <cellStyle name="Millares 4 3 5 2 2 4" xfId="16099"/>
    <cellStyle name="Millares 4 3 5 2 2 4 2" xfId="32789"/>
    <cellStyle name="Millares 4 3 5 2 2 5" xfId="20271"/>
    <cellStyle name="Millares 4 3 5 2 3" xfId="5666"/>
    <cellStyle name="Millares 4 3 5 2 3 2" xfId="22357"/>
    <cellStyle name="Millares 4 3 5 2 4" xfId="9840"/>
    <cellStyle name="Millares 4 3 5 2 4 2" xfId="26531"/>
    <cellStyle name="Millares 4 3 5 2 5" xfId="14013"/>
    <cellStyle name="Millares 4 3 5 2 5 2" xfId="30703"/>
    <cellStyle name="Millares 4 3 5 2 6" xfId="18185"/>
    <cellStyle name="Millares 4 3 5 3" xfId="2542"/>
    <cellStyle name="Millares 4 3 5 3 2" xfId="6714"/>
    <cellStyle name="Millares 4 3 5 3 2 2" xfId="23405"/>
    <cellStyle name="Millares 4 3 5 3 3" xfId="10888"/>
    <cellStyle name="Millares 4 3 5 3 3 2" xfId="27579"/>
    <cellStyle name="Millares 4 3 5 3 4" xfId="15061"/>
    <cellStyle name="Millares 4 3 5 3 4 2" xfId="31751"/>
    <cellStyle name="Millares 4 3 5 3 5" xfId="19233"/>
    <cellStyle name="Millares 4 3 5 4" xfId="4628"/>
    <cellStyle name="Millares 4 3 5 4 2" xfId="21319"/>
    <cellStyle name="Millares 4 3 5 5" xfId="8802"/>
    <cellStyle name="Millares 4 3 5 5 2" xfId="25493"/>
    <cellStyle name="Millares 4 3 5 6" xfId="12975"/>
    <cellStyle name="Millares 4 3 5 6 2" xfId="29665"/>
    <cellStyle name="Millares 4 3 5 7" xfId="17147"/>
    <cellStyle name="Millares 4 3 6" xfId="691"/>
    <cellStyle name="Millares 4 3 6 2" xfId="1739"/>
    <cellStyle name="Millares 4 3 6 2 2" xfId="3837"/>
    <cellStyle name="Millares 4 3 6 2 2 2" xfId="8009"/>
    <cellStyle name="Millares 4 3 6 2 2 2 2" xfId="24700"/>
    <cellStyle name="Millares 4 3 6 2 2 3" xfId="12183"/>
    <cellStyle name="Millares 4 3 6 2 2 3 2" xfId="28874"/>
    <cellStyle name="Millares 4 3 6 2 2 4" xfId="16356"/>
    <cellStyle name="Millares 4 3 6 2 2 4 2" xfId="33046"/>
    <cellStyle name="Millares 4 3 6 2 2 5" xfId="20528"/>
    <cellStyle name="Millares 4 3 6 2 3" xfId="5923"/>
    <cellStyle name="Millares 4 3 6 2 3 2" xfId="22614"/>
    <cellStyle name="Millares 4 3 6 2 4" xfId="10097"/>
    <cellStyle name="Millares 4 3 6 2 4 2" xfId="26788"/>
    <cellStyle name="Millares 4 3 6 2 5" xfId="14270"/>
    <cellStyle name="Millares 4 3 6 2 5 2" xfId="30960"/>
    <cellStyle name="Millares 4 3 6 2 6" xfId="18442"/>
    <cellStyle name="Millares 4 3 6 3" xfId="2799"/>
    <cellStyle name="Millares 4 3 6 3 2" xfId="6971"/>
    <cellStyle name="Millares 4 3 6 3 2 2" xfId="23662"/>
    <cellStyle name="Millares 4 3 6 3 3" xfId="11145"/>
    <cellStyle name="Millares 4 3 6 3 3 2" xfId="27836"/>
    <cellStyle name="Millares 4 3 6 3 4" xfId="15318"/>
    <cellStyle name="Millares 4 3 6 3 4 2" xfId="32008"/>
    <cellStyle name="Millares 4 3 6 3 5" xfId="19490"/>
    <cellStyle name="Millares 4 3 6 4" xfId="4885"/>
    <cellStyle name="Millares 4 3 6 4 2" xfId="21576"/>
    <cellStyle name="Millares 4 3 6 5" xfId="9059"/>
    <cellStyle name="Millares 4 3 6 5 2" xfId="25750"/>
    <cellStyle name="Millares 4 3 6 6" xfId="13232"/>
    <cellStyle name="Millares 4 3 6 6 2" xfId="29922"/>
    <cellStyle name="Millares 4 3 6 7" xfId="17404"/>
    <cellStyle name="Millares 4 3 7" xfId="924"/>
    <cellStyle name="Millares 4 3 7 2" xfId="1972"/>
    <cellStyle name="Millares 4 3 7 2 2" xfId="4070"/>
    <cellStyle name="Millares 4 3 7 2 2 2" xfId="8242"/>
    <cellStyle name="Millares 4 3 7 2 2 2 2" xfId="24933"/>
    <cellStyle name="Millares 4 3 7 2 2 3" xfId="12416"/>
    <cellStyle name="Millares 4 3 7 2 2 3 2" xfId="29107"/>
    <cellStyle name="Millares 4 3 7 2 2 4" xfId="16589"/>
    <cellStyle name="Millares 4 3 7 2 2 4 2" xfId="33279"/>
    <cellStyle name="Millares 4 3 7 2 2 5" xfId="20761"/>
    <cellStyle name="Millares 4 3 7 2 3" xfId="6156"/>
    <cellStyle name="Millares 4 3 7 2 3 2" xfId="22847"/>
    <cellStyle name="Millares 4 3 7 2 4" xfId="10330"/>
    <cellStyle name="Millares 4 3 7 2 4 2" xfId="27021"/>
    <cellStyle name="Millares 4 3 7 2 5" xfId="14503"/>
    <cellStyle name="Millares 4 3 7 2 5 2" xfId="31193"/>
    <cellStyle name="Millares 4 3 7 2 6" xfId="18675"/>
    <cellStyle name="Millares 4 3 7 3" xfId="3032"/>
    <cellStyle name="Millares 4 3 7 3 2" xfId="7204"/>
    <cellStyle name="Millares 4 3 7 3 2 2" xfId="23895"/>
    <cellStyle name="Millares 4 3 7 3 3" xfId="11378"/>
    <cellStyle name="Millares 4 3 7 3 3 2" xfId="28069"/>
    <cellStyle name="Millares 4 3 7 3 4" xfId="15551"/>
    <cellStyle name="Millares 4 3 7 3 4 2" xfId="32241"/>
    <cellStyle name="Millares 4 3 7 3 5" xfId="19723"/>
    <cellStyle name="Millares 4 3 7 4" xfId="5118"/>
    <cellStyle name="Millares 4 3 7 4 2" xfId="21809"/>
    <cellStyle name="Millares 4 3 7 5" xfId="9292"/>
    <cellStyle name="Millares 4 3 7 5 2" xfId="25983"/>
    <cellStyle name="Millares 4 3 7 6" xfId="13465"/>
    <cellStyle name="Millares 4 3 7 6 2" xfId="30155"/>
    <cellStyle name="Millares 4 3 7 7" xfId="17637"/>
    <cellStyle name="Millares 4 3 8" xfId="1203"/>
    <cellStyle name="Millares 4 3 8 2" xfId="3301"/>
    <cellStyle name="Millares 4 3 8 2 2" xfId="7473"/>
    <cellStyle name="Millares 4 3 8 2 2 2" xfId="24164"/>
    <cellStyle name="Millares 4 3 8 2 3" xfId="11647"/>
    <cellStyle name="Millares 4 3 8 2 3 2" xfId="28338"/>
    <cellStyle name="Millares 4 3 8 2 4" xfId="15820"/>
    <cellStyle name="Millares 4 3 8 2 4 2" xfId="32510"/>
    <cellStyle name="Millares 4 3 8 2 5" xfId="19992"/>
    <cellStyle name="Millares 4 3 8 3" xfId="5387"/>
    <cellStyle name="Millares 4 3 8 3 2" xfId="22078"/>
    <cellStyle name="Millares 4 3 8 4" xfId="9561"/>
    <cellStyle name="Millares 4 3 8 4 2" xfId="26252"/>
    <cellStyle name="Millares 4 3 8 5" xfId="13734"/>
    <cellStyle name="Millares 4 3 8 5 2" xfId="30424"/>
    <cellStyle name="Millares 4 3 8 6" xfId="17906"/>
    <cellStyle name="Millares 4 3 9" xfId="2247"/>
    <cellStyle name="Millares 4 3 9 2" xfId="6419"/>
    <cellStyle name="Millares 4 3 9 2 2" xfId="23110"/>
    <cellStyle name="Millares 4 3 9 3" xfId="10593"/>
    <cellStyle name="Millares 4 3 9 3 2" xfId="27284"/>
    <cellStyle name="Millares 4 3 9 4" xfId="14766"/>
    <cellStyle name="Millares 4 3 9 4 2" xfId="31456"/>
    <cellStyle name="Millares 4 3 9 5" xfId="18938"/>
    <cellStyle name="Millares 4 4" xfId="105"/>
    <cellStyle name="Millares 4 4 10" xfId="12661"/>
    <cellStyle name="Millares 4 4 10 2" xfId="29351"/>
    <cellStyle name="Millares 4 4 11" xfId="16833"/>
    <cellStyle name="Millares 4 4 2" xfId="326"/>
    <cellStyle name="Millares 4 4 2 10" xfId="17039"/>
    <cellStyle name="Millares 4 4 2 2" xfId="564"/>
    <cellStyle name="Millares 4 4 2 2 2" xfId="1612"/>
    <cellStyle name="Millares 4 4 2 2 2 2" xfId="3710"/>
    <cellStyle name="Millares 4 4 2 2 2 2 2" xfId="7882"/>
    <cellStyle name="Millares 4 4 2 2 2 2 2 2" xfId="24573"/>
    <cellStyle name="Millares 4 4 2 2 2 2 3" xfId="12056"/>
    <cellStyle name="Millares 4 4 2 2 2 2 3 2" xfId="28747"/>
    <cellStyle name="Millares 4 4 2 2 2 2 4" xfId="16229"/>
    <cellStyle name="Millares 4 4 2 2 2 2 4 2" xfId="32919"/>
    <cellStyle name="Millares 4 4 2 2 2 2 5" xfId="20401"/>
    <cellStyle name="Millares 4 4 2 2 2 3" xfId="5796"/>
    <cellStyle name="Millares 4 4 2 2 2 3 2" xfId="22487"/>
    <cellStyle name="Millares 4 4 2 2 2 4" xfId="9970"/>
    <cellStyle name="Millares 4 4 2 2 2 4 2" xfId="26661"/>
    <cellStyle name="Millares 4 4 2 2 2 5" xfId="14143"/>
    <cellStyle name="Millares 4 4 2 2 2 5 2" xfId="30833"/>
    <cellStyle name="Millares 4 4 2 2 2 6" xfId="18315"/>
    <cellStyle name="Millares 4 4 2 2 3" xfId="2672"/>
    <cellStyle name="Millares 4 4 2 2 3 2" xfId="6844"/>
    <cellStyle name="Millares 4 4 2 2 3 2 2" xfId="23535"/>
    <cellStyle name="Millares 4 4 2 2 3 3" xfId="11018"/>
    <cellStyle name="Millares 4 4 2 2 3 3 2" xfId="27709"/>
    <cellStyle name="Millares 4 4 2 2 3 4" xfId="15191"/>
    <cellStyle name="Millares 4 4 2 2 3 4 2" xfId="31881"/>
    <cellStyle name="Millares 4 4 2 2 3 5" xfId="19363"/>
    <cellStyle name="Millares 4 4 2 2 4" xfId="4758"/>
    <cellStyle name="Millares 4 4 2 2 4 2" xfId="21449"/>
    <cellStyle name="Millares 4 4 2 2 5" xfId="8932"/>
    <cellStyle name="Millares 4 4 2 2 5 2" xfId="25623"/>
    <cellStyle name="Millares 4 4 2 2 6" xfId="13105"/>
    <cellStyle name="Millares 4 4 2 2 6 2" xfId="29795"/>
    <cellStyle name="Millares 4 4 2 2 7" xfId="17277"/>
    <cellStyle name="Millares 4 4 2 3" xfId="816"/>
    <cellStyle name="Millares 4 4 2 3 2" xfId="1864"/>
    <cellStyle name="Millares 4 4 2 3 2 2" xfId="3962"/>
    <cellStyle name="Millares 4 4 2 3 2 2 2" xfId="8134"/>
    <cellStyle name="Millares 4 4 2 3 2 2 2 2" xfId="24825"/>
    <cellStyle name="Millares 4 4 2 3 2 2 3" xfId="12308"/>
    <cellStyle name="Millares 4 4 2 3 2 2 3 2" xfId="28999"/>
    <cellStyle name="Millares 4 4 2 3 2 2 4" xfId="16481"/>
    <cellStyle name="Millares 4 4 2 3 2 2 4 2" xfId="33171"/>
    <cellStyle name="Millares 4 4 2 3 2 2 5" xfId="20653"/>
    <cellStyle name="Millares 4 4 2 3 2 3" xfId="6048"/>
    <cellStyle name="Millares 4 4 2 3 2 3 2" xfId="22739"/>
    <cellStyle name="Millares 4 4 2 3 2 4" xfId="10222"/>
    <cellStyle name="Millares 4 4 2 3 2 4 2" xfId="26913"/>
    <cellStyle name="Millares 4 4 2 3 2 5" xfId="14395"/>
    <cellStyle name="Millares 4 4 2 3 2 5 2" xfId="31085"/>
    <cellStyle name="Millares 4 4 2 3 2 6" xfId="18567"/>
    <cellStyle name="Millares 4 4 2 3 3" xfId="2924"/>
    <cellStyle name="Millares 4 4 2 3 3 2" xfId="7096"/>
    <cellStyle name="Millares 4 4 2 3 3 2 2" xfId="23787"/>
    <cellStyle name="Millares 4 4 2 3 3 3" xfId="11270"/>
    <cellStyle name="Millares 4 4 2 3 3 3 2" xfId="27961"/>
    <cellStyle name="Millares 4 4 2 3 3 4" xfId="15443"/>
    <cellStyle name="Millares 4 4 2 3 3 4 2" xfId="32133"/>
    <cellStyle name="Millares 4 4 2 3 3 5" xfId="19615"/>
    <cellStyle name="Millares 4 4 2 3 4" xfId="5010"/>
    <cellStyle name="Millares 4 4 2 3 4 2" xfId="21701"/>
    <cellStyle name="Millares 4 4 2 3 5" xfId="9184"/>
    <cellStyle name="Millares 4 4 2 3 5 2" xfId="25875"/>
    <cellStyle name="Millares 4 4 2 3 6" xfId="13357"/>
    <cellStyle name="Millares 4 4 2 3 6 2" xfId="30047"/>
    <cellStyle name="Millares 4 4 2 3 7" xfId="17529"/>
    <cellStyle name="Millares 4 4 2 4" xfId="1052"/>
    <cellStyle name="Millares 4 4 2 4 2" xfId="2100"/>
    <cellStyle name="Millares 4 4 2 4 2 2" xfId="4198"/>
    <cellStyle name="Millares 4 4 2 4 2 2 2" xfId="8370"/>
    <cellStyle name="Millares 4 4 2 4 2 2 2 2" xfId="25061"/>
    <cellStyle name="Millares 4 4 2 4 2 2 3" xfId="12544"/>
    <cellStyle name="Millares 4 4 2 4 2 2 3 2" xfId="29235"/>
    <cellStyle name="Millares 4 4 2 4 2 2 4" xfId="16717"/>
    <cellStyle name="Millares 4 4 2 4 2 2 4 2" xfId="33407"/>
    <cellStyle name="Millares 4 4 2 4 2 2 5" xfId="20889"/>
    <cellStyle name="Millares 4 4 2 4 2 3" xfId="6284"/>
    <cellStyle name="Millares 4 4 2 4 2 3 2" xfId="22975"/>
    <cellStyle name="Millares 4 4 2 4 2 4" xfId="10458"/>
    <cellStyle name="Millares 4 4 2 4 2 4 2" xfId="27149"/>
    <cellStyle name="Millares 4 4 2 4 2 5" xfId="14631"/>
    <cellStyle name="Millares 4 4 2 4 2 5 2" xfId="31321"/>
    <cellStyle name="Millares 4 4 2 4 2 6" xfId="18803"/>
    <cellStyle name="Millares 4 4 2 4 3" xfId="3160"/>
    <cellStyle name="Millares 4 4 2 4 3 2" xfId="7332"/>
    <cellStyle name="Millares 4 4 2 4 3 2 2" xfId="24023"/>
    <cellStyle name="Millares 4 4 2 4 3 3" xfId="11506"/>
    <cellStyle name="Millares 4 4 2 4 3 3 2" xfId="28197"/>
    <cellStyle name="Millares 4 4 2 4 3 4" xfId="15679"/>
    <cellStyle name="Millares 4 4 2 4 3 4 2" xfId="32369"/>
    <cellStyle name="Millares 4 4 2 4 3 5" xfId="19851"/>
    <cellStyle name="Millares 4 4 2 4 4" xfId="5246"/>
    <cellStyle name="Millares 4 4 2 4 4 2" xfId="21937"/>
    <cellStyle name="Millares 4 4 2 4 5" xfId="9420"/>
    <cellStyle name="Millares 4 4 2 4 5 2" xfId="26111"/>
    <cellStyle name="Millares 4 4 2 4 6" xfId="13593"/>
    <cellStyle name="Millares 4 4 2 4 6 2" xfId="30283"/>
    <cellStyle name="Millares 4 4 2 4 7" xfId="17765"/>
    <cellStyle name="Millares 4 4 2 5" xfId="1373"/>
    <cellStyle name="Millares 4 4 2 5 2" xfId="3471"/>
    <cellStyle name="Millares 4 4 2 5 2 2" xfId="7643"/>
    <cellStyle name="Millares 4 4 2 5 2 2 2" xfId="24334"/>
    <cellStyle name="Millares 4 4 2 5 2 3" xfId="11817"/>
    <cellStyle name="Millares 4 4 2 5 2 3 2" xfId="28508"/>
    <cellStyle name="Millares 4 4 2 5 2 4" xfId="15990"/>
    <cellStyle name="Millares 4 4 2 5 2 4 2" xfId="32680"/>
    <cellStyle name="Millares 4 4 2 5 2 5" xfId="20162"/>
    <cellStyle name="Millares 4 4 2 5 3" xfId="5557"/>
    <cellStyle name="Millares 4 4 2 5 3 2" xfId="22248"/>
    <cellStyle name="Millares 4 4 2 5 4" xfId="9731"/>
    <cellStyle name="Millares 4 4 2 5 4 2" xfId="26422"/>
    <cellStyle name="Millares 4 4 2 5 5" xfId="13904"/>
    <cellStyle name="Millares 4 4 2 5 5 2" xfId="30594"/>
    <cellStyle name="Millares 4 4 2 5 6" xfId="18076"/>
    <cellStyle name="Millares 4 4 2 6" xfId="2434"/>
    <cellStyle name="Millares 4 4 2 6 2" xfId="6606"/>
    <cellStyle name="Millares 4 4 2 6 2 2" xfId="23297"/>
    <cellStyle name="Millares 4 4 2 6 3" xfId="10780"/>
    <cellStyle name="Millares 4 4 2 6 3 2" xfId="27471"/>
    <cellStyle name="Millares 4 4 2 6 4" xfId="14953"/>
    <cellStyle name="Millares 4 4 2 6 4 2" xfId="31643"/>
    <cellStyle name="Millares 4 4 2 6 5" xfId="19125"/>
    <cellStyle name="Millares 4 4 2 7" xfId="4520"/>
    <cellStyle name="Millares 4 4 2 7 2" xfId="21211"/>
    <cellStyle name="Millares 4 4 2 8" xfId="8694"/>
    <cellStyle name="Millares 4 4 2 8 2" xfId="25385"/>
    <cellStyle name="Millares 4 4 2 9" xfId="12867"/>
    <cellStyle name="Millares 4 4 2 9 2" xfId="29557"/>
    <cellStyle name="Millares 4 4 3" xfId="443"/>
    <cellStyle name="Millares 4 4 3 2" xfId="1491"/>
    <cellStyle name="Millares 4 4 3 2 2" xfId="3589"/>
    <cellStyle name="Millares 4 4 3 2 2 2" xfId="7761"/>
    <cellStyle name="Millares 4 4 3 2 2 2 2" xfId="24452"/>
    <cellStyle name="Millares 4 4 3 2 2 3" xfId="11935"/>
    <cellStyle name="Millares 4 4 3 2 2 3 2" xfId="28626"/>
    <cellStyle name="Millares 4 4 3 2 2 4" xfId="16108"/>
    <cellStyle name="Millares 4 4 3 2 2 4 2" xfId="32798"/>
    <cellStyle name="Millares 4 4 3 2 2 5" xfId="20280"/>
    <cellStyle name="Millares 4 4 3 2 3" xfId="5675"/>
    <cellStyle name="Millares 4 4 3 2 3 2" xfId="22366"/>
    <cellStyle name="Millares 4 4 3 2 4" xfId="9849"/>
    <cellStyle name="Millares 4 4 3 2 4 2" xfId="26540"/>
    <cellStyle name="Millares 4 4 3 2 5" xfId="14022"/>
    <cellStyle name="Millares 4 4 3 2 5 2" xfId="30712"/>
    <cellStyle name="Millares 4 4 3 2 6" xfId="18194"/>
    <cellStyle name="Millares 4 4 3 3" xfId="2551"/>
    <cellStyle name="Millares 4 4 3 3 2" xfId="6723"/>
    <cellStyle name="Millares 4 4 3 3 2 2" xfId="23414"/>
    <cellStyle name="Millares 4 4 3 3 3" xfId="10897"/>
    <cellStyle name="Millares 4 4 3 3 3 2" xfId="27588"/>
    <cellStyle name="Millares 4 4 3 3 4" xfId="15070"/>
    <cellStyle name="Millares 4 4 3 3 4 2" xfId="31760"/>
    <cellStyle name="Millares 4 4 3 3 5" xfId="19242"/>
    <cellStyle name="Millares 4 4 3 4" xfId="4637"/>
    <cellStyle name="Millares 4 4 3 4 2" xfId="21328"/>
    <cellStyle name="Millares 4 4 3 5" xfId="8811"/>
    <cellStyle name="Millares 4 4 3 5 2" xfId="25502"/>
    <cellStyle name="Millares 4 4 3 6" xfId="12984"/>
    <cellStyle name="Millares 4 4 3 6 2" xfId="29674"/>
    <cellStyle name="Millares 4 4 3 7" xfId="17156"/>
    <cellStyle name="Millares 4 4 4" xfId="700"/>
    <cellStyle name="Millares 4 4 4 2" xfId="1748"/>
    <cellStyle name="Millares 4 4 4 2 2" xfId="3846"/>
    <cellStyle name="Millares 4 4 4 2 2 2" xfId="8018"/>
    <cellStyle name="Millares 4 4 4 2 2 2 2" xfId="24709"/>
    <cellStyle name="Millares 4 4 4 2 2 3" xfId="12192"/>
    <cellStyle name="Millares 4 4 4 2 2 3 2" xfId="28883"/>
    <cellStyle name="Millares 4 4 4 2 2 4" xfId="16365"/>
    <cellStyle name="Millares 4 4 4 2 2 4 2" xfId="33055"/>
    <cellStyle name="Millares 4 4 4 2 2 5" xfId="20537"/>
    <cellStyle name="Millares 4 4 4 2 3" xfId="5932"/>
    <cellStyle name="Millares 4 4 4 2 3 2" xfId="22623"/>
    <cellStyle name="Millares 4 4 4 2 4" xfId="10106"/>
    <cellStyle name="Millares 4 4 4 2 4 2" xfId="26797"/>
    <cellStyle name="Millares 4 4 4 2 5" xfId="14279"/>
    <cellStyle name="Millares 4 4 4 2 5 2" xfId="30969"/>
    <cellStyle name="Millares 4 4 4 2 6" xfId="18451"/>
    <cellStyle name="Millares 4 4 4 3" xfId="2808"/>
    <cellStyle name="Millares 4 4 4 3 2" xfId="6980"/>
    <cellStyle name="Millares 4 4 4 3 2 2" xfId="23671"/>
    <cellStyle name="Millares 4 4 4 3 3" xfId="11154"/>
    <cellStyle name="Millares 4 4 4 3 3 2" xfId="27845"/>
    <cellStyle name="Millares 4 4 4 3 4" xfId="15327"/>
    <cellStyle name="Millares 4 4 4 3 4 2" xfId="32017"/>
    <cellStyle name="Millares 4 4 4 3 5" xfId="19499"/>
    <cellStyle name="Millares 4 4 4 4" xfId="4894"/>
    <cellStyle name="Millares 4 4 4 4 2" xfId="21585"/>
    <cellStyle name="Millares 4 4 4 5" xfId="9068"/>
    <cellStyle name="Millares 4 4 4 5 2" xfId="25759"/>
    <cellStyle name="Millares 4 4 4 6" xfId="13241"/>
    <cellStyle name="Millares 4 4 4 6 2" xfId="29931"/>
    <cellStyle name="Millares 4 4 4 7" xfId="17413"/>
    <cellStyle name="Millares 4 4 5" xfId="934"/>
    <cellStyle name="Millares 4 4 5 2" xfId="1982"/>
    <cellStyle name="Millares 4 4 5 2 2" xfId="4080"/>
    <cellStyle name="Millares 4 4 5 2 2 2" xfId="8252"/>
    <cellStyle name="Millares 4 4 5 2 2 2 2" xfId="24943"/>
    <cellStyle name="Millares 4 4 5 2 2 3" xfId="12426"/>
    <cellStyle name="Millares 4 4 5 2 2 3 2" xfId="29117"/>
    <cellStyle name="Millares 4 4 5 2 2 4" xfId="16599"/>
    <cellStyle name="Millares 4 4 5 2 2 4 2" xfId="33289"/>
    <cellStyle name="Millares 4 4 5 2 2 5" xfId="20771"/>
    <cellStyle name="Millares 4 4 5 2 3" xfId="6166"/>
    <cellStyle name="Millares 4 4 5 2 3 2" xfId="22857"/>
    <cellStyle name="Millares 4 4 5 2 4" xfId="10340"/>
    <cellStyle name="Millares 4 4 5 2 4 2" xfId="27031"/>
    <cellStyle name="Millares 4 4 5 2 5" xfId="14513"/>
    <cellStyle name="Millares 4 4 5 2 5 2" xfId="31203"/>
    <cellStyle name="Millares 4 4 5 2 6" xfId="18685"/>
    <cellStyle name="Millares 4 4 5 3" xfId="3042"/>
    <cellStyle name="Millares 4 4 5 3 2" xfId="7214"/>
    <cellStyle name="Millares 4 4 5 3 2 2" xfId="23905"/>
    <cellStyle name="Millares 4 4 5 3 3" xfId="11388"/>
    <cellStyle name="Millares 4 4 5 3 3 2" xfId="28079"/>
    <cellStyle name="Millares 4 4 5 3 4" xfId="15561"/>
    <cellStyle name="Millares 4 4 5 3 4 2" xfId="32251"/>
    <cellStyle name="Millares 4 4 5 3 5" xfId="19733"/>
    <cellStyle name="Millares 4 4 5 4" xfId="5128"/>
    <cellStyle name="Millares 4 4 5 4 2" xfId="21819"/>
    <cellStyle name="Millares 4 4 5 5" xfId="9302"/>
    <cellStyle name="Millares 4 4 5 5 2" xfId="25993"/>
    <cellStyle name="Millares 4 4 5 6" xfId="13475"/>
    <cellStyle name="Millares 4 4 5 6 2" xfId="30165"/>
    <cellStyle name="Millares 4 4 5 7" xfId="17647"/>
    <cellStyle name="Millares 4 4 6" xfId="1221"/>
    <cellStyle name="Millares 4 4 6 2" xfId="3319"/>
    <cellStyle name="Millares 4 4 6 2 2" xfId="7491"/>
    <cellStyle name="Millares 4 4 6 2 2 2" xfId="24182"/>
    <cellStyle name="Millares 4 4 6 2 3" xfId="11665"/>
    <cellStyle name="Millares 4 4 6 2 3 2" xfId="28356"/>
    <cellStyle name="Millares 4 4 6 2 4" xfId="15838"/>
    <cellStyle name="Millares 4 4 6 2 4 2" xfId="32528"/>
    <cellStyle name="Millares 4 4 6 2 5" xfId="20010"/>
    <cellStyle name="Millares 4 4 6 3" xfId="5405"/>
    <cellStyle name="Millares 4 4 6 3 2" xfId="22096"/>
    <cellStyle name="Millares 4 4 6 4" xfId="9579"/>
    <cellStyle name="Millares 4 4 6 4 2" xfId="26270"/>
    <cellStyle name="Millares 4 4 6 5" xfId="13752"/>
    <cellStyle name="Millares 4 4 6 5 2" xfId="30442"/>
    <cellStyle name="Millares 4 4 6 6" xfId="17924"/>
    <cellStyle name="Millares 4 4 7" xfId="2228"/>
    <cellStyle name="Millares 4 4 7 2" xfId="6400"/>
    <cellStyle name="Millares 4 4 7 2 2" xfId="23091"/>
    <cellStyle name="Millares 4 4 7 3" xfId="10574"/>
    <cellStyle name="Millares 4 4 7 3 2" xfId="27265"/>
    <cellStyle name="Millares 4 4 7 4" xfId="14747"/>
    <cellStyle name="Millares 4 4 7 4 2" xfId="31437"/>
    <cellStyle name="Millares 4 4 7 5" xfId="18919"/>
    <cellStyle name="Millares 4 4 8" xfId="4314"/>
    <cellStyle name="Millares 4 4 8 2" xfId="21005"/>
    <cellStyle name="Millares 4 4 9" xfId="8488"/>
    <cellStyle name="Millares 4 4 9 2" xfId="25179"/>
    <cellStyle name="Millares 4 5" xfId="258"/>
    <cellStyle name="Millares 4 5 10" xfId="12799"/>
    <cellStyle name="Millares 4 5 10 2" xfId="29489"/>
    <cellStyle name="Millares 4 5 11" xfId="16971"/>
    <cellStyle name="Millares 4 5 2" xfId="370"/>
    <cellStyle name="Millares 4 5 2 10" xfId="17083"/>
    <cellStyle name="Millares 4 5 2 2" xfId="609"/>
    <cellStyle name="Millares 4 5 2 2 2" xfId="1657"/>
    <cellStyle name="Millares 4 5 2 2 2 2" xfId="3755"/>
    <cellStyle name="Millares 4 5 2 2 2 2 2" xfId="7927"/>
    <cellStyle name="Millares 4 5 2 2 2 2 2 2" xfId="24618"/>
    <cellStyle name="Millares 4 5 2 2 2 2 3" xfId="12101"/>
    <cellStyle name="Millares 4 5 2 2 2 2 3 2" xfId="28792"/>
    <cellStyle name="Millares 4 5 2 2 2 2 4" xfId="16274"/>
    <cellStyle name="Millares 4 5 2 2 2 2 4 2" xfId="32964"/>
    <cellStyle name="Millares 4 5 2 2 2 2 5" xfId="20446"/>
    <cellStyle name="Millares 4 5 2 2 2 3" xfId="5841"/>
    <cellStyle name="Millares 4 5 2 2 2 3 2" xfId="22532"/>
    <cellStyle name="Millares 4 5 2 2 2 4" xfId="10015"/>
    <cellStyle name="Millares 4 5 2 2 2 4 2" xfId="26706"/>
    <cellStyle name="Millares 4 5 2 2 2 5" xfId="14188"/>
    <cellStyle name="Millares 4 5 2 2 2 5 2" xfId="30878"/>
    <cellStyle name="Millares 4 5 2 2 2 6" xfId="18360"/>
    <cellStyle name="Millares 4 5 2 2 3" xfId="2717"/>
    <cellStyle name="Millares 4 5 2 2 3 2" xfId="6889"/>
    <cellStyle name="Millares 4 5 2 2 3 2 2" xfId="23580"/>
    <cellStyle name="Millares 4 5 2 2 3 3" xfId="11063"/>
    <cellStyle name="Millares 4 5 2 2 3 3 2" xfId="27754"/>
    <cellStyle name="Millares 4 5 2 2 3 4" xfId="15236"/>
    <cellStyle name="Millares 4 5 2 2 3 4 2" xfId="31926"/>
    <cellStyle name="Millares 4 5 2 2 3 5" xfId="19408"/>
    <cellStyle name="Millares 4 5 2 2 4" xfId="4803"/>
    <cellStyle name="Millares 4 5 2 2 4 2" xfId="21494"/>
    <cellStyle name="Millares 4 5 2 2 5" xfId="8977"/>
    <cellStyle name="Millares 4 5 2 2 5 2" xfId="25668"/>
    <cellStyle name="Millares 4 5 2 2 6" xfId="13150"/>
    <cellStyle name="Millares 4 5 2 2 6 2" xfId="29840"/>
    <cellStyle name="Millares 4 5 2 2 7" xfId="17322"/>
    <cellStyle name="Millares 4 5 2 3" xfId="861"/>
    <cellStyle name="Millares 4 5 2 3 2" xfId="1909"/>
    <cellStyle name="Millares 4 5 2 3 2 2" xfId="4007"/>
    <cellStyle name="Millares 4 5 2 3 2 2 2" xfId="8179"/>
    <cellStyle name="Millares 4 5 2 3 2 2 2 2" xfId="24870"/>
    <cellStyle name="Millares 4 5 2 3 2 2 3" xfId="12353"/>
    <cellStyle name="Millares 4 5 2 3 2 2 3 2" xfId="29044"/>
    <cellStyle name="Millares 4 5 2 3 2 2 4" xfId="16526"/>
    <cellStyle name="Millares 4 5 2 3 2 2 4 2" xfId="33216"/>
    <cellStyle name="Millares 4 5 2 3 2 2 5" xfId="20698"/>
    <cellStyle name="Millares 4 5 2 3 2 3" xfId="6093"/>
    <cellStyle name="Millares 4 5 2 3 2 3 2" xfId="22784"/>
    <cellStyle name="Millares 4 5 2 3 2 4" xfId="10267"/>
    <cellStyle name="Millares 4 5 2 3 2 4 2" xfId="26958"/>
    <cellStyle name="Millares 4 5 2 3 2 5" xfId="14440"/>
    <cellStyle name="Millares 4 5 2 3 2 5 2" xfId="31130"/>
    <cellStyle name="Millares 4 5 2 3 2 6" xfId="18612"/>
    <cellStyle name="Millares 4 5 2 3 3" xfId="2969"/>
    <cellStyle name="Millares 4 5 2 3 3 2" xfId="7141"/>
    <cellStyle name="Millares 4 5 2 3 3 2 2" xfId="23832"/>
    <cellStyle name="Millares 4 5 2 3 3 3" xfId="11315"/>
    <cellStyle name="Millares 4 5 2 3 3 3 2" xfId="28006"/>
    <cellStyle name="Millares 4 5 2 3 3 4" xfId="15488"/>
    <cellStyle name="Millares 4 5 2 3 3 4 2" xfId="32178"/>
    <cellStyle name="Millares 4 5 2 3 3 5" xfId="19660"/>
    <cellStyle name="Millares 4 5 2 3 4" xfId="5055"/>
    <cellStyle name="Millares 4 5 2 3 4 2" xfId="21746"/>
    <cellStyle name="Millares 4 5 2 3 5" xfId="9229"/>
    <cellStyle name="Millares 4 5 2 3 5 2" xfId="25920"/>
    <cellStyle name="Millares 4 5 2 3 6" xfId="13402"/>
    <cellStyle name="Millares 4 5 2 3 6 2" xfId="30092"/>
    <cellStyle name="Millares 4 5 2 3 7" xfId="17574"/>
    <cellStyle name="Millares 4 5 2 4" xfId="1097"/>
    <cellStyle name="Millares 4 5 2 4 2" xfId="2145"/>
    <cellStyle name="Millares 4 5 2 4 2 2" xfId="4243"/>
    <cellStyle name="Millares 4 5 2 4 2 2 2" xfId="8415"/>
    <cellStyle name="Millares 4 5 2 4 2 2 2 2" xfId="25106"/>
    <cellStyle name="Millares 4 5 2 4 2 2 3" xfId="12589"/>
    <cellStyle name="Millares 4 5 2 4 2 2 3 2" xfId="29280"/>
    <cellStyle name="Millares 4 5 2 4 2 2 4" xfId="16762"/>
    <cellStyle name="Millares 4 5 2 4 2 2 4 2" xfId="33452"/>
    <cellStyle name="Millares 4 5 2 4 2 2 5" xfId="20934"/>
    <cellStyle name="Millares 4 5 2 4 2 3" xfId="6329"/>
    <cellStyle name="Millares 4 5 2 4 2 3 2" xfId="23020"/>
    <cellStyle name="Millares 4 5 2 4 2 4" xfId="10503"/>
    <cellStyle name="Millares 4 5 2 4 2 4 2" xfId="27194"/>
    <cellStyle name="Millares 4 5 2 4 2 5" xfId="14676"/>
    <cellStyle name="Millares 4 5 2 4 2 5 2" xfId="31366"/>
    <cellStyle name="Millares 4 5 2 4 2 6" xfId="18848"/>
    <cellStyle name="Millares 4 5 2 4 3" xfId="3205"/>
    <cellStyle name="Millares 4 5 2 4 3 2" xfId="7377"/>
    <cellStyle name="Millares 4 5 2 4 3 2 2" xfId="24068"/>
    <cellStyle name="Millares 4 5 2 4 3 3" xfId="11551"/>
    <cellStyle name="Millares 4 5 2 4 3 3 2" xfId="28242"/>
    <cellStyle name="Millares 4 5 2 4 3 4" xfId="15724"/>
    <cellStyle name="Millares 4 5 2 4 3 4 2" xfId="32414"/>
    <cellStyle name="Millares 4 5 2 4 3 5" xfId="19896"/>
    <cellStyle name="Millares 4 5 2 4 4" xfId="5291"/>
    <cellStyle name="Millares 4 5 2 4 4 2" xfId="21982"/>
    <cellStyle name="Millares 4 5 2 4 5" xfId="9465"/>
    <cellStyle name="Millares 4 5 2 4 5 2" xfId="26156"/>
    <cellStyle name="Millares 4 5 2 4 6" xfId="13638"/>
    <cellStyle name="Millares 4 5 2 4 6 2" xfId="30328"/>
    <cellStyle name="Millares 4 5 2 4 7" xfId="17810"/>
    <cellStyle name="Millares 4 5 2 5" xfId="1418"/>
    <cellStyle name="Millares 4 5 2 5 2" xfId="3516"/>
    <cellStyle name="Millares 4 5 2 5 2 2" xfId="7688"/>
    <cellStyle name="Millares 4 5 2 5 2 2 2" xfId="24379"/>
    <cellStyle name="Millares 4 5 2 5 2 3" xfId="11862"/>
    <cellStyle name="Millares 4 5 2 5 2 3 2" xfId="28553"/>
    <cellStyle name="Millares 4 5 2 5 2 4" xfId="16035"/>
    <cellStyle name="Millares 4 5 2 5 2 4 2" xfId="32725"/>
    <cellStyle name="Millares 4 5 2 5 2 5" xfId="20207"/>
    <cellStyle name="Millares 4 5 2 5 3" xfId="5602"/>
    <cellStyle name="Millares 4 5 2 5 3 2" xfId="22293"/>
    <cellStyle name="Millares 4 5 2 5 4" xfId="9776"/>
    <cellStyle name="Millares 4 5 2 5 4 2" xfId="26467"/>
    <cellStyle name="Millares 4 5 2 5 5" xfId="13949"/>
    <cellStyle name="Millares 4 5 2 5 5 2" xfId="30639"/>
    <cellStyle name="Millares 4 5 2 5 6" xfId="18121"/>
    <cellStyle name="Millares 4 5 2 6" xfId="2478"/>
    <cellStyle name="Millares 4 5 2 6 2" xfId="6650"/>
    <cellStyle name="Millares 4 5 2 6 2 2" xfId="23341"/>
    <cellStyle name="Millares 4 5 2 6 3" xfId="10824"/>
    <cellStyle name="Millares 4 5 2 6 3 2" xfId="27515"/>
    <cellStyle name="Millares 4 5 2 6 4" xfId="14997"/>
    <cellStyle name="Millares 4 5 2 6 4 2" xfId="31687"/>
    <cellStyle name="Millares 4 5 2 6 5" xfId="19169"/>
    <cellStyle name="Millares 4 5 2 7" xfId="4564"/>
    <cellStyle name="Millares 4 5 2 7 2" xfId="21255"/>
    <cellStyle name="Millares 4 5 2 8" xfId="8738"/>
    <cellStyle name="Millares 4 5 2 8 2" xfId="25429"/>
    <cellStyle name="Millares 4 5 2 9" xfId="12911"/>
    <cellStyle name="Millares 4 5 2 9 2" xfId="29601"/>
    <cellStyle name="Millares 4 5 3" xfId="493"/>
    <cellStyle name="Millares 4 5 3 2" xfId="1541"/>
    <cellStyle name="Millares 4 5 3 2 2" xfId="3639"/>
    <cellStyle name="Millares 4 5 3 2 2 2" xfId="7811"/>
    <cellStyle name="Millares 4 5 3 2 2 2 2" xfId="24502"/>
    <cellStyle name="Millares 4 5 3 2 2 3" xfId="11985"/>
    <cellStyle name="Millares 4 5 3 2 2 3 2" xfId="28676"/>
    <cellStyle name="Millares 4 5 3 2 2 4" xfId="16158"/>
    <cellStyle name="Millares 4 5 3 2 2 4 2" xfId="32848"/>
    <cellStyle name="Millares 4 5 3 2 2 5" xfId="20330"/>
    <cellStyle name="Millares 4 5 3 2 3" xfId="5725"/>
    <cellStyle name="Millares 4 5 3 2 3 2" xfId="22416"/>
    <cellStyle name="Millares 4 5 3 2 4" xfId="9899"/>
    <cellStyle name="Millares 4 5 3 2 4 2" xfId="26590"/>
    <cellStyle name="Millares 4 5 3 2 5" xfId="14072"/>
    <cellStyle name="Millares 4 5 3 2 5 2" xfId="30762"/>
    <cellStyle name="Millares 4 5 3 2 6" xfId="18244"/>
    <cellStyle name="Millares 4 5 3 3" xfId="2601"/>
    <cellStyle name="Millares 4 5 3 3 2" xfId="6773"/>
    <cellStyle name="Millares 4 5 3 3 2 2" xfId="23464"/>
    <cellStyle name="Millares 4 5 3 3 3" xfId="10947"/>
    <cellStyle name="Millares 4 5 3 3 3 2" xfId="27638"/>
    <cellStyle name="Millares 4 5 3 3 4" xfId="15120"/>
    <cellStyle name="Millares 4 5 3 3 4 2" xfId="31810"/>
    <cellStyle name="Millares 4 5 3 3 5" xfId="19292"/>
    <cellStyle name="Millares 4 5 3 4" xfId="4687"/>
    <cellStyle name="Millares 4 5 3 4 2" xfId="21378"/>
    <cellStyle name="Millares 4 5 3 5" xfId="8861"/>
    <cellStyle name="Millares 4 5 3 5 2" xfId="25552"/>
    <cellStyle name="Millares 4 5 3 6" xfId="13034"/>
    <cellStyle name="Millares 4 5 3 6 2" xfId="29724"/>
    <cellStyle name="Millares 4 5 3 7" xfId="17206"/>
    <cellStyle name="Millares 4 5 4" xfId="745"/>
    <cellStyle name="Millares 4 5 4 2" xfId="1793"/>
    <cellStyle name="Millares 4 5 4 2 2" xfId="3891"/>
    <cellStyle name="Millares 4 5 4 2 2 2" xfId="8063"/>
    <cellStyle name="Millares 4 5 4 2 2 2 2" xfId="24754"/>
    <cellStyle name="Millares 4 5 4 2 2 3" xfId="12237"/>
    <cellStyle name="Millares 4 5 4 2 2 3 2" xfId="28928"/>
    <cellStyle name="Millares 4 5 4 2 2 4" xfId="16410"/>
    <cellStyle name="Millares 4 5 4 2 2 4 2" xfId="33100"/>
    <cellStyle name="Millares 4 5 4 2 2 5" xfId="20582"/>
    <cellStyle name="Millares 4 5 4 2 3" xfId="5977"/>
    <cellStyle name="Millares 4 5 4 2 3 2" xfId="22668"/>
    <cellStyle name="Millares 4 5 4 2 4" xfId="10151"/>
    <cellStyle name="Millares 4 5 4 2 4 2" xfId="26842"/>
    <cellStyle name="Millares 4 5 4 2 5" xfId="14324"/>
    <cellStyle name="Millares 4 5 4 2 5 2" xfId="31014"/>
    <cellStyle name="Millares 4 5 4 2 6" xfId="18496"/>
    <cellStyle name="Millares 4 5 4 3" xfId="2853"/>
    <cellStyle name="Millares 4 5 4 3 2" xfId="7025"/>
    <cellStyle name="Millares 4 5 4 3 2 2" xfId="23716"/>
    <cellStyle name="Millares 4 5 4 3 3" xfId="11199"/>
    <cellStyle name="Millares 4 5 4 3 3 2" xfId="27890"/>
    <cellStyle name="Millares 4 5 4 3 4" xfId="15372"/>
    <cellStyle name="Millares 4 5 4 3 4 2" xfId="32062"/>
    <cellStyle name="Millares 4 5 4 3 5" xfId="19544"/>
    <cellStyle name="Millares 4 5 4 4" xfId="4939"/>
    <cellStyle name="Millares 4 5 4 4 2" xfId="21630"/>
    <cellStyle name="Millares 4 5 4 5" xfId="9113"/>
    <cellStyle name="Millares 4 5 4 5 2" xfId="25804"/>
    <cellStyle name="Millares 4 5 4 6" xfId="13286"/>
    <cellStyle name="Millares 4 5 4 6 2" xfId="29976"/>
    <cellStyle name="Millares 4 5 4 7" xfId="17458"/>
    <cellStyle name="Millares 4 5 5" xfId="981"/>
    <cellStyle name="Millares 4 5 5 2" xfId="2029"/>
    <cellStyle name="Millares 4 5 5 2 2" xfId="4127"/>
    <cellStyle name="Millares 4 5 5 2 2 2" xfId="8299"/>
    <cellStyle name="Millares 4 5 5 2 2 2 2" xfId="24990"/>
    <cellStyle name="Millares 4 5 5 2 2 3" xfId="12473"/>
    <cellStyle name="Millares 4 5 5 2 2 3 2" xfId="29164"/>
    <cellStyle name="Millares 4 5 5 2 2 4" xfId="16646"/>
    <cellStyle name="Millares 4 5 5 2 2 4 2" xfId="33336"/>
    <cellStyle name="Millares 4 5 5 2 2 5" xfId="20818"/>
    <cellStyle name="Millares 4 5 5 2 3" xfId="6213"/>
    <cellStyle name="Millares 4 5 5 2 3 2" xfId="22904"/>
    <cellStyle name="Millares 4 5 5 2 4" xfId="10387"/>
    <cellStyle name="Millares 4 5 5 2 4 2" xfId="27078"/>
    <cellStyle name="Millares 4 5 5 2 5" xfId="14560"/>
    <cellStyle name="Millares 4 5 5 2 5 2" xfId="31250"/>
    <cellStyle name="Millares 4 5 5 2 6" xfId="18732"/>
    <cellStyle name="Millares 4 5 5 3" xfId="3089"/>
    <cellStyle name="Millares 4 5 5 3 2" xfId="7261"/>
    <cellStyle name="Millares 4 5 5 3 2 2" xfId="23952"/>
    <cellStyle name="Millares 4 5 5 3 3" xfId="11435"/>
    <cellStyle name="Millares 4 5 5 3 3 2" xfId="28126"/>
    <cellStyle name="Millares 4 5 5 3 4" xfId="15608"/>
    <cellStyle name="Millares 4 5 5 3 4 2" xfId="32298"/>
    <cellStyle name="Millares 4 5 5 3 5" xfId="19780"/>
    <cellStyle name="Millares 4 5 5 4" xfId="5175"/>
    <cellStyle name="Millares 4 5 5 4 2" xfId="21866"/>
    <cellStyle name="Millares 4 5 5 5" xfId="9349"/>
    <cellStyle name="Millares 4 5 5 5 2" xfId="26040"/>
    <cellStyle name="Millares 4 5 5 6" xfId="13522"/>
    <cellStyle name="Millares 4 5 5 6 2" xfId="30212"/>
    <cellStyle name="Millares 4 5 5 7" xfId="17694"/>
    <cellStyle name="Millares 4 5 6" xfId="1302"/>
    <cellStyle name="Millares 4 5 6 2" xfId="3400"/>
    <cellStyle name="Millares 4 5 6 2 2" xfId="7572"/>
    <cellStyle name="Millares 4 5 6 2 2 2" xfId="24263"/>
    <cellStyle name="Millares 4 5 6 2 3" xfId="11746"/>
    <cellStyle name="Millares 4 5 6 2 3 2" xfId="28437"/>
    <cellStyle name="Millares 4 5 6 2 4" xfId="15919"/>
    <cellStyle name="Millares 4 5 6 2 4 2" xfId="32609"/>
    <cellStyle name="Millares 4 5 6 2 5" xfId="20091"/>
    <cellStyle name="Millares 4 5 6 3" xfId="5486"/>
    <cellStyle name="Millares 4 5 6 3 2" xfId="22177"/>
    <cellStyle name="Millares 4 5 6 4" xfId="9660"/>
    <cellStyle name="Millares 4 5 6 4 2" xfId="26351"/>
    <cellStyle name="Millares 4 5 6 5" xfId="13833"/>
    <cellStyle name="Millares 4 5 6 5 2" xfId="30523"/>
    <cellStyle name="Millares 4 5 6 6" xfId="18005"/>
    <cellStyle name="Millares 4 5 7" xfId="2366"/>
    <cellStyle name="Millares 4 5 7 2" xfId="6538"/>
    <cellStyle name="Millares 4 5 7 2 2" xfId="23229"/>
    <cellStyle name="Millares 4 5 7 3" xfId="10712"/>
    <cellStyle name="Millares 4 5 7 3 2" xfId="27403"/>
    <cellStyle name="Millares 4 5 7 4" xfId="14885"/>
    <cellStyle name="Millares 4 5 7 4 2" xfId="31575"/>
    <cellStyle name="Millares 4 5 7 5" xfId="19057"/>
    <cellStyle name="Millares 4 5 8" xfId="4452"/>
    <cellStyle name="Millares 4 5 8 2" xfId="21143"/>
    <cellStyle name="Millares 4 5 9" xfId="8626"/>
    <cellStyle name="Millares 4 5 9 2" xfId="25317"/>
    <cellStyle name="Millares 4 6" xfId="291"/>
    <cellStyle name="Millares 4 6 10" xfId="17004"/>
    <cellStyle name="Millares 4 6 2" xfId="528"/>
    <cellStyle name="Millares 4 6 2 2" xfId="1576"/>
    <cellStyle name="Millares 4 6 2 2 2" xfId="3674"/>
    <cellStyle name="Millares 4 6 2 2 2 2" xfId="7846"/>
    <cellStyle name="Millares 4 6 2 2 2 2 2" xfId="24537"/>
    <cellStyle name="Millares 4 6 2 2 2 3" xfId="12020"/>
    <cellStyle name="Millares 4 6 2 2 2 3 2" xfId="28711"/>
    <cellStyle name="Millares 4 6 2 2 2 4" xfId="16193"/>
    <cellStyle name="Millares 4 6 2 2 2 4 2" xfId="32883"/>
    <cellStyle name="Millares 4 6 2 2 2 5" xfId="20365"/>
    <cellStyle name="Millares 4 6 2 2 3" xfId="5760"/>
    <cellStyle name="Millares 4 6 2 2 3 2" xfId="22451"/>
    <cellStyle name="Millares 4 6 2 2 4" xfId="9934"/>
    <cellStyle name="Millares 4 6 2 2 4 2" xfId="26625"/>
    <cellStyle name="Millares 4 6 2 2 5" xfId="14107"/>
    <cellStyle name="Millares 4 6 2 2 5 2" xfId="30797"/>
    <cellStyle name="Millares 4 6 2 2 6" xfId="18279"/>
    <cellStyle name="Millares 4 6 2 3" xfId="2636"/>
    <cellStyle name="Millares 4 6 2 3 2" xfId="6808"/>
    <cellStyle name="Millares 4 6 2 3 2 2" xfId="23499"/>
    <cellStyle name="Millares 4 6 2 3 3" xfId="10982"/>
    <cellStyle name="Millares 4 6 2 3 3 2" xfId="27673"/>
    <cellStyle name="Millares 4 6 2 3 4" xfId="15155"/>
    <cellStyle name="Millares 4 6 2 3 4 2" xfId="31845"/>
    <cellStyle name="Millares 4 6 2 3 5" xfId="19327"/>
    <cellStyle name="Millares 4 6 2 4" xfId="4722"/>
    <cellStyle name="Millares 4 6 2 4 2" xfId="21413"/>
    <cellStyle name="Millares 4 6 2 5" xfId="8896"/>
    <cellStyle name="Millares 4 6 2 5 2" xfId="25587"/>
    <cellStyle name="Millares 4 6 2 6" xfId="13069"/>
    <cellStyle name="Millares 4 6 2 6 2" xfId="29759"/>
    <cellStyle name="Millares 4 6 2 7" xfId="17241"/>
    <cellStyle name="Millares 4 6 3" xfId="780"/>
    <cellStyle name="Millares 4 6 3 2" xfId="1828"/>
    <cellStyle name="Millares 4 6 3 2 2" xfId="3926"/>
    <cellStyle name="Millares 4 6 3 2 2 2" xfId="8098"/>
    <cellStyle name="Millares 4 6 3 2 2 2 2" xfId="24789"/>
    <cellStyle name="Millares 4 6 3 2 2 3" xfId="12272"/>
    <cellStyle name="Millares 4 6 3 2 2 3 2" xfId="28963"/>
    <cellStyle name="Millares 4 6 3 2 2 4" xfId="16445"/>
    <cellStyle name="Millares 4 6 3 2 2 4 2" xfId="33135"/>
    <cellStyle name="Millares 4 6 3 2 2 5" xfId="20617"/>
    <cellStyle name="Millares 4 6 3 2 3" xfId="6012"/>
    <cellStyle name="Millares 4 6 3 2 3 2" xfId="22703"/>
    <cellStyle name="Millares 4 6 3 2 4" xfId="10186"/>
    <cellStyle name="Millares 4 6 3 2 4 2" xfId="26877"/>
    <cellStyle name="Millares 4 6 3 2 5" xfId="14359"/>
    <cellStyle name="Millares 4 6 3 2 5 2" xfId="31049"/>
    <cellStyle name="Millares 4 6 3 2 6" xfId="18531"/>
    <cellStyle name="Millares 4 6 3 3" xfId="2888"/>
    <cellStyle name="Millares 4 6 3 3 2" xfId="7060"/>
    <cellStyle name="Millares 4 6 3 3 2 2" xfId="23751"/>
    <cellStyle name="Millares 4 6 3 3 3" xfId="11234"/>
    <cellStyle name="Millares 4 6 3 3 3 2" xfId="27925"/>
    <cellStyle name="Millares 4 6 3 3 4" xfId="15407"/>
    <cellStyle name="Millares 4 6 3 3 4 2" xfId="32097"/>
    <cellStyle name="Millares 4 6 3 3 5" xfId="19579"/>
    <cellStyle name="Millares 4 6 3 4" xfId="4974"/>
    <cellStyle name="Millares 4 6 3 4 2" xfId="21665"/>
    <cellStyle name="Millares 4 6 3 5" xfId="9148"/>
    <cellStyle name="Millares 4 6 3 5 2" xfId="25839"/>
    <cellStyle name="Millares 4 6 3 6" xfId="13321"/>
    <cellStyle name="Millares 4 6 3 6 2" xfId="30011"/>
    <cellStyle name="Millares 4 6 3 7" xfId="17493"/>
    <cellStyle name="Millares 4 6 4" xfId="1016"/>
    <cellStyle name="Millares 4 6 4 2" xfId="2064"/>
    <cellStyle name="Millares 4 6 4 2 2" xfId="4162"/>
    <cellStyle name="Millares 4 6 4 2 2 2" xfId="8334"/>
    <cellStyle name="Millares 4 6 4 2 2 2 2" xfId="25025"/>
    <cellStyle name="Millares 4 6 4 2 2 3" xfId="12508"/>
    <cellStyle name="Millares 4 6 4 2 2 3 2" xfId="29199"/>
    <cellStyle name="Millares 4 6 4 2 2 4" xfId="16681"/>
    <cellStyle name="Millares 4 6 4 2 2 4 2" xfId="33371"/>
    <cellStyle name="Millares 4 6 4 2 2 5" xfId="20853"/>
    <cellStyle name="Millares 4 6 4 2 3" xfId="6248"/>
    <cellStyle name="Millares 4 6 4 2 3 2" xfId="22939"/>
    <cellStyle name="Millares 4 6 4 2 4" xfId="10422"/>
    <cellStyle name="Millares 4 6 4 2 4 2" xfId="27113"/>
    <cellStyle name="Millares 4 6 4 2 5" xfId="14595"/>
    <cellStyle name="Millares 4 6 4 2 5 2" xfId="31285"/>
    <cellStyle name="Millares 4 6 4 2 6" xfId="18767"/>
    <cellStyle name="Millares 4 6 4 3" xfId="3124"/>
    <cellStyle name="Millares 4 6 4 3 2" xfId="7296"/>
    <cellStyle name="Millares 4 6 4 3 2 2" xfId="23987"/>
    <cellStyle name="Millares 4 6 4 3 3" xfId="11470"/>
    <cellStyle name="Millares 4 6 4 3 3 2" xfId="28161"/>
    <cellStyle name="Millares 4 6 4 3 4" xfId="15643"/>
    <cellStyle name="Millares 4 6 4 3 4 2" xfId="32333"/>
    <cellStyle name="Millares 4 6 4 3 5" xfId="19815"/>
    <cellStyle name="Millares 4 6 4 4" xfId="5210"/>
    <cellStyle name="Millares 4 6 4 4 2" xfId="21901"/>
    <cellStyle name="Millares 4 6 4 5" xfId="9384"/>
    <cellStyle name="Millares 4 6 4 5 2" xfId="26075"/>
    <cellStyle name="Millares 4 6 4 6" xfId="13557"/>
    <cellStyle name="Millares 4 6 4 6 2" xfId="30247"/>
    <cellStyle name="Millares 4 6 4 7" xfId="17729"/>
    <cellStyle name="Millares 4 6 5" xfId="1337"/>
    <cellStyle name="Millares 4 6 5 2" xfId="3435"/>
    <cellStyle name="Millares 4 6 5 2 2" xfId="7607"/>
    <cellStyle name="Millares 4 6 5 2 2 2" xfId="24298"/>
    <cellStyle name="Millares 4 6 5 2 3" xfId="11781"/>
    <cellStyle name="Millares 4 6 5 2 3 2" xfId="28472"/>
    <cellStyle name="Millares 4 6 5 2 4" xfId="15954"/>
    <cellStyle name="Millares 4 6 5 2 4 2" xfId="32644"/>
    <cellStyle name="Millares 4 6 5 2 5" xfId="20126"/>
    <cellStyle name="Millares 4 6 5 3" xfId="5521"/>
    <cellStyle name="Millares 4 6 5 3 2" xfId="22212"/>
    <cellStyle name="Millares 4 6 5 4" xfId="9695"/>
    <cellStyle name="Millares 4 6 5 4 2" xfId="26386"/>
    <cellStyle name="Millares 4 6 5 5" xfId="13868"/>
    <cellStyle name="Millares 4 6 5 5 2" xfId="30558"/>
    <cellStyle name="Millares 4 6 5 6" xfId="18040"/>
    <cellStyle name="Millares 4 6 6" xfId="2399"/>
    <cellStyle name="Millares 4 6 6 2" xfId="6571"/>
    <cellStyle name="Millares 4 6 6 2 2" xfId="23262"/>
    <cellStyle name="Millares 4 6 6 3" xfId="10745"/>
    <cellStyle name="Millares 4 6 6 3 2" xfId="27436"/>
    <cellStyle name="Millares 4 6 6 4" xfId="14918"/>
    <cellStyle name="Millares 4 6 6 4 2" xfId="31608"/>
    <cellStyle name="Millares 4 6 6 5" xfId="19090"/>
    <cellStyle name="Millares 4 6 7" xfId="4485"/>
    <cellStyle name="Millares 4 6 7 2" xfId="21176"/>
    <cellStyle name="Millares 4 6 8" xfId="8659"/>
    <cellStyle name="Millares 4 6 8 2" xfId="25350"/>
    <cellStyle name="Millares 4 6 9" xfId="12832"/>
    <cellStyle name="Millares 4 6 9 2" xfId="29522"/>
    <cellStyle name="Millares 4 7" xfId="406"/>
    <cellStyle name="Millares 4 7 2" xfId="1454"/>
    <cellStyle name="Millares 4 7 2 2" xfId="3552"/>
    <cellStyle name="Millares 4 7 2 2 2" xfId="7724"/>
    <cellStyle name="Millares 4 7 2 2 2 2" xfId="24415"/>
    <cellStyle name="Millares 4 7 2 2 3" xfId="11898"/>
    <cellStyle name="Millares 4 7 2 2 3 2" xfId="28589"/>
    <cellStyle name="Millares 4 7 2 2 4" xfId="16071"/>
    <cellStyle name="Millares 4 7 2 2 4 2" xfId="32761"/>
    <cellStyle name="Millares 4 7 2 2 5" xfId="20243"/>
    <cellStyle name="Millares 4 7 2 3" xfId="5638"/>
    <cellStyle name="Millares 4 7 2 3 2" xfId="22329"/>
    <cellStyle name="Millares 4 7 2 4" xfId="9812"/>
    <cellStyle name="Millares 4 7 2 4 2" xfId="26503"/>
    <cellStyle name="Millares 4 7 2 5" xfId="13985"/>
    <cellStyle name="Millares 4 7 2 5 2" xfId="30675"/>
    <cellStyle name="Millares 4 7 2 6" xfId="18157"/>
    <cellStyle name="Millares 4 7 3" xfId="2514"/>
    <cellStyle name="Millares 4 7 3 2" xfId="6686"/>
    <cellStyle name="Millares 4 7 3 2 2" xfId="23377"/>
    <cellStyle name="Millares 4 7 3 3" xfId="10860"/>
    <cellStyle name="Millares 4 7 3 3 2" xfId="27551"/>
    <cellStyle name="Millares 4 7 3 4" xfId="15033"/>
    <cellStyle name="Millares 4 7 3 4 2" xfId="31723"/>
    <cellStyle name="Millares 4 7 3 5" xfId="19205"/>
    <cellStyle name="Millares 4 7 4" xfId="4600"/>
    <cellStyle name="Millares 4 7 4 2" xfId="21291"/>
    <cellStyle name="Millares 4 7 5" xfId="8774"/>
    <cellStyle name="Millares 4 7 5 2" xfId="25465"/>
    <cellStyle name="Millares 4 7 6" xfId="12947"/>
    <cellStyle name="Millares 4 7 6 2" xfId="29637"/>
    <cellStyle name="Millares 4 7 7" xfId="17119"/>
    <cellStyle name="Millares 4 8" xfId="664"/>
    <cellStyle name="Millares 4 8 2" xfId="1712"/>
    <cellStyle name="Millares 4 8 2 2" xfId="3810"/>
    <cellStyle name="Millares 4 8 2 2 2" xfId="7982"/>
    <cellStyle name="Millares 4 8 2 2 2 2" xfId="24673"/>
    <cellStyle name="Millares 4 8 2 2 3" xfId="12156"/>
    <cellStyle name="Millares 4 8 2 2 3 2" xfId="28847"/>
    <cellStyle name="Millares 4 8 2 2 4" xfId="16329"/>
    <cellStyle name="Millares 4 8 2 2 4 2" xfId="33019"/>
    <cellStyle name="Millares 4 8 2 2 5" xfId="20501"/>
    <cellStyle name="Millares 4 8 2 3" xfId="5896"/>
    <cellStyle name="Millares 4 8 2 3 2" xfId="22587"/>
    <cellStyle name="Millares 4 8 2 4" xfId="10070"/>
    <cellStyle name="Millares 4 8 2 4 2" xfId="26761"/>
    <cellStyle name="Millares 4 8 2 5" xfId="14243"/>
    <cellStyle name="Millares 4 8 2 5 2" xfId="30933"/>
    <cellStyle name="Millares 4 8 2 6" xfId="18415"/>
    <cellStyle name="Millares 4 8 3" xfId="2772"/>
    <cellStyle name="Millares 4 8 3 2" xfId="6944"/>
    <cellStyle name="Millares 4 8 3 2 2" xfId="23635"/>
    <cellStyle name="Millares 4 8 3 3" xfId="11118"/>
    <cellStyle name="Millares 4 8 3 3 2" xfId="27809"/>
    <cellStyle name="Millares 4 8 3 4" xfId="15291"/>
    <cellStyle name="Millares 4 8 3 4 2" xfId="31981"/>
    <cellStyle name="Millares 4 8 3 5" xfId="19463"/>
    <cellStyle name="Millares 4 8 4" xfId="4858"/>
    <cellStyle name="Millares 4 8 4 2" xfId="21549"/>
    <cellStyle name="Millares 4 8 5" xfId="9032"/>
    <cellStyle name="Millares 4 8 5 2" xfId="25723"/>
    <cellStyle name="Millares 4 8 6" xfId="13205"/>
    <cellStyle name="Millares 4 8 6 2" xfId="29895"/>
    <cellStyle name="Millares 4 8 7" xfId="17377"/>
    <cellStyle name="Millares 4 9" xfId="897"/>
    <cellStyle name="Millares 4 9 2" xfId="1945"/>
    <cellStyle name="Millares 4 9 2 2" xfId="4043"/>
    <cellStyle name="Millares 4 9 2 2 2" xfId="8215"/>
    <cellStyle name="Millares 4 9 2 2 2 2" xfId="24906"/>
    <cellStyle name="Millares 4 9 2 2 3" xfId="12389"/>
    <cellStyle name="Millares 4 9 2 2 3 2" xfId="29080"/>
    <cellStyle name="Millares 4 9 2 2 4" xfId="16562"/>
    <cellStyle name="Millares 4 9 2 2 4 2" xfId="33252"/>
    <cellStyle name="Millares 4 9 2 2 5" xfId="20734"/>
    <cellStyle name="Millares 4 9 2 3" xfId="6129"/>
    <cellStyle name="Millares 4 9 2 3 2" xfId="22820"/>
    <cellStyle name="Millares 4 9 2 4" xfId="10303"/>
    <cellStyle name="Millares 4 9 2 4 2" xfId="26994"/>
    <cellStyle name="Millares 4 9 2 5" xfId="14476"/>
    <cellStyle name="Millares 4 9 2 5 2" xfId="31166"/>
    <cellStyle name="Millares 4 9 2 6" xfId="18648"/>
    <cellStyle name="Millares 4 9 3" xfId="3005"/>
    <cellStyle name="Millares 4 9 3 2" xfId="7177"/>
    <cellStyle name="Millares 4 9 3 2 2" xfId="23868"/>
    <cellStyle name="Millares 4 9 3 3" xfId="11351"/>
    <cellStyle name="Millares 4 9 3 3 2" xfId="28042"/>
    <cellStyle name="Millares 4 9 3 4" xfId="15524"/>
    <cellStyle name="Millares 4 9 3 4 2" xfId="32214"/>
    <cellStyle name="Millares 4 9 3 5" xfId="19696"/>
    <cellStyle name="Millares 4 9 4" xfId="5091"/>
    <cellStyle name="Millares 4 9 4 2" xfId="21782"/>
    <cellStyle name="Millares 4 9 5" xfId="9265"/>
    <cellStyle name="Millares 4 9 5 2" xfId="25956"/>
    <cellStyle name="Millares 4 9 6" xfId="13438"/>
    <cellStyle name="Millares 4 9 6 2" xfId="30128"/>
    <cellStyle name="Millares 4 9 7" xfId="17610"/>
    <cellStyle name="Millares 40" xfId="652"/>
    <cellStyle name="Millares 40 2" xfId="1700"/>
    <cellStyle name="Millares 40 2 2" xfId="3798"/>
    <cellStyle name="Millares 40 2 2 2" xfId="7970"/>
    <cellStyle name="Millares 40 2 2 2 2" xfId="24661"/>
    <cellStyle name="Millares 40 2 2 3" xfId="12144"/>
    <cellStyle name="Millares 40 2 2 3 2" xfId="28835"/>
    <cellStyle name="Millares 40 2 2 4" xfId="16317"/>
    <cellStyle name="Millares 40 2 2 4 2" xfId="33007"/>
    <cellStyle name="Millares 40 2 2 5" xfId="20489"/>
    <cellStyle name="Millares 40 2 3" xfId="5884"/>
    <cellStyle name="Millares 40 2 3 2" xfId="22575"/>
    <cellStyle name="Millares 40 2 4" xfId="10058"/>
    <cellStyle name="Millares 40 2 4 2" xfId="26749"/>
    <cellStyle name="Millares 40 2 5" xfId="14231"/>
    <cellStyle name="Millares 40 2 5 2" xfId="30921"/>
    <cellStyle name="Millares 40 2 6" xfId="18403"/>
    <cellStyle name="Millares 40 3" xfId="2760"/>
    <cellStyle name="Millares 40 3 2" xfId="6932"/>
    <cellStyle name="Millares 40 3 2 2" xfId="23623"/>
    <cellStyle name="Millares 40 3 3" xfId="11106"/>
    <cellStyle name="Millares 40 3 3 2" xfId="27797"/>
    <cellStyle name="Millares 40 3 4" xfId="15279"/>
    <cellStyle name="Millares 40 3 4 2" xfId="31969"/>
    <cellStyle name="Millares 40 3 5" xfId="19451"/>
    <cellStyle name="Millares 40 4" xfId="4846"/>
    <cellStyle name="Millares 40 4 2" xfId="21537"/>
    <cellStyle name="Millares 40 5" xfId="9020"/>
    <cellStyle name="Millares 40 5 2" xfId="25711"/>
    <cellStyle name="Millares 40 6" xfId="13193"/>
    <cellStyle name="Millares 40 6 2" xfId="29883"/>
    <cellStyle name="Millares 40 7" xfId="17365"/>
    <cellStyle name="Millares 41" xfId="639"/>
    <cellStyle name="Millares 41 2" xfId="1687"/>
    <cellStyle name="Millares 41 2 2" xfId="3785"/>
    <cellStyle name="Millares 41 2 2 2" xfId="7957"/>
    <cellStyle name="Millares 41 2 2 2 2" xfId="24648"/>
    <cellStyle name="Millares 41 2 2 3" xfId="12131"/>
    <cellStyle name="Millares 41 2 2 3 2" xfId="28822"/>
    <cellStyle name="Millares 41 2 2 4" xfId="16304"/>
    <cellStyle name="Millares 41 2 2 4 2" xfId="32994"/>
    <cellStyle name="Millares 41 2 2 5" xfId="20476"/>
    <cellStyle name="Millares 41 2 3" xfId="5871"/>
    <cellStyle name="Millares 41 2 3 2" xfId="22562"/>
    <cellStyle name="Millares 41 2 4" xfId="10045"/>
    <cellStyle name="Millares 41 2 4 2" xfId="26736"/>
    <cellStyle name="Millares 41 2 5" xfId="14218"/>
    <cellStyle name="Millares 41 2 5 2" xfId="30908"/>
    <cellStyle name="Millares 41 2 6" xfId="18390"/>
    <cellStyle name="Millares 41 3" xfId="2747"/>
    <cellStyle name="Millares 41 3 2" xfId="6919"/>
    <cellStyle name="Millares 41 3 2 2" xfId="23610"/>
    <cellStyle name="Millares 41 3 3" xfId="11093"/>
    <cellStyle name="Millares 41 3 3 2" xfId="27784"/>
    <cellStyle name="Millares 41 3 4" xfId="15266"/>
    <cellStyle name="Millares 41 3 4 2" xfId="31956"/>
    <cellStyle name="Millares 41 3 5" xfId="19438"/>
    <cellStyle name="Millares 41 4" xfId="4833"/>
    <cellStyle name="Millares 41 4 2" xfId="21524"/>
    <cellStyle name="Millares 41 5" xfId="9007"/>
    <cellStyle name="Millares 41 5 2" xfId="25698"/>
    <cellStyle name="Millares 41 6" xfId="13180"/>
    <cellStyle name="Millares 41 6 2" xfId="29870"/>
    <cellStyle name="Millares 41 7" xfId="17352"/>
    <cellStyle name="Millares 42" xfId="655"/>
    <cellStyle name="Millares 42 2" xfId="1703"/>
    <cellStyle name="Millares 42 2 2" xfId="3801"/>
    <cellStyle name="Millares 42 2 2 2" xfId="7973"/>
    <cellStyle name="Millares 42 2 2 2 2" xfId="24664"/>
    <cellStyle name="Millares 42 2 2 3" xfId="12147"/>
    <cellStyle name="Millares 42 2 2 3 2" xfId="28838"/>
    <cellStyle name="Millares 42 2 2 4" xfId="16320"/>
    <cellStyle name="Millares 42 2 2 4 2" xfId="33010"/>
    <cellStyle name="Millares 42 2 2 5" xfId="20492"/>
    <cellStyle name="Millares 42 2 3" xfId="5887"/>
    <cellStyle name="Millares 42 2 3 2" xfId="22578"/>
    <cellStyle name="Millares 42 2 4" xfId="10061"/>
    <cellStyle name="Millares 42 2 4 2" xfId="26752"/>
    <cellStyle name="Millares 42 2 5" xfId="14234"/>
    <cellStyle name="Millares 42 2 5 2" xfId="30924"/>
    <cellStyle name="Millares 42 2 6" xfId="18406"/>
    <cellStyle name="Millares 42 3" xfId="2763"/>
    <cellStyle name="Millares 42 3 2" xfId="6935"/>
    <cellStyle name="Millares 42 3 2 2" xfId="23626"/>
    <cellStyle name="Millares 42 3 3" xfId="11109"/>
    <cellStyle name="Millares 42 3 3 2" xfId="27800"/>
    <cellStyle name="Millares 42 3 4" xfId="15282"/>
    <cellStyle name="Millares 42 3 4 2" xfId="31972"/>
    <cellStyle name="Millares 42 3 5" xfId="19454"/>
    <cellStyle name="Millares 42 4" xfId="4849"/>
    <cellStyle name="Millares 42 4 2" xfId="21540"/>
    <cellStyle name="Millares 42 5" xfId="9023"/>
    <cellStyle name="Millares 42 5 2" xfId="25714"/>
    <cellStyle name="Millares 42 6" xfId="13196"/>
    <cellStyle name="Millares 42 6 2" xfId="29886"/>
    <cellStyle name="Millares 42 7" xfId="17368"/>
    <cellStyle name="Millares 43" xfId="650"/>
    <cellStyle name="Millares 43 2" xfId="1698"/>
    <cellStyle name="Millares 43 2 2" xfId="3796"/>
    <cellStyle name="Millares 43 2 2 2" xfId="7968"/>
    <cellStyle name="Millares 43 2 2 2 2" xfId="24659"/>
    <cellStyle name="Millares 43 2 2 3" xfId="12142"/>
    <cellStyle name="Millares 43 2 2 3 2" xfId="28833"/>
    <cellStyle name="Millares 43 2 2 4" xfId="16315"/>
    <cellStyle name="Millares 43 2 2 4 2" xfId="33005"/>
    <cellStyle name="Millares 43 2 2 5" xfId="20487"/>
    <cellStyle name="Millares 43 2 3" xfId="5882"/>
    <cellStyle name="Millares 43 2 3 2" xfId="22573"/>
    <cellStyle name="Millares 43 2 4" xfId="10056"/>
    <cellStyle name="Millares 43 2 4 2" xfId="26747"/>
    <cellStyle name="Millares 43 2 5" xfId="14229"/>
    <cellStyle name="Millares 43 2 5 2" xfId="30919"/>
    <cellStyle name="Millares 43 2 6" xfId="18401"/>
    <cellStyle name="Millares 43 3" xfId="2758"/>
    <cellStyle name="Millares 43 3 2" xfId="6930"/>
    <cellStyle name="Millares 43 3 2 2" xfId="23621"/>
    <cellStyle name="Millares 43 3 3" xfId="11104"/>
    <cellStyle name="Millares 43 3 3 2" xfId="27795"/>
    <cellStyle name="Millares 43 3 4" xfId="15277"/>
    <cellStyle name="Millares 43 3 4 2" xfId="31967"/>
    <cellStyle name="Millares 43 3 5" xfId="19449"/>
    <cellStyle name="Millares 43 4" xfId="4844"/>
    <cellStyle name="Millares 43 4 2" xfId="21535"/>
    <cellStyle name="Millares 43 5" xfId="9018"/>
    <cellStyle name="Millares 43 5 2" xfId="25709"/>
    <cellStyle name="Millares 43 6" xfId="13191"/>
    <cellStyle name="Millares 43 6 2" xfId="29881"/>
    <cellStyle name="Millares 43 7" xfId="17363"/>
    <cellStyle name="Millares 44" xfId="640"/>
    <cellStyle name="Millares 44 2" xfId="1688"/>
    <cellStyle name="Millares 44 2 2" xfId="3786"/>
    <cellStyle name="Millares 44 2 2 2" xfId="7958"/>
    <cellStyle name="Millares 44 2 2 2 2" xfId="24649"/>
    <cellStyle name="Millares 44 2 2 3" xfId="12132"/>
    <cellStyle name="Millares 44 2 2 3 2" xfId="28823"/>
    <cellStyle name="Millares 44 2 2 4" xfId="16305"/>
    <cellStyle name="Millares 44 2 2 4 2" xfId="32995"/>
    <cellStyle name="Millares 44 2 2 5" xfId="20477"/>
    <cellStyle name="Millares 44 2 3" xfId="5872"/>
    <cellStyle name="Millares 44 2 3 2" xfId="22563"/>
    <cellStyle name="Millares 44 2 4" xfId="10046"/>
    <cellStyle name="Millares 44 2 4 2" xfId="26737"/>
    <cellStyle name="Millares 44 2 5" xfId="14219"/>
    <cellStyle name="Millares 44 2 5 2" xfId="30909"/>
    <cellStyle name="Millares 44 2 6" xfId="18391"/>
    <cellStyle name="Millares 44 3" xfId="2748"/>
    <cellStyle name="Millares 44 3 2" xfId="6920"/>
    <cellStyle name="Millares 44 3 2 2" xfId="23611"/>
    <cellStyle name="Millares 44 3 3" xfId="11094"/>
    <cellStyle name="Millares 44 3 3 2" xfId="27785"/>
    <cellStyle name="Millares 44 3 4" xfId="15267"/>
    <cellStyle name="Millares 44 3 4 2" xfId="31957"/>
    <cellStyle name="Millares 44 3 5" xfId="19439"/>
    <cellStyle name="Millares 44 4" xfId="4834"/>
    <cellStyle name="Millares 44 4 2" xfId="21525"/>
    <cellStyle name="Millares 44 5" xfId="9008"/>
    <cellStyle name="Millares 44 5 2" xfId="25699"/>
    <cellStyle name="Millares 44 6" xfId="13181"/>
    <cellStyle name="Millares 44 6 2" xfId="29871"/>
    <cellStyle name="Millares 44 7" xfId="17353"/>
    <cellStyle name="Millares 45" xfId="648"/>
    <cellStyle name="Millares 45 2" xfId="1696"/>
    <cellStyle name="Millares 45 2 2" xfId="3794"/>
    <cellStyle name="Millares 45 2 2 2" xfId="7966"/>
    <cellStyle name="Millares 45 2 2 2 2" xfId="24657"/>
    <cellStyle name="Millares 45 2 2 3" xfId="12140"/>
    <cellStyle name="Millares 45 2 2 3 2" xfId="28831"/>
    <cellStyle name="Millares 45 2 2 4" xfId="16313"/>
    <cellStyle name="Millares 45 2 2 4 2" xfId="33003"/>
    <cellStyle name="Millares 45 2 2 5" xfId="20485"/>
    <cellStyle name="Millares 45 2 3" xfId="5880"/>
    <cellStyle name="Millares 45 2 3 2" xfId="22571"/>
    <cellStyle name="Millares 45 2 4" xfId="10054"/>
    <cellStyle name="Millares 45 2 4 2" xfId="26745"/>
    <cellStyle name="Millares 45 2 5" xfId="14227"/>
    <cellStyle name="Millares 45 2 5 2" xfId="30917"/>
    <cellStyle name="Millares 45 2 6" xfId="18399"/>
    <cellStyle name="Millares 45 3" xfId="2756"/>
    <cellStyle name="Millares 45 3 2" xfId="6928"/>
    <cellStyle name="Millares 45 3 2 2" xfId="23619"/>
    <cellStyle name="Millares 45 3 3" xfId="11102"/>
    <cellStyle name="Millares 45 3 3 2" xfId="27793"/>
    <cellStyle name="Millares 45 3 4" xfId="15275"/>
    <cellStyle name="Millares 45 3 4 2" xfId="31965"/>
    <cellStyle name="Millares 45 3 5" xfId="19447"/>
    <cellStyle name="Millares 45 4" xfId="4842"/>
    <cellStyle name="Millares 45 4 2" xfId="21533"/>
    <cellStyle name="Millares 45 5" xfId="9016"/>
    <cellStyle name="Millares 45 5 2" xfId="25707"/>
    <cellStyle name="Millares 45 6" xfId="13189"/>
    <cellStyle name="Millares 45 6 2" xfId="29879"/>
    <cellStyle name="Millares 45 7" xfId="17361"/>
    <cellStyle name="Millares 46" xfId="475"/>
    <cellStyle name="Millares 46 2" xfId="1523"/>
    <cellStyle name="Millares 46 2 2" xfId="3621"/>
    <cellStyle name="Millares 46 2 2 2" xfId="7793"/>
    <cellStyle name="Millares 46 2 2 2 2" xfId="24484"/>
    <cellStyle name="Millares 46 2 2 3" xfId="11967"/>
    <cellStyle name="Millares 46 2 2 3 2" xfId="28658"/>
    <cellStyle name="Millares 46 2 2 4" xfId="16140"/>
    <cellStyle name="Millares 46 2 2 4 2" xfId="32830"/>
    <cellStyle name="Millares 46 2 2 5" xfId="20312"/>
    <cellStyle name="Millares 46 2 3" xfId="5707"/>
    <cellStyle name="Millares 46 2 3 2" xfId="22398"/>
    <cellStyle name="Millares 46 2 4" xfId="9881"/>
    <cellStyle name="Millares 46 2 4 2" xfId="26572"/>
    <cellStyle name="Millares 46 2 5" xfId="14054"/>
    <cellStyle name="Millares 46 2 5 2" xfId="30744"/>
    <cellStyle name="Millares 46 2 6" xfId="18226"/>
    <cellStyle name="Millares 46 3" xfId="2583"/>
    <cellStyle name="Millares 46 3 2" xfId="6755"/>
    <cellStyle name="Millares 46 3 2 2" xfId="23446"/>
    <cellStyle name="Millares 46 3 3" xfId="10929"/>
    <cellStyle name="Millares 46 3 3 2" xfId="27620"/>
    <cellStyle name="Millares 46 3 4" xfId="15102"/>
    <cellStyle name="Millares 46 3 4 2" xfId="31792"/>
    <cellStyle name="Millares 46 3 5" xfId="19274"/>
    <cellStyle name="Millares 46 4" xfId="4669"/>
    <cellStyle name="Millares 46 4 2" xfId="21360"/>
    <cellStyle name="Millares 46 5" xfId="8843"/>
    <cellStyle name="Millares 46 5 2" xfId="25534"/>
    <cellStyle name="Millares 46 6" xfId="13016"/>
    <cellStyle name="Millares 46 6 2" xfId="29706"/>
    <cellStyle name="Millares 46 7" xfId="17188"/>
    <cellStyle name="Millares 47" xfId="476"/>
    <cellStyle name="Millares 47 2" xfId="1524"/>
    <cellStyle name="Millares 47 2 2" xfId="3622"/>
    <cellStyle name="Millares 47 2 2 2" xfId="7794"/>
    <cellStyle name="Millares 47 2 2 2 2" xfId="24485"/>
    <cellStyle name="Millares 47 2 2 3" xfId="11968"/>
    <cellStyle name="Millares 47 2 2 3 2" xfId="28659"/>
    <cellStyle name="Millares 47 2 2 4" xfId="16141"/>
    <cellStyle name="Millares 47 2 2 4 2" xfId="32831"/>
    <cellStyle name="Millares 47 2 2 5" xfId="20313"/>
    <cellStyle name="Millares 47 2 3" xfId="5708"/>
    <cellStyle name="Millares 47 2 3 2" xfId="22399"/>
    <cellStyle name="Millares 47 2 4" xfId="9882"/>
    <cellStyle name="Millares 47 2 4 2" xfId="26573"/>
    <cellStyle name="Millares 47 2 5" xfId="14055"/>
    <cellStyle name="Millares 47 2 5 2" xfId="30745"/>
    <cellStyle name="Millares 47 2 6" xfId="18227"/>
    <cellStyle name="Millares 47 3" xfId="2584"/>
    <cellStyle name="Millares 47 3 2" xfId="6756"/>
    <cellStyle name="Millares 47 3 2 2" xfId="23447"/>
    <cellStyle name="Millares 47 3 3" xfId="10930"/>
    <cellStyle name="Millares 47 3 3 2" xfId="27621"/>
    <cellStyle name="Millares 47 3 4" xfId="15103"/>
    <cellStyle name="Millares 47 3 4 2" xfId="31793"/>
    <cellStyle name="Millares 47 3 5" xfId="19275"/>
    <cellStyle name="Millares 47 4" xfId="4670"/>
    <cellStyle name="Millares 47 4 2" xfId="21361"/>
    <cellStyle name="Millares 47 5" xfId="8844"/>
    <cellStyle name="Millares 47 5 2" xfId="25535"/>
    <cellStyle name="Millares 47 6" xfId="13017"/>
    <cellStyle name="Millares 47 6 2" xfId="29707"/>
    <cellStyle name="Millares 47 7" xfId="17189"/>
    <cellStyle name="Millares 48" xfId="644"/>
    <cellStyle name="Millares 48 2" xfId="1692"/>
    <cellStyle name="Millares 48 2 2" xfId="3790"/>
    <cellStyle name="Millares 48 2 2 2" xfId="7962"/>
    <cellStyle name="Millares 48 2 2 2 2" xfId="24653"/>
    <cellStyle name="Millares 48 2 2 3" xfId="12136"/>
    <cellStyle name="Millares 48 2 2 3 2" xfId="28827"/>
    <cellStyle name="Millares 48 2 2 4" xfId="16309"/>
    <cellStyle name="Millares 48 2 2 4 2" xfId="32999"/>
    <cellStyle name="Millares 48 2 2 5" xfId="20481"/>
    <cellStyle name="Millares 48 2 3" xfId="5876"/>
    <cellStyle name="Millares 48 2 3 2" xfId="22567"/>
    <cellStyle name="Millares 48 2 4" xfId="10050"/>
    <cellStyle name="Millares 48 2 4 2" xfId="26741"/>
    <cellStyle name="Millares 48 2 5" xfId="14223"/>
    <cellStyle name="Millares 48 2 5 2" xfId="30913"/>
    <cellStyle name="Millares 48 2 6" xfId="18395"/>
    <cellStyle name="Millares 48 3" xfId="2752"/>
    <cellStyle name="Millares 48 3 2" xfId="6924"/>
    <cellStyle name="Millares 48 3 2 2" xfId="23615"/>
    <cellStyle name="Millares 48 3 3" xfId="11098"/>
    <cellStyle name="Millares 48 3 3 2" xfId="27789"/>
    <cellStyle name="Millares 48 3 4" xfId="15271"/>
    <cellStyle name="Millares 48 3 4 2" xfId="31961"/>
    <cellStyle name="Millares 48 3 5" xfId="19443"/>
    <cellStyle name="Millares 48 4" xfId="4838"/>
    <cellStyle name="Millares 48 4 2" xfId="21529"/>
    <cellStyle name="Millares 48 5" xfId="9012"/>
    <cellStyle name="Millares 48 5 2" xfId="25703"/>
    <cellStyle name="Millares 48 6" xfId="13185"/>
    <cellStyle name="Millares 48 6 2" xfId="29875"/>
    <cellStyle name="Millares 48 7" xfId="17357"/>
    <cellStyle name="Millares 49" xfId="649"/>
    <cellStyle name="Millares 49 2" xfId="1697"/>
    <cellStyle name="Millares 49 2 2" xfId="3795"/>
    <cellStyle name="Millares 49 2 2 2" xfId="7967"/>
    <cellStyle name="Millares 49 2 2 2 2" xfId="24658"/>
    <cellStyle name="Millares 49 2 2 3" xfId="12141"/>
    <cellStyle name="Millares 49 2 2 3 2" xfId="28832"/>
    <cellStyle name="Millares 49 2 2 4" xfId="16314"/>
    <cellStyle name="Millares 49 2 2 4 2" xfId="33004"/>
    <cellStyle name="Millares 49 2 2 5" xfId="20486"/>
    <cellStyle name="Millares 49 2 3" xfId="5881"/>
    <cellStyle name="Millares 49 2 3 2" xfId="22572"/>
    <cellStyle name="Millares 49 2 4" xfId="10055"/>
    <cellStyle name="Millares 49 2 4 2" xfId="26746"/>
    <cellStyle name="Millares 49 2 5" xfId="14228"/>
    <cellStyle name="Millares 49 2 5 2" xfId="30918"/>
    <cellStyle name="Millares 49 2 6" xfId="18400"/>
    <cellStyle name="Millares 49 3" xfId="2757"/>
    <cellStyle name="Millares 49 3 2" xfId="6929"/>
    <cellStyle name="Millares 49 3 2 2" xfId="23620"/>
    <cellStyle name="Millares 49 3 3" xfId="11103"/>
    <cellStyle name="Millares 49 3 3 2" xfId="27794"/>
    <cellStyle name="Millares 49 3 4" xfId="15276"/>
    <cellStyle name="Millares 49 3 4 2" xfId="31966"/>
    <cellStyle name="Millares 49 3 5" xfId="19448"/>
    <cellStyle name="Millares 49 4" xfId="4843"/>
    <cellStyle name="Millares 49 4 2" xfId="21534"/>
    <cellStyle name="Millares 49 5" xfId="9017"/>
    <cellStyle name="Millares 49 5 2" xfId="25708"/>
    <cellStyle name="Millares 49 6" xfId="13190"/>
    <cellStyle name="Millares 49 6 2" xfId="29880"/>
    <cellStyle name="Millares 49 7" xfId="17362"/>
    <cellStyle name="Millares 5" xfId="71"/>
    <cellStyle name="Millares 5 10" xfId="1150"/>
    <cellStyle name="Millares 5 10 2" xfId="3248"/>
    <cellStyle name="Millares 5 10 2 2" xfId="7420"/>
    <cellStyle name="Millares 5 10 2 2 2" xfId="24111"/>
    <cellStyle name="Millares 5 10 2 3" xfId="11594"/>
    <cellStyle name="Millares 5 10 2 3 2" xfId="28285"/>
    <cellStyle name="Millares 5 10 2 4" xfId="15767"/>
    <cellStyle name="Millares 5 10 2 4 2" xfId="32457"/>
    <cellStyle name="Millares 5 10 2 5" xfId="19939"/>
    <cellStyle name="Millares 5 10 3" xfId="5334"/>
    <cellStyle name="Millares 5 10 3 2" xfId="22025"/>
    <cellStyle name="Millares 5 10 4" xfId="9508"/>
    <cellStyle name="Millares 5 10 4 2" xfId="26199"/>
    <cellStyle name="Millares 5 10 5" xfId="13681"/>
    <cellStyle name="Millares 5 10 5 2" xfId="30371"/>
    <cellStyle name="Millares 5 10 6" xfId="17853"/>
    <cellStyle name="Millares 5 11" xfId="2207"/>
    <cellStyle name="Millares 5 11 2" xfId="6379"/>
    <cellStyle name="Millares 5 11 2 2" xfId="23070"/>
    <cellStyle name="Millares 5 11 3" xfId="10553"/>
    <cellStyle name="Millares 5 11 3 2" xfId="27244"/>
    <cellStyle name="Millares 5 11 4" xfId="14726"/>
    <cellStyle name="Millares 5 11 4 2" xfId="31416"/>
    <cellStyle name="Millares 5 11 5" xfId="18898"/>
    <cellStyle name="Millares 5 12" xfId="4293"/>
    <cellStyle name="Millares 5 12 2" xfId="20984"/>
    <cellStyle name="Millares 5 13" xfId="8467"/>
    <cellStyle name="Millares 5 13 2" xfId="25158"/>
    <cellStyle name="Millares 5 14" xfId="12640"/>
    <cellStyle name="Millares 5 14 2" xfId="29330"/>
    <cellStyle name="Millares 5 15" xfId="16812"/>
    <cellStyle name="Millares 5 2" xfId="139"/>
    <cellStyle name="Millares 5 2 10" xfId="4335"/>
    <cellStyle name="Millares 5 2 10 2" xfId="21026"/>
    <cellStyle name="Millares 5 2 11" xfId="8509"/>
    <cellStyle name="Millares 5 2 11 2" xfId="25200"/>
    <cellStyle name="Millares 5 2 12" xfId="12682"/>
    <cellStyle name="Millares 5 2 12 2" xfId="29372"/>
    <cellStyle name="Millares 5 2 13" xfId="16854"/>
    <cellStyle name="Millares 5 2 2" xfId="194"/>
    <cellStyle name="Millares 5 2 2 10" xfId="12735"/>
    <cellStyle name="Millares 5 2 2 10 2" xfId="29425"/>
    <cellStyle name="Millares 5 2 2 11" xfId="16907"/>
    <cellStyle name="Millares 5 2 2 2" xfId="331"/>
    <cellStyle name="Millares 5 2 2 2 10" xfId="17044"/>
    <cellStyle name="Millares 5 2 2 2 2" xfId="570"/>
    <cellStyle name="Millares 5 2 2 2 2 2" xfId="1618"/>
    <cellStyle name="Millares 5 2 2 2 2 2 2" xfId="3716"/>
    <cellStyle name="Millares 5 2 2 2 2 2 2 2" xfId="7888"/>
    <cellStyle name="Millares 5 2 2 2 2 2 2 2 2" xfId="24579"/>
    <cellStyle name="Millares 5 2 2 2 2 2 2 3" xfId="12062"/>
    <cellStyle name="Millares 5 2 2 2 2 2 2 3 2" xfId="28753"/>
    <cellStyle name="Millares 5 2 2 2 2 2 2 4" xfId="16235"/>
    <cellStyle name="Millares 5 2 2 2 2 2 2 4 2" xfId="32925"/>
    <cellStyle name="Millares 5 2 2 2 2 2 2 5" xfId="20407"/>
    <cellStyle name="Millares 5 2 2 2 2 2 3" xfId="5802"/>
    <cellStyle name="Millares 5 2 2 2 2 2 3 2" xfId="22493"/>
    <cellStyle name="Millares 5 2 2 2 2 2 4" xfId="9976"/>
    <cellStyle name="Millares 5 2 2 2 2 2 4 2" xfId="26667"/>
    <cellStyle name="Millares 5 2 2 2 2 2 5" xfId="14149"/>
    <cellStyle name="Millares 5 2 2 2 2 2 5 2" xfId="30839"/>
    <cellStyle name="Millares 5 2 2 2 2 2 6" xfId="18321"/>
    <cellStyle name="Millares 5 2 2 2 2 3" xfId="2678"/>
    <cellStyle name="Millares 5 2 2 2 2 3 2" xfId="6850"/>
    <cellStyle name="Millares 5 2 2 2 2 3 2 2" xfId="23541"/>
    <cellStyle name="Millares 5 2 2 2 2 3 3" xfId="11024"/>
    <cellStyle name="Millares 5 2 2 2 2 3 3 2" xfId="27715"/>
    <cellStyle name="Millares 5 2 2 2 2 3 4" xfId="15197"/>
    <cellStyle name="Millares 5 2 2 2 2 3 4 2" xfId="31887"/>
    <cellStyle name="Millares 5 2 2 2 2 3 5" xfId="19369"/>
    <cellStyle name="Millares 5 2 2 2 2 4" xfId="4764"/>
    <cellStyle name="Millares 5 2 2 2 2 4 2" xfId="21455"/>
    <cellStyle name="Millares 5 2 2 2 2 5" xfId="8938"/>
    <cellStyle name="Millares 5 2 2 2 2 5 2" xfId="25629"/>
    <cellStyle name="Millares 5 2 2 2 2 6" xfId="13111"/>
    <cellStyle name="Millares 5 2 2 2 2 6 2" xfId="29801"/>
    <cellStyle name="Millares 5 2 2 2 2 7" xfId="17283"/>
    <cellStyle name="Millares 5 2 2 2 3" xfId="822"/>
    <cellStyle name="Millares 5 2 2 2 3 2" xfId="1870"/>
    <cellStyle name="Millares 5 2 2 2 3 2 2" xfId="3968"/>
    <cellStyle name="Millares 5 2 2 2 3 2 2 2" xfId="8140"/>
    <cellStyle name="Millares 5 2 2 2 3 2 2 2 2" xfId="24831"/>
    <cellStyle name="Millares 5 2 2 2 3 2 2 3" xfId="12314"/>
    <cellStyle name="Millares 5 2 2 2 3 2 2 3 2" xfId="29005"/>
    <cellStyle name="Millares 5 2 2 2 3 2 2 4" xfId="16487"/>
    <cellStyle name="Millares 5 2 2 2 3 2 2 4 2" xfId="33177"/>
    <cellStyle name="Millares 5 2 2 2 3 2 2 5" xfId="20659"/>
    <cellStyle name="Millares 5 2 2 2 3 2 3" xfId="6054"/>
    <cellStyle name="Millares 5 2 2 2 3 2 3 2" xfId="22745"/>
    <cellStyle name="Millares 5 2 2 2 3 2 4" xfId="10228"/>
    <cellStyle name="Millares 5 2 2 2 3 2 4 2" xfId="26919"/>
    <cellStyle name="Millares 5 2 2 2 3 2 5" xfId="14401"/>
    <cellStyle name="Millares 5 2 2 2 3 2 5 2" xfId="31091"/>
    <cellStyle name="Millares 5 2 2 2 3 2 6" xfId="18573"/>
    <cellStyle name="Millares 5 2 2 2 3 3" xfId="2930"/>
    <cellStyle name="Millares 5 2 2 2 3 3 2" xfId="7102"/>
    <cellStyle name="Millares 5 2 2 2 3 3 2 2" xfId="23793"/>
    <cellStyle name="Millares 5 2 2 2 3 3 3" xfId="11276"/>
    <cellStyle name="Millares 5 2 2 2 3 3 3 2" xfId="27967"/>
    <cellStyle name="Millares 5 2 2 2 3 3 4" xfId="15449"/>
    <cellStyle name="Millares 5 2 2 2 3 3 4 2" xfId="32139"/>
    <cellStyle name="Millares 5 2 2 2 3 3 5" xfId="19621"/>
    <cellStyle name="Millares 5 2 2 2 3 4" xfId="5016"/>
    <cellStyle name="Millares 5 2 2 2 3 4 2" xfId="21707"/>
    <cellStyle name="Millares 5 2 2 2 3 5" xfId="9190"/>
    <cellStyle name="Millares 5 2 2 2 3 5 2" xfId="25881"/>
    <cellStyle name="Millares 5 2 2 2 3 6" xfId="13363"/>
    <cellStyle name="Millares 5 2 2 2 3 6 2" xfId="30053"/>
    <cellStyle name="Millares 5 2 2 2 3 7" xfId="17535"/>
    <cellStyle name="Millares 5 2 2 2 4" xfId="1058"/>
    <cellStyle name="Millares 5 2 2 2 4 2" xfId="2106"/>
    <cellStyle name="Millares 5 2 2 2 4 2 2" xfId="4204"/>
    <cellStyle name="Millares 5 2 2 2 4 2 2 2" xfId="8376"/>
    <cellStyle name="Millares 5 2 2 2 4 2 2 2 2" xfId="25067"/>
    <cellStyle name="Millares 5 2 2 2 4 2 2 3" xfId="12550"/>
    <cellStyle name="Millares 5 2 2 2 4 2 2 3 2" xfId="29241"/>
    <cellStyle name="Millares 5 2 2 2 4 2 2 4" xfId="16723"/>
    <cellStyle name="Millares 5 2 2 2 4 2 2 4 2" xfId="33413"/>
    <cellStyle name="Millares 5 2 2 2 4 2 2 5" xfId="20895"/>
    <cellStyle name="Millares 5 2 2 2 4 2 3" xfId="6290"/>
    <cellStyle name="Millares 5 2 2 2 4 2 3 2" xfId="22981"/>
    <cellStyle name="Millares 5 2 2 2 4 2 4" xfId="10464"/>
    <cellStyle name="Millares 5 2 2 2 4 2 4 2" xfId="27155"/>
    <cellStyle name="Millares 5 2 2 2 4 2 5" xfId="14637"/>
    <cellStyle name="Millares 5 2 2 2 4 2 5 2" xfId="31327"/>
    <cellStyle name="Millares 5 2 2 2 4 2 6" xfId="18809"/>
    <cellStyle name="Millares 5 2 2 2 4 3" xfId="3166"/>
    <cellStyle name="Millares 5 2 2 2 4 3 2" xfId="7338"/>
    <cellStyle name="Millares 5 2 2 2 4 3 2 2" xfId="24029"/>
    <cellStyle name="Millares 5 2 2 2 4 3 3" xfId="11512"/>
    <cellStyle name="Millares 5 2 2 2 4 3 3 2" xfId="28203"/>
    <cellStyle name="Millares 5 2 2 2 4 3 4" xfId="15685"/>
    <cellStyle name="Millares 5 2 2 2 4 3 4 2" xfId="32375"/>
    <cellStyle name="Millares 5 2 2 2 4 3 5" xfId="19857"/>
    <cellStyle name="Millares 5 2 2 2 4 4" xfId="5252"/>
    <cellStyle name="Millares 5 2 2 2 4 4 2" xfId="21943"/>
    <cellStyle name="Millares 5 2 2 2 4 5" xfId="9426"/>
    <cellStyle name="Millares 5 2 2 2 4 5 2" xfId="26117"/>
    <cellStyle name="Millares 5 2 2 2 4 6" xfId="13599"/>
    <cellStyle name="Millares 5 2 2 2 4 6 2" xfId="30289"/>
    <cellStyle name="Millares 5 2 2 2 4 7" xfId="17771"/>
    <cellStyle name="Millares 5 2 2 2 5" xfId="1379"/>
    <cellStyle name="Millares 5 2 2 2 5 2" xfId="3477"/>
    <cellStyle name="Millares 5 2 2 2 5 2 2" xfId="7649"/>
    <cellStyle name="Millares 5 2 2 2 5 2 2 2" xfId="24340"/>
    <cellStyle name="Millares 5 2 2 2 5 2 3" xfId="11823"/>
    <cellStyle name="Millares 5 2 2 2 5 2 3 2" xfId="28514"/>
    <cellStyle name="Millares 5 2 2 2 5 2 4" xfId="15996"/>
    <cellStyle name="Millares 5 2 2 2 5 2 4 2" xfId="32686"/>
    <cellStyle name="Millares 5 2 2 2 5 2 5" xfId="20168"/>
    <cellStyle name="Millares 5 2 2 2 5 3" xfId="5563"/>
    <cellStyle name="Millares 5 2 2 2 5 3 2" xfId="22254"/>
    <cellStyle name="Millares 5 2 2 2 5 4" xfId="9737"/>
    <cellStyle name="Millares 5 2 2 2 5 4 2" xfId="26428"/>
    <cellStyle name="Millares 5 2 2 2 5 5" xfId="13910"/>
    <cellStyle name="Millares 5 2 2 2 5 5 2" xfId="30600"/>
    <cellStyle name="Millares 5 2 2 2 5 6" xfId="18082"/>
    <cellStyle name="Millares 5 2 2 2 6" xfId="2439"/>
    <cellStyle name="Millares 5 2 2 2 6 2" xfId="6611"/>
    <cellStyle name="Millares 5 2 2 2 6 2 2" xfId="23302"/>
    <cellStyle name="Millares 5 2 2 2 6 3" xfId="10785"/>
    <cellStyle name="Millares 5 2 2 2 6 3 2" xfId="27476"/>
    <cellStyle name="Millares 5 2 2 2 6 4" xfId="14958"/>
    <cellStyle name="Millares 5 2 2 2 6 4 2" xfId="31648"/>
    <cellStyle name="Millares 5 2 2 2 6 5" xfId="19130"/>
    <cellStyle name="Millares 5 2 2 2 7" xfId="4525"/>
    <cellStyle name="Millares 5 2 2 2 7 2" xfId="21216"/>
    <cellStyle name="Millares 5 2 2 2 8" xfId="8699"/>
    <cellStyle name="Millares 5 2 2 2 8 2" xfId="25390"/>
    <cellStyle name="Millares 5 2 2 2 9" xfId="12872"/>
    <cellStyle name="Millares 5 2 2 2 9 2" xfId="29562"/>
    <cellStyle name="Millares 5 2 2 3" xfId="449"/>
    <cellStyle name="Millares 5 2 2 3 2" xfId="1497"/>
    <cellStyle name="Millares 5 2 2 3 2 2" xfId="3595"/>
    <cellStyle name="Millares 5 2 2 3 2 2 2" xfId="7767"/>
    <cellStyle name="Millares 5 2 2 3 2 2 2 2" xfId="24458"/>
    <cellStyle name="Millares 5 2 2 3 2 2 3" xfId="11941"/>
    <cellStyle name="Millares 5 2 2 3 2 2 3 2" xfId="28632"/>
    <cellStyle name="Millares 5 2 2 3 2 2 4" xfId="16114"/>
    <cellStyle name="Millares 5 2 2 3 2 2 4 2" xfId="32804"/>
    <cellStyle name="Millares 5 2 2 3 2 2 5" xfId="20286"/>
    <cellStyle name="Millares 5 2 2 3 2 3" xfId="5681"/>
    <cellStyle name="Millares 5 2 2 3 2 3 2" xfId="22372"/>
    <cellStyle name="Millares 5 2 2 3 2 4" xfId="9855"/>
    <cellStyle name="Millares 5 2 2 3 2 4 2" xfId="26546"/>
    <cellStyle name="Millares 5 2 2 3 2 5" xfId="14028"/>
    <cellStyle name="Millares 5 2 2 3 2 5 2" xfId="30718"/>
    <cellStyle name="Millares 5 2 2 3 2 6" xfId="18200"/>
    <cellStyle name="Millares 5 2 2 3 3" xfId="2557"/>
    <cellStyle name="Millares 5 2 2 3 3 2" xfId="6729"/>
    <cellStyle name="Millares 5 2 2 3 3 2 2" xfId="23420"/>
    <cellStyle name="Millares 5 2 2 3 3 3" xfId="10903"/>
    <cellStyle name="Millares 5 2 2 3 3 3 2" xfId="27594"/>
    <cellStyle name="Millares 5 2 2 3 3 4" xfId="15076"/>
    <cellStyle name="Millares 5 2 2 3 3 4 2" xfId="31766"/>
    <cellStyle name="Millares 5 2 2 3 3 5" xfId="19248"/>
    <cellStyle name="Millares 5 2 2 3 4" xfId="4643"/>
    <cellStyle name="Millares 5 2 2 3 4 2" xfId="21334"/>
    <cellStyle name="Millares 5 2 2 3 5" xfId="8817"/>
    <cellStyle name="Millares 5 2 2 3 5 2" xfId="25508"/>
    <cellStyle name="Millares 5 2 2 3 6" xfId="12990"/>
    <cellStyle name="Millares 5 2 2 3 6 2" xfId="29680"/>
    <cellStyle name="Millares 5 2 2 3 7" xfId="17162"/>
    <cellStyle name="Millares 5 2 2 4" xfId="706"/>
    <cellStyle name="Millares 5 2 2 4 2" xfId="1754"/>
    <cellStyle name="Millares 5 2 2 4 2 2" xfId="3852"/>
    <cellStyle name="Millares 5 2 2 4 2 2 2" xfId="8024"/>
    <cellStyle name="Millares 5 2 2 4 2 2 2 2" xfId="24715"/>
    <cellStyle name="Millares 5 2 2 4 2 2 3" xfId="12198"/>
    <cellStyle name="Millares 5 2 2 4 2 2 3 2" xfId="28889"/>
    <cellStyle name="Millares 5 2 2 4 2 2 4" xfId="16371"/>
    <cellStyle name="Millares 5 2 2 4 2 2 4 2" xfId="33061"/>
    <cellStyle name="Millares 5 2 2 4 2 2 5" xfId="20543"/>
    <cellStyle name="Millares 5 2 2 4 2 3" xfId="5938"/>
    <cellStyle name="Millares 5 2 2 4 2 3 2" xfId="22629"/>
    <cellStyle name="Millares 5 2 2 4 2 4" xfId="10112"/>
    <cellStyle name="Millares 5 2 2 4 2 4 2" xfId="26803"/>
    <cellStyle name="Millares 5 2 2 4 2 5" xfId="14285"/>
    <cellStyle name="Millares 5 2 2 4 2 5 2" xfId="30975"/>
    <cellStyle name="Millares 5 2 2 4 2 6" xfId="18457"/>
    <cellStyle name="Millares 5 2 2 4 3" xfId="2814"/>
    <cellStyle name="Millares 5 2 2 4 3 2" xfId="6986"/>
    <cellStyle name="Millares 5 2 2 4 3 2 2" xfId="23677"/>
    <cellStyle name="Millares 5 2 2 4 3 3" xfId="11160"/>
    <cellStyle name="Millares 5 2 2 4 3 3 2" xfId="27851"/>
    <cellStyle name="Millares 5 2 2 4 3 4" xfId="15333"/>
    <cellStyle name="Millares 5 2 2 4 3 4 2" xfId="32023"/>
    <cellStyle name="Millares 5 2 2 4 3 5" xfId="19505"/>
    <cellStyle name="Millares 5 2 2 4 4" xfId="4900"/>
    <cellStyle name="Millares 5 2 2 4 4 2" xfId="21591"/>
    <cellStyle name="Millares 5 2 2 4 5" xfId="9074"/>
    <cellStyle name="Millares 5 2 2 4 5 2" xfId="25765"/>
    <cellStyle name="Millares 5 2 2 4 6" xfId="13247"/>
    <cellStyle name="Millares 5 2 2 4 6 2" xfId="29937"/>
    <cellStyle name="Millares 5 2 2 4 7" xfId="17419"/>
    <cellStyle name="Millares 5 2 2 5" xfId="940"/>
    <cellStyle name="Millares 5 2 2 5 2" xfId="1988"/>
    <cellStyle name="Millares 5 2 2 5 2 2" xfId="4086"/>
    <cellStyle name="Millares 5 2 2 5 2 2 2" xfId="8258"/>
    <cellStyle name="Millares 5 2 2 5 2 2 2 2" xfId="24949"/>
    <cellStyle name="Millares 5 2 2 5 2 2 3" xfId="12432"/>
    <cellStyle name="Millares 5 2 2 5 2 2 3 2" xfId="29123"/>
    <cellStyle name="Millares 5 2 2 5 2 2 4" xfId="16605"/>
    <cellStyle name="Millares 5 2 2 5 2 2 4 2" xfId="33295"/>
    <cellStyle name="Millares 5 2 2 5 2 2 5" xfId="20777"/>
    <cellStyle name="Millares 5 2 2 5 2 3" xfId="6172"/>
    <cellStyle name="Millares 5 2 2 5 2 3 2" xfId="22863"/>
    <cellStyle name="Millares 5 2 2 5 2 4" xfId="10346"/>
    <cellStyle name="Millares 5 2 2 5 2 4 2" xfId="27037"/>
    <cellStyle name="Millares 5 2 2 5 2 5" xfId="14519"/>
    <cellStyle name="Millares 5 2 2 5 2 5 2" xfId="31209"/>
    <cellStyle name="Millares 5 2 2 5 2 6" xfId="18691"/>
    <cellStyle name="Millares 5 2 2 5 3" xfId="3048"/>
    <cellStyle name="Millares 5 2 2 5 3 2" xfId="7220"/>
    <cellStyle name="Millares 5 2 2 5 3 2 2" xfId="23911"/>
    <cellStyle name="Millares 5 2 2 5 3 3" xfId="11394"/>
    <cellStyle name="Millares 5 2 2 5 3 3 2" xfId="28085"/>
    <cellStyle name="Millares 5 2 2 5 3 4" xfId="15567"/>
    <cellStyle name="Millares 5 2 2 5 3 4 2" xfId="32257"/>
    <cellStyle name="Millares 5 2 2 5 3 5" xfId="19739"/>
    <cellStyle name="Millares 5 2 2 5 4" xfId="5134"/>
    <cellStyle name="Millares 5 2 2 5 4 2" xfId="21825"/>
    <cellStyle name="Millares 5 2 2 5 5" xfId="9308"/>
    <cellStyle name="Millares 5 2 2 5 5 2" xfId="25999"/>
    <cellStyle name="Millares 5 2 2 5 6" xfId="13481"/>
    <cellStyle name="Millares 5 2 2 5 6 2" xfId="30171"/>
    <cellStyle name="Millares 5 2 2 5 7" xfId="17653"/>
    <cellStyle name="Millares 5 2 2 6" xfId="1235"/>
    <cellStyle name="Millares 5 2 2 6 2" xfId="3333"/>
    <cellStyle name="Millares 5 2 2 6 2 2" xfId="7505"/>
    <cellStyle name="Millares 5 2 2 6 2 2 2" xfId="24196"/>
    <cellStyle name="Millares 5 2 2 6 2 3" xfId="11679"/>
    <cellStyle name="Millares 5 2 2 6 2 3 2" xfId="28370"/>
    <cellStyle name="Millares 5 2 2 6 2 4" xfId="15852"/>
    <cellStyle name="Millares 5 2 2 6 2 4 2" xfId="32542"/>
    <cellStyle name="Millares 5 2 2 6 2 5" xfId="20024"/>
    <cellStyle name="Millares 5 2 2 6 3" xfId="5419"/>
    <cellStyle name="Millares 5 2 2 6 3 2" xfId="22110"/>
    <cellStyle name="Millares 5 2 2 6 4" xfId="9593"/>
    <cellStyle name="Millares 5 2 2 6 4 2" xfId="26284"/>
    <cellStyle name="Millares 5 2 2 6 5" xfId="13766"/>
    <cellStyle name="Millares 5 2 2 6 5 2" xfId="30456"/>
    <cellStyle name="Millares 5 2 2 6 6" xfId="17938"/>
    <cellStyle name="Millares 5 2 2 7" xfId="2302"/>
    <cellStyle name="Millares 5 2 2 7 2" xfId="6474"/>
    <cellStyle name="Millares 5 2 2 7 2 2" xfId="23165"/>
    <cellStyle name="Millares 5 2 2 7 3" xfId="10648"/>
    <cellStyle name="Millares 5 2 2 7 3 2" xfId="27339"/>
    <cellStyle name="Millares 5 2 2 7 4" xfId="14821"/>
    <cellStyle name="Millares 5 2 2 7 4 2" xfId="31511"/>
    <cellStyle name="Millares 5 2 2 7 5" xfId="18993"/>
    <cellStyle name="Millares 5 2 2 8" xfId="4388"/>
    <cellStyle name="Millares 5 2 2 8 2" xfId="21079"/>
    <cellStyle name="Millares 5 2 2 9" xfId="8562"/>
    <cellStyle name="Millares 5 2 2 9 2" xfId="25253"/>
    <cellStyle name="Millares 5 2 3" xfId="263"/>
    <cellStyle name="Millares 5 2 3 10" xfId="12804"/>
    <cellStyle name="Millares 5 2 3 10 2" xfId="29494"/>
    <cellStyle name="Millares 5 2 3 11" xfId="16976"/>
    <cellStyle name="Millares 5 2 3 2" xfId="376"/>
    <cellStyle name="Millares 5 2 3 2 10" xfId="17089"/>
    <cellStyle name="Millares 5 2 3 2 2" xfId="615"/>
    <cellStyle name="Millares 5 2 3 2 2 2" xfId="1663"/>
    <cellStyle name="Millares 5 2 3 2 2 2 2" xfId="3761"/>
    <cellStyle name="Millares 5 2 3 2 2 2 2 2" xfId="7933"/>
    <cellStyle name="Millares 5 2 3 2 2 2 2 2 2" xfId="24624"/>
    <cellStyle name="Millares 5 2 3 2 2 2 2 3" xfId="12107"/>
    <cellStyle name="Millares 5 2 3 2 2 2 2 3 2" xfId="28798"/>
    <cellStyle name="Millares 5 2 3 2 2 2 2 4" xfId="16280"/>
    <cellStyle name="Millares 5 2 3 2 2 2 2 4 2" xfId="32970"/>
    <cellStyle name="Millares 5 2 3 2 2 2 2 5" xfId="20452"/>
    <cellStyle name="Millares 5 2 3 2 2 2 3" xfId="5847"/>
    <cellStyle name="Millares 5 2 3 2 2 2 3 2" xfId="22538"/>
    <cellStyle name="Millares 5 2 3 2 2 2 4" xfId="10021"/>
    <cellStyle name="Millares 5 2 3 2 2 2 4 2" xfId="26712"/>
    <cellStyle name="Millares 5 2 3 2 2 2 5" xfId="14194"/>
    <cellStyle name="Millares 5 2 3 2 2 2 5 2" xfId="30884"/>
    <cellStyle name="Millares 5 2 3 2 2 2 6" xfId="18366"/>
    <cellStyle name="Millares 5 2 3 2 2 3" xfId="2723"/>
    <cellStyle name="Millares 5 2 3 2 2 3 2" xfId="6895"/>
    <cellStyle name="Millares 5 2 3 2 2 3 2 2" xfId="23586"/>
    <cellStyle name="Millares 5 2 3 2 2 3 3" xfId="11069"/>
    <cellStyle name="Millares 5 2 3 2 2 3 3 2" xfId="27760"/>
    <cellStyle name="Millares 5 2 3 2 2 3 4" xfId="15242"/>
    <cellStyle name="Millares 5 2 3 2 2 3 4 2" xfId="31932"/>
    <cellStyle name="Millares 5 2 3 2 2 3 5" xfId="19414"/>
    <cellStyle name="Millares 5 2 3 2 2 4" xfId="4809"/>
    <cellStyle name="Millares 5 2 3 2 2 4 2" xfId="21500"/>
    <cellStyle name="Millares 5 2 3 2 2 5" xfId="8983"/>
    <cellStyle name="Millares 5 2 3 2 2 5 2" xfId="25674"/>
    <cellStyle name="Millares 5 2 3 2 2 6" xfId="13156"/>
    <cellStyle name="Millares 5 2 3 2 2 6 2" xfId="29846"/>
    <cellStyle name="Millares 5 2 3 2 2 7" xfId="17328"/>
    <cellStyle name="Millares 5 2 3 2 3" xfId="867"/>
    <cellStyle name="Millares 5 2 3 2 3 2" xfId="1915"/>
    <cellStyle name="Millares 5 2 3 2 3 2 2" xfId="4013"/>
    <cellStyle name="Millares 5 2 3 2 3 2 2 2" xfId="8185"/>
    <cellStyle name="Millares 5 2 3 2 3 2 2 2 2" xfId="24876"/>
    <cellStyle name="Millares 5 2 3 2 3 2 2 3" xfId="12359"/>
    <cellStyle name="Millares 5 2 3 2 3 2 2 3 2" xfId="29050"/>
    <cellStyle name="Millares 5 2 3 2 3 2 2 4" xfId="16532"/>
    <cellStyle name="Millares 5 2 3 2 3 2 2 4 2" xfId="33222"/>
    <cellStyle name="Millares 5 2 3 2 3 2 2 5" xfId="20704"/>
    <cellStyle name="Millares 5 2 3 2 3 2 3" xfId="6099"/>
    <cellStyle name="Millares 5 2 3 2 3 2 3 2" xfId="22790"/>
    <cellStyle name="Millares 5 2 3 2 3 2 4" xfId="10273"/>
    <cellStyle name="Millares 5 2 3 2 3 2 4 2" xfId="26964"/>
    <cellStyle name="Millares 5 2 3 2 3 2 5" xfId="14446"/>
    <cellStyle name="Millares 5 2 3 2 3 2 5 2" xfId="31136"/>
    <cellStyle name="Millares 5 2 3 2 3 2 6" xfId="18618"/>
    <cellStyle name="Millares 5 2 3 2 3 3" xfId="2975"/>
    <cellStyle name="Millares 5 2 3 2 3 3 2" xfId="7147"/>
    <cellStyle name="Millares 5 2 3 2 3 3 2 2" xfId="23838"/>
    <cellStyle name="Millares 5 2 3 2 3 3 3" xfId="11321"/>
    <cellStyle name="Millares 5 2 3 2 3 3 3 2" xfId="28012"/>
    <cellStyle name="Millares 5 2 3 2 3 3 4" xfId="15494"/>
    <cellStyle name="Millares 5 2 3 2 3 3 4 2" xfId="32184"/>
    <cellStyle name="Millares 5 2 3 2 3 3 5" xfId="19666"/>
    <cellStyle name="Millares 5 2 3 2 3 4" xfId="5061"/>
    <cellStyle name="Millares 5 2 3 2 3 4 2" xfId="21752"/>
    <cellStyle name="Millares 5 2 3 2 3 5" xfId="9235"/>
    <cellStyle name="Millares 5 2 3 2 3 5 2" xfId="25926"/>
    <cellStyle name="Millares 5 2 3 2 3 6" xfId="13408"/>
    <cellStyle name="Millares 5 2 3 2 3 6 2" xfId="30098"/>
    <cellStyle name="Millares 5 2 3 2 3 7" xfId="17580"/>
    <cellStyle name="Millares 5 2 3 2 4" xfId="1103"/>
    <cellStyle name="Millares 5 2 3 2 4 2" xfId="2151"/>
    <cellStyle name="Millares 5 2 3 2 4 2 2" xfId="4249"/>
    <cellStyle name="Millares 5 2 3 2 4 2 2 2" xfId="8421"/>
    <cellStyle name="Millares 5 2 3 2 4 2 2 2 2" xfId="25112"/>
    <cellStyle name="Millares 5 2 3 2 4 2 2 3" xfId="12595"/>
    <cellStyle name="Millares 5 2 3 2 4 2 2 3 2" xfId="29286"/>
    <cellStyle name="Millares 5 2 3 2 4 2 2 4" xfId="16768"/>
    <cellStyle name="Millares 5 2 3 2 4 2 2 4 2" xfId="33458"/>
    <cellStyle name="Millares 5 2 3 2 4 2 2 5" xfId="20940"/>
    <cellStyle name="Millares 5 2 3 2 4 2 3" xfId="6335"/>
    <cellStyle name="Millares 5 2 3 2 4 2 3 2" xfId="23026"/>
    <cellStyle name="Millares 5 2 3 2 4 2 4" xfId="10509"/>
    <cellStyle name="Millares 5 2 3 2 4 2 4 2" xfId="27200"/>
    <cellStyle name="Millares 5 2 3 2 4 2 5" xfId="14682"/>
    <cellStyle name="Millares 5 2 3 2 4 2 5 2" xfId="31372"/>
    <cellStyle name="Millares 5 2 3 2 4 2 6" xfId="18854"/>
    <cellStyle name="Millares 5 2 3 2 4 3" xfId="3211"/>
    <cellStyle name="Millares 5 2 3 2 4 3 2" xfId="7383"/>
    <cellStyle name="Millares 5 2 3 2 4 3 2 2" xfId="24074"/>
    <cellStyle name="Millares 5 2 3 2 4 3 3" xfId="11557"/>
    <cellStyle name="Millares 5 2 3 2 4 3 3 2" xfId="28248"/>
    <cellStyle name="Millares 5 2 3 2 4 3 4" xfId="15730"/>
    <cellStyle name="Millares 5 2 3 2 4 3 4 2" xfId="32420"/>
    <cellStyle name="Millares 5 2 3 2 4 3 5" xfId="19902"/>
    <cellStyle name="Millares 5 2 3 2 4 4" xfId="5297"/>
    <cellStyle name="Millares 5 2 3 2 4 4 2" xfId="21988"/>
    <cellStyle name="Millares 5 2 3 2 4 5" xfId="9471"/>
    <cellStyle name="Millares 5 2 3 2 4 5 2" xfId="26162"/>
    <cellStyle name="Millares 5 2 3 2 4 6" xfId="13644"/>
    <cellStyle name="Millares 5 2 3 2 4 6 2" xfId="30334"/>
    <cellStyle name="Millares 5 2 3 2 4 7" xfId="17816"/>
    <cellStyle name="Millares 5 2 3 2 5" xfId="1424"/>
    <cellStyle name="Millares 5 2 3 2 5 2" xfId="3522"/>
    <cellStyle name="Millares 5 2 3 2 5 2 2" xfId="7694"/>
    <cellStyle name="Millares 5 2 3 2 5 2 2 2" xfId="24385"/>
    <cellStyle name="Millares 5 2 3 2 5 2 3" xfId="11868"/>
    <cellStyle name="Millares 5 2 3 2 5 2 3 2" xfId="28559"/>
    <cellStyle name="Millares 5 2 3 2 5 2 4" xfId="16041"/>
    <cellStyle name="Millares 5 2 3 2 5 2 4 2" xfId="32731"/>
    <cellStyle name="Millares 5 2 3 2 5 2 5" xfId="20213"/>
    <cellStyle name="Millares 5 2 3 2 5 3" xfId="5608"/>
    <cellStyle name="Millares 5 2 3 2 5 3 2" xfId="22299"/>
    <cellStyle name="Millares 5 2 3 2 5 4" xfId="9782"/>
    <cellStyle name="Millares 5 2 3 2 5 4 2" xfId="26473"/>
    <cellStyle name="Millares 5 2 3 2 5 5" xfId="13955"/>
    <cellStyle name="Millares 5 2 3 2 5 5 2" xfId="30645"/>
    <cellStyle name="Millares 5 2 3 2 5 6" xfId="18127"/>
    <cellStyle name="Millares 5 2 3 2 6" xfId="2484"/>
    <cellStyle name="Millares 5 2 3 2 6 2" xfId="6656"/>
    <cellStyle name="Millares 5 2 3 2 6 2 2" xfId="23347"/>
    <cellStyle name="Millares 5 2 3 2 6 3" xfId="10830"/>
    <cellStyle name="Millares 5 2 3 2 6 3 2" xfId="27521"/>
    <cellStyle name="Millares 5 2 3 2 6 4" xfId="15003"/>
    <cellStyle name="Millares 5 2 3 2 6 4 2" xfId="31693"/>
    <cellStyle name="Millares 5 2 3 2 6 5" xfId="19175"/>
    <cellStyle name="Millares 5 2 3 2 7" xfId="4570"/>
    <cellStyle name="Millares 5 2 3 2 7 2" xfId="21261"/>
    <cellStyle name="Millares 5 2 3 2 8" xfId="8744"/>
    <cellStyle name="Millares 5 2 3 2 8 2" xfId="25435"/>
    <cellStyle name="Millares 5 2 3 2 9" xfId="12917"/>
    <cellStyle name="Millares 5 2 3 2 9 2" xfId="29607"/>
    <cellStyle name="Millares 5 2 3 3" xfId="499"/>
    <cellStyle name="Millares 5 2 3 3 2" xfId="1547"/>
    <cellStyle name="Millares 5 2 3 3 2 2" xfId="3645"/>
    <cellStyle name="Millares 5 2 3 3 2 2 2" xfId="7817"/>
    <cellStyle name="Millares 5 2 3 3 2 2 2 2" xfId="24508"/>
    <cellStyle name="Millares 5 2 3 3 2 2 3" xfId="11991"/>
    <cellStyle name="Millares 5 2 3 3 2 2 3 2" xfId="28682"/>
    <cellStyle name="Millares 5 2 3 3 2 2 4" xfId="16164"/>
    <cellStyle name="Millares 5 2 3 3 2 2 4 2" xfId="32854"/>
    <cellStyle name="Millares 5 2 3 3 2 2 5" xfId="20336"/>
    <cellStyle name="Millares 5 2 3 3 2 3" xfId="5731"/>
    <cellStyle name="Millares 5 2 3 3 2 3 2" xfId="22422"/>
    <cellStyle name="Millares 5 2 3 3 2 4" xfId="9905"/>
    <cellStyle name="Millares 5 2 3 3 2 4 2" xfId="26596"/>
    <cellStyle name="Millares 5 2 3 3 2 5" xfId="14078"/>
    <cellStyle name="Millares 5 2 3 3 2 5 2" xfId="30768"/>
    <cellStyle name="Millares 5 2 3 3 2 6" xfId="18250"/>
    <cellStyle name="Millares 5 2 3 3 3" xfId="2607"/>
    <cellStyle name="Millares 5 2 3 3 3 2" xfId="6779"/>
    <cellStyle name="Millares 5 2 3 3 3 2 2" xfId="23470"/>
    <cellStyle name="Millares 5 2 3 3 3 3" xfId="10953"/>
    <cellStyle name="Millares 5 2 3 3 3 3 2" xfId="27644"/>
    <cellStyle name="Millares 5 2 3 3 3 4" xfId="15126"/>
    <cellStyle name="Millares 5 2 3 3 3 4 2" xfId="31816"/>
    <cellStyle name="Millares 5 2 3 3 3 5" xfId="19298"/>
    <cellStyle name="Millares 5 2 3 3 4" xfId="4693"/>
    <cellStyle name="Millares 5 2 3 3 4 2" xfId="21384"/>
    <cellStyle name="Millares 5 2 3 3 5" xfId="8867"/>
    <cellStyle name="Millares 5 2 3 3 5 2" xfId="25558"/>
    <cellStyle name="Millares 5 2 3 3 6" xfId="13040"/>
    <cellStyle name="Millares 5 2 3 3 6 2" xfId="29730"/>
    <cellStyle name="Millares 5 2 3 3 7" xfId="17212"/>
    <cellStyle name="Millares 5 2 3 4" xfId="751"/>
    <cellStyle name="Millares 5 2 3 4 2" xfId="1799"/>
    <cellStyle name="Millares 5 2 3 4 2 2" xfId="3897"/>
    <cellStyle name="Millares 5 2 3 4 2 2 2" xfId="8069"/>
    <cellStyle name="Millares 5 2 3 4 2 2 2 2" xfId="24760"/>
    <cellStyle name="Millares 5 2 3 4 2 2 3" xfId="12243"/>
    <cellStyle name="Millares 5 2 3 4 2 2 3 2" xfId="28934"/>
    <cellStyle name="Millares 5 2 3 4 2 2 4" xfId="16416"/>
    <cellStyle name="Millares 5 2 3 4 2 2 4 2" xfId="33106"/>
    <cellStyle name="Millares 5 2 3 4 2 2 5" xfId="20588"/>
    <cellStyle name="Millares 5 2 3 4 2 3" xfId="5983"/>
    <cellStyle name="Millares 5 2 3 4 2 3 2" xfId="22674"/>
    <cellStyle name="Millares 5 2 3 4 2 4" xfId="10157"/>
    <cellStyle name="Millares 5 2 3 4 2 4 2" xfId="26848"/>
    <cellStyle name="Millares 5 2 3 4 2 5" xfId="14330"/>
    <cellStyle name="Millares 5 2 3 4 2 5 2" xfId="31020"/>
    <cellStyle name="Millares 5 2 3 4 2 6" xfId="18502"/>
    <cellStyle name="Millares 5 2 3 4 3" xfId="2859"/>
    <cellStyle name="Millares 5 2 3 4 3 2" xfId="7031"/>
    <cellStyle name="Millares 5 2 3 4 3 2 2" xfId="23722"/>
    <cellStyle name="Millares 5 2 3 4 3 3" xfId="11205"/>
    <cellStyle name="Millares 5 2 3 4 3 3 2" xfId="27896"/>
    <cellStyle name="Millares 5 2 3 4 3 4" xfId="15378"/>
    <cellStyle name="Millares 5 2 3 4 3 4 2" xfId="32068"/>
    <cellStyle name="Millares 5 2 3 4 3 5" xfId="19550"/>
    <cellStyle name="Millares 5 2 3 4 4" xfId="4945"/>
    <cellStyle name="Millares 5 2 3 4 4 2" xfId="21636"/>
    <cellStyle name="Millares 5 2 3 4 5" xfId="9119"/>
    <cellStyle name="Millares 5 2 3 4 5 2" xfId="25810"/>
    <cellStyle name="Millares 5 2 3 4 6" xfId="13292"/>
    <cellStyle name="Millares 5 2 3 4 6 2" xfId="29982"/>
    <cellStyle name="Millares 5 2 3 4 7" xfId="17464"/>
    <cellStyle name="Millares 5 2 3 5" xfId="987"/>
    <cellStyle name="Millares 5 2 3 5 2" xfId="2035"/>
    <cellStyle name="Millares 5 2 3 5 2 2" xfId="4133"/>
    <cellStyle name="Millares 5 2 3 5 2 2 2" xfId="8305"/>
    <cellStyle name="Millares 5 2 3 5 2 2 2 2" xfId="24996"/>
    <cellStyle name="Millares 5 2 3 5 2 2 3" xfId="12479"/>
    <cellStyle name="Millares 5 2 3 5 2 2 3 2" xfId="29170"/>
    <cellStyle name="Millares 5 2 3 5 2 2 4" xfId="16652"/>
    <cellStyle name="Millares 5 2 3 5 2 2 4 2" xfId="33342"/>
    <cellStyle name="Millares 5 2 3 5 2 2 5" xfId="20824"/>
    <cellStyle name="Millares 5 2 3 5 2 3" xfId="6219"/>
    <cellStyle name="Millares 5 2 3 5 2 3 2" xfId="22910"/>
    <cellStyle name="Millares 5 2 3 5 2 4" xfId="10393"/>
    <cellStyle name="Millares 5 2 3 5 2 4 2" xfId="27084"/>
    <cellStyle name="Millares 5 2 3 5 2 5" xfId="14566"/>
    <cellStyle name="Millares 5 2 3 5 2 5 2" xfId="31256"/>
    <cellStyle name="Millares 5 2 3 5 2 6" xfId="18738"/>
    <cellStyle name="Millares 5 2 3 5 3" xfId="3095"/>
    <cellStyle name="Millares 5 2 3 5 3 2" xfId="7267"/>
    <cellStyle name="Millares 5 2 3 5 3 2 2" xfId="23958"/>
    <cellStyle name="Millares 5 2 3 5 3 3" xfId="11441"/>
    <cellStyle name="Millares 5 2 3 5 3 3 2" xfId="28132"/>
    <cellStyle name="Millares 5 2 3 5 3 4" xfId="15614"/>
    <cellStyle name="Millares 5 2 3 5 3 4 2" xfId="32304"/>
    <cellStyle name="Millares 5 2 3 5 3 5" xfId="19786"/>
    <cellStyle name="Millares 5 2 3 5 4" xfId="5181"/>
    <cellStyle name="Millares 5 2 3 5 4 2" xfId="21872"/>
    <cellStyle name="Millares 5 2 3 5 5" xfId="9355"/>
    <cellStyle name="Millares 5 2 3 5 5 2" xfId="26046"/>
    <cellStyle name="Millares 5 2 3 5 6" xfId="13528"/>
    <cellStyle name="Millares 5 2 3 5 6 2" xfId="30218"/>
    <cellStyle name="Millares 5 2 3 5 7" xfId="17700"/>
    <cellStyle name="Millares 5 2 3 6" xfId="1308"/>
    <cellStyle name="Millares 5 2 3 6 2" xfId="3406"/>
    <cellStyle name="Millares 5 2 3 6 2 2" xfId="7578"/>
    <cellStyle name="Millares 5 2 3 6 2 2 2" xfId="24269"/>
    <cellStyle name="Millares 5 2 3 6 2 3" xfId="11752"/>
    <cellStyle name="Millares 5 2 3 6 2 3 2" xfId="28443"/>
    <cellStyle name="Millares 5 2 3 6 2 4" xfId="15925"/>
    <cellStyle name="Millares 5 2 3 6 2 4 2" xfId="32615"/>
    <cellStyle name="Millares 5 2 3 6 2 5" xfId="20097"/>
    <cellStyle name="Millares 5 2 3 6 3" xfId="5492"/>
    <cellStyle name="Millares 5 2 3 6 3 2" xfId="22183"/>
    <cellStyle name="Millares 5 2 3 6 4" xfId="9666"/>
    <cellStyle name="Millares 5 2 3 6 4 2" xfId="26357"/>
    <cellStyle name="Millares 5 2 3 6 5" xfId="13839"/>
    <cellStyle name="Millares 5 2 3 6 5 2" xfId="30529"/>
    <cellStyle name="Millares 5 2 3 6 6" xfId="18011"/>
    <cellStyle name="Millares 5 2 3 7" xfId="2371"/>
    <cellStyle name="Millares 5 2 3 7 2" xfId="6543"/>
    <cellStyle name="Millares 5 2 3 7 2 2" xfId="23234"/>
    <cellStyle name="Millares 5 2 3 7 3" xfId="10717"/>
    <cellStyle name="Millares 5 2 3 7 3 2" xfId="27408"/>
    <cellStyle name="Millares 5 2 3 7 4" xfId="14890"/>
    <cellStyle name="Millares 5 2 3 7 4 2" xfId="31580"/>
    <cellStyle name="Millares 5 2 3 7 5" xfId="19062"/>
    <cellStyle name="Millares 5 2 3 8" xfId="4457"/>
    <cellStyle name="Millares 5 2 3 8 2" xfId="21148"/>
    <cellStyle name="Millares 5 2 3 9" xfId="8631"/>
    <cellStyle name="Millares 5 2 3 9 2" xfId="25322"/>
    <cellStyle name="Millares 5 2 4" xfId="296"/>
    <cellStyle name="Millares 5 2 4 10" xfId="17009"/>
    <cellStyle name="Millares 5 2 4 2" xfId="534"/>
    <cellStyle name="Millares 5 2 4 2 2" xfId="1582"/>
    <cellStyle name="Millares 5 2 4 2 2 2" xfId="3680"/>
    <cellStyle name="Millares 5 2 4 2 2 2 2" xfId="7852"/>
    <cellStyle name="Millares 5 2 4 2 2 2 2 2" xfId="24543"/>
    <cellStyle name="Millares 5 2 4 2 2 2 3" xfId="12026"/>
    <cellStyle name="Millares 5 2 4 2 2 2 3 2" xfId="28717"/>
    <cellStyle name="Millares 5 2 4 2 2 2 4" xfId="16199"/>
    <cellStyle name="Millares 5 2 4 2 2 2 4 2" xfId="32889"/>
    <cellStyle name="Millares 5 2 4 2 2 2 5" xfId="20371"/>
    <cellStyle name="Millares 5 2 4 2 2 3" xfId="5766"/>
    <cellStyle name="Millares 5 2 4 2 2 3 2" xfId="22457"/>
    <cellStyle name="Millares 5 2 4 2 2 4" xfId="9940"/>
    <cellStyle name="Millares 5 2 4 2 2 4 2" xfId="26631"/>
    <cellStyle name="Millares 5 2 4 2 2 5" xfId="14113"/>
    <cellStyle name="Millares 5 2 4 2 2 5 2" xfId="30803"/>
    <cellStyle name="Millares 5 2 4 2 2 6" xfId="18285"/>
    <cellStyle name="Millares 5 2 4 2 3" xfId="2642"/>
    <cellStyle name="Millares 5 2 4 2 3 2" xfId="6814"/>
    <cellStyle name="Millares 5 2 4 2 3 2 2" xfId="23505"/>
    <cellStyle name="Millares 5 2 4 2 3 3" xfId="10988"/>
    <cellStyle name="Millares 5 2 4 2 3 3 2" xfId="27679"/>
    <cellStyle name="Millares 5 2 4 2 3 4" xfId="15161"/>
    <cellStyle name="Millares 5 2 4 2 3 4 2" xfId="31851"/>
    <cellStyle name="Millares 5 2 4 2 3 5" xfId="19333"/>
    <cellStyle name="Millares 5 2 4 2 4" xfId="4728"/>
    <cellStyle name="Millares 5 2 4 2 4 2" xfId="21419"/>
    <cellStyle name="Millares 5 2 4 2 5" xfId="8902"/>
    <cellStyle name="Millares 5 2 4 2 5 2" xfId="25593"/>
    <cellStyle name="Millares 5 2 4 2 6" xfId="13075"/>
    <cellStyle name="Millares 5 2 4 2 6 2" xfId="29765"/>
    <cellStyle name="Millares 5 2 4 2 7" xfId="17247"/>
    <cellStyle name="Millares 5 2 4 3" xfId="786"/>
    <cellStyle name="Millares 5 2 4 3 2" xfId="1834"/>
    <cellStyle name="Millares 5 2 4 3 2 2" xfId="3932"/>
    <cellStyle name="Millares 5 2 4 3 2 2 2" xfId="8104"/>
    <cellStyle name="Millares 5 2 4 3 2 2 2 2" xfId="24795"/>
    <cellStyle name="Millares 5 2 4 3 2 2 3" xfId="12278"/>
    <cellStyle name="Millares 5 2 4 3 2 2 3 2" xfId="28969"/>
    <cellStyle name="Millares 5 2 4 3 2 2 4" xfId="16451"/>
    <cellStyle name="Millares 5 2 4 3 2 2 4 2" xfId="33141"/>
    <cellStyle name="Millares 5 2 4 3 2 2 5" xfId="20623"/>
    <cellStyle name="Millares 5 2 4 3 2 3" xfId="6018"/>
    <cellStyle name="Millares 5 2 4 3 2 3 2" xfId="22709"/>
    <cellStyle name="Millares 5 2 4 3 2 4" xfId="10192"/>
    <cellStyle name="Millares 5 2 4 3 2 4 2" xfId="26883"/>
    <cellStyle name="Millares 5 2 4 3 2 5" xfId="14365"/>
    <cellStyle name="Millares 5 2 4 3 2 5 2" xfId="31055"/>
    <cellStyle name="Millares 5 2 4 3 2 6" xfId="18537"/>
    <cellStyle name="Millares 5 2 4 3 3" xfId="2894"/>
    <cellStyle name="Millares 5 2 4 3 3 2" xfId="7066"/>
    <cellStyle name="Millares 5 2 4 3 3 2 2" xfId="23757"/>
    <cellStyle name="Millares 5 2 4 3 3 3" xfId="11240"/>
    <cellStyle name="Millares 5 2 4 3 3 3 2" xfId="27931"/>
    <cellStyle name="Millares 5 2 4 3 3 4" xfId="15413"/>
    <cellStyle name="Millares 5 2 4 3 3 4 2" xfId="32103"/>
    <cellStyle name="Millares 5 2 4 3 3 5" xfId="19585"/>
    <cellStyle name="Millares 5 2 4 3 4" xfId="4980"/>
    <cellStyle name="Millares 5 2 4 3 4 2" xfId="21671"/>
    <cellStyle name="Millares 5 2 4 3 5" xfId="9154"/>
    <cellStyle name="Millares 5 2 4 3 5 2" xfId="25845"/>
    <cellStyle name="Millares 5 2 4 3 6" xfId="13327"/>
    <cellStyle name="Millares 5 2 4 3 6 2" xfId="30017"/>
    <cellStyle name="Millares 5 2 4 3 7" xfId="17499"/>
    <cellStyle name="Millares 5 2 4 4" xfId="1022"/>
    <cellStyle name="Millares 5 2 4 4 2" xfId="2070"/>
    <cellStyle name="Millares 5 2 4 4 2 2" xfId="4168"/>
    <cellStyle name="Millares 5 2 4 4 2 2 2" xfId="8340"/>
    <cellStyle name="Millares 5 2 4 4 2 2 2 2" xfId="25031"/>
    <cellStyle name="Millares 5 2 4 4 2 2 3" xfId="12514"/>
    <cellStyle name="Millares 5 2 4 4 2 2 3 2" xfId="29205"/>
    <cellStyle name="Millares 5 2 4 4 2 2 4" xfId="16687"/>
    <cellStyle name="Millares 5 2 4 4 2 2 4 2" xfId="33377"/>
    <cellStyle name="Millares 5 2 4 4 2 2 5" xfId="20859"/>
    <cellStyle name="Millares 5 2 4 4 2 3" xfId="6254"/>
    <cellStyle name="Millares 5 2 4 4 2 3 2" xfId="22945"/>
    <cellStyle name="Millares 5 2 4 4 2 4" xfId="10428"/>
    <cellStyle name="Millares 5 2 4 4 2 4 2" xfId="27119"/>
    <cellStyle name="Millares 5 2 4 4 2 5" xfId="14601"/>
    <cellStyle name="Millares 5 2 4 4 2 5 2" xfId="31291"/>
    <cellStyle name="Millares 5 2 4 4 2 6" xfId="18773"/>
    <cellStyle name="Millares 5 2 4 4 3" xfId="3130"/>
    <cellStyle name="Millares 5 2 4 4 3 2" xfId="7302"/>
    <cellStyle name="Millares 5 2 4 4 3 2 2" xfId="23993"/>
    <cellStyle name="Millares 5 2 4 4 3 3" xfId="11476"/>
    <cellStyle name="Millares 5 2 4 4 3 3 2" xfId="28167"/>
    <cellStyle name="Millares 5 2 4 4 3 4" xfId="15649"/>
    <cellStyle name="Millares 5 2 4 4 3 4 2" xfId="32339"/>
    <cellStyle name="Millares 5 2 4 4 3 5" xfId="19821"/>
    <cellStyle name="Millares 5 2 4 4 4" xfId="5216"/>
    <cellStyle name="Millares 5 2 4 4 4 2" xfId="21907"/>
    <cellStyle name="Millares 5 2 4 4 5" xfId="9390"/>
    <cellStyle name="Millares 5 2 4 4 5 2" xfId="26081"/>
    <cellStyle name="Millares 5 2 4 4 6" xfId="13563"/>
    <cellStyle name="Millares 5 2 4 4 6 2" xfId="30253"/>
    <cellStyle name="Millares 5 2 4 4 7" xfId="17735"/>
    <cellStyle name="Millares 5 2 4 5" xfId="1343"/>
    <cellStyle name="Millares 5 2 4 5 2" xfId="3441"/>
    <cellStyle name="Millares 5 2 4 5 2 2" xfId="7613"/>
    <cellStyle name="Millares 5 2 4 5 2 2 2" xfId="24304"/>
    <cellStyle name="Millares 5 2 4 5 2 3" xfId="11787"/>
    <cellStyle name="Millares 5 2 4 5 2 3 2" xfId="28478"/>
    <cellStyle name="Millares 5 2 4 5 2 4" xfId="15960"/>
    <cellStyle name="Millares 5 2 4 5 2 4 2" xfId="32650"/>
    <cellStyle name="Millares 5 2 4 5 2 5" xfId="20132"/>
    <cellStyle name="Millares 5 2 4 5 3" xfId="5527"/>
    <cellStyle name="Millares 5 2 4 5 3 2" xfId="22218"/>
    <cellStyle name="Millares 5 2 4 5 4" xfId="9701"/>
    <cellStyle name="Millares 5 2 4 5 4 2" xfId="26392"/>
    <cellStyle name="Millares 5 2 4 5 5" xfId="13874"/>
    <cellStyle name="Millares 5 2 4 5 5 2" xfId="30564"/>
    <cellStyle name="Millares 5 2 4 5 6" xfId="18046"/>
    <cellStyle name="Millares 5 2 4 6" xfId="2404"/>
    <cellStyle name="Millares 5 2 4 6 2" xfId="6576"/>
    <cellStyle name="Millares 5 2 4 6 2 2" xfId="23267"/>
    <cellStyle name="Millares 5 2 4 6 3" xfId="10750"/>
    <cellStyle name="Millares 5 2 4 6 3 2" xfId="27441"/>
    <cellStyle name="Millares 5 2 4 6 4" xfId="14923"/>
    <cellStyle name="Millares 5 2 4 6 4 2" xfId="31613"/>
    <cellStyle name="Millares 5 2 4 6 5" xfId="19095"/>
    <cellStyle name="Millares 5 2 4 7" xfId="4490"/>
    <cellStyle name="Millares 5 2 4 7 2" xfId="21181"/>
    <cellStyle name="Millares 5 2 4 8" xfId="8664"/>
    <cellStyle name="Millares 5 2 4 8 2" xfId="25355"/>
    <cellStyle name="Millares 5 2 4 9" xfId="12837"/>
    <cellStyle name="Millares 5 2 4 9 2" xfId="29527"/>
    <cellStyle name="Millares 5 2 5" xfId="412"/>
    <cellStyle name="Millares 5 2 5 2" xfId="1460"/>
    <cellStyle name="Millares 5 2 5 2 2" xfId="3558"/>
    <cellStyle name="Millares 5 2 5 2 2 2" xfId="7730"/>
    <cellStyle name="Millares 5 2 5 2 2 2 2" xfId="24421"/>
    <cellStyle name="Millares 5 2 5 2 2 3" xfId="11904"/>
    <cellStyle name="Millares 5 2 5 2 2 3 2" xfId="28595"/>
    <cellStyle name="Millares 5 2 5 2 2 4" xfId="16077"/>
    <cellStyle name="Millares 5 2 5 2 2 4 2" xfId="32767"/>
    <cellStyle name="Millares 5 2 5 2 2 5" xfId="20249"/>
    <cellStyle name="Millares 5 2 5 2 3" xfId="5644"/>
    <cellStyle name="Millares 5 2 5 2 3 2" xfId="22335"/>
    <cellStyle name="Millares 5 2 5 2 4" xfId="9818"/>
    <cellStyle name="Millares 5 2 5 2 4 2" xfId="26509"/>
    <cellStyle name="Millares 5 2 5 2 5" xfId="13991"/>
    <cellStyle name="Millares 5 2 5 2 5 2" xfId="30681"/>
    <cellStyle name="Millares 5 2 5 2 6" xfId="18163"/>
    <cellStyle name="Millares 5 2 5 3" xfId="2520"/>
    <cellStyle name="Millares 5 2 5 3 2" xfId="6692"/>
    <cellStyle name="Millares 5 2 5 3 2 2" xfId="23383"/>
    <cellStyle name="Millares 5 2 5 3 3" xfId="10866"/>
    <cellStyle name="Millares 5 2 5 3 3 2" xfId="27557"/>
    <cellStyle name="Millares 5 2 5 3 4" xfId="15039"/>
    <cellStyle name="Millares 5 2 5 3 4 2" xfId="31729"/>
    <cellStyle name="Millares 5 2 5 3 5" xfId="19211"/>
    <cellStyle name="Millares 5 2 5 4" xfId="4606"/>
    <cellStyle name="Millares 5 2 5 4 2" xfId="21297"/>
    <cellStyle name="Millares 5 2 5 5" xfId="8780"/>
    <cellStyle name="Millares 5 2 5 5 2" xfId="25471"/>
    <cellStyle name="Millares 5 2 5 6" xfId="12953"/>
    <cellStyle name="Millares 5 2 5 6 2" xfId="29643"/>
    <cellStyle name="Millares 5 2 5 7" xfId="17125"/>
    <cellStyle name="Millares 5 2 6" xfId="670"/>
    <cellStyle name="Millares 5 2 6 2" xfId="1718"/>
    <cellStyle name="Millares 5 2 6 2 2" xfId="3816"/>
    <cellStyle name="Millares 5 2 6 2 2 2" xfId="7988"/>
    <cellStyle name="Millares 5 2 6 2 2 2 2" xfId="24679"/>
    <cellStyle name="Millares 5 2 6 2 2 3" xfId="12162"/>
    <cellStyle name="Millares 5 2 6 2 2 3 2" xfId="28853"/>
    <cellStyle name="Millares 5 2 6 2 2 4" xfId="16335"/>
    <cellStyle name="Millares 5 2 6 2 2 4 2" xfId="33025"/>
    <cellStyle name="Millares 5 2 6 2 2 5" xfId="20507"/>
    <cellStyle name="Millares 5 2 6 2 3" xfId="5902"/>
    <cellStyle name="Millares 5 2 6 2 3 2" xfId="22593"/>
    <cellStyle name="Millares 5 2 6 2 4" xfId="10076"/>
    <cellStyle name="Millares 5 2 6 2 4 2" xfId="26767"/>
    <cellStyle name="Millares 5 2 6 2 5" xfId="14249"/>
    <cellStyle name="Millares 5 2 6 2 5 2" xfId="30939"/>
    <cellStyle name="Millares 5 2 6 2 6" xfId="18421"/>
    <cellStyle name="Millares 5 2 6 3" xfId="2778"/>
    <cellStyle name="Millares 5 2 6 3 2" xfId="6950"/>
    <cellStyle name="Millares 5 2 6 3 2 2" xfId="23641"/>
    <cellStyle name="Millares 5 2 6 3 3" xfId="11124"/>
    <cellStyle name="Millares 5 2 6 3 3 2" xfId="27815"/>
    <cellStyle name="Millares 5 2 6 3 4" xfId="15297"/>
    <cellStyle name="Millares 5 2 6 3 4 2" xfId="31987"/>
    <cellStyle name="Millares 5 2 6 3 5" xfId="19469"/>
    <cellStyle name="Millares 5 2 6 4" xfId="4864"/>
    <cellStyle name="Millares 5 2 6 4 2" xfId="21555"/>
    <cellStyle name="Millares 5 2 6 5" xfId="9038"/>
    <cellStyle name="Millares 5 2 6 5 2" xfId="25729"/>
    <cellStyle name="Millares 5 2 6 6" xfId="13211"/>
    <cellStyle name="Millares 5 2 6 6 2" xfId="29901"/>
    <cellStyle name="Millares 5 2 6 7" xfId="17383"/>
    <cellStyle name="Millares 5 2 7" xfId="903"/>
    <cellStyle name="Millares 5 2 7 2" xfId="1951"/>
    <cellStyle name="Millares 5 2 7 2 2" xfId="4049"/>
    <cellStyle name="Millares 5 2 7 2 2 2" xfId="8221"/>
    <cellStyle name="Millares 5 2 7 2 2 2 2" xfId="24912"/>
    <cellStyle name="Millares 5 2 7 2 2 3" xfId="12395"/>
    <cellStyle name="Millares 5 2 7 2 2 3 2" xfId="29086"/>
    <cellStyle name="Millares 5 2 7 2 2 4" xfId="16568"/>
    <cellStyle name="Millares 5 2 7 2 2 4 2" xfId="33258"/>
    <cellStyle name="Millares 5 2 7 2 2 5" xfId="20740"/>
    <cellStyle name="Millares 5 2 7 2 3" xfId="6135"/>
    <cellStyle name="Millares 5 2 7 2 3 2" xfId="22826"/>
    <cellStyle name="Millares 5 2 7 2 4" xfId="10309"/>
    <cellStyle name="Millares 5 2 7 2 4 2" xfId="27000"/>
    <cellStyle name="Millares 5 2 7 2 5" xfId="14482"/>
    <cellStyle name="Millares 5 2 7 2 5 2" xfId="31172"/>
    <cellStyle name="Millares 5 2 7 2 6" xfId="18654"/>
    <cellStyle name="Millares 5 2 7 3" xfId="3011"/>
    <cellStyle name="Millares 5 2 7 3 2" xfId="7183"/>
    <cellStyle name="Millares 5 2 7 3 2 2" xfId="23874"/>
    <cellStyle name="Millares 5 2 7 3 3" xfId="11357"/>
    <cellStyle name="Millares 5 2 7 3 3 2" xfId="28048"/>
    <cellStyle name="Millares 5 2 7 3 4" xfId="15530"/>
    <cellStyle name="Millares 5 2 7 3 4 2" xfId="32220"/>
    <cellStyle name="Millares 5 2 7 3 5" xfId="19702"/>
    <cellStyle name="Millares 5 2 7 4" xfId="5097"/>
    <cellStyle name="Millares 5 2 7 4 2" xfId="21788"/>
    <cellStyle name="Millares 5 2 7 5" xfId="9271"/>
    <cellStyle name="Millares 5 2 7 5 2" xfId="25962"/>
    <cellStyle name="Millares 5 2 7 6" xfId="13444"/>
    <cellStyle name="Millares 5 2 7 6 2" xfId="30134"/>
    <cellStyle name="Millares 5 2 7 7" xfId="17616"/>
    <cellStyle name="Millares 5 2 8" xfId="1165"/>
    <cellStyle name="Millares 5 2 8 2" xfId="3263"/>
    <cellStyle name="Millares 5 2 8 2 2" xfId="7435"/>
    <cellStyle name="Millares 5 2 8 2 2 2" xfId="24126"/>
    <cellStyle name="Millares 5 2 8 2 3" xfId="11609"/>
    <cellStyle name="Millares 5 2 8 2 3 2" xfId="28300"/>
    <cellStyle name="Millares 5 2 8 2 4" xfId="15782"/>
    <cellStyle name="Millares 5 2 8 2 4 2" xfId="32472"/>
    <cellStyle name="Millares 5 2 8 2 5" xfId="19954"/>
    <cellStyle name="Millares 5 2 8 3" xfId="5349"/>
    <cellStyle name="Millares 5 2 8 3 2" xfId="22040"/>
    <cellStyle name="Millares 5 2 8 4" xfId="9523"/>
    <cellStyle name="Millares 5 2 8 4 2" xfId="26214"/>
    <cellStyle name="Millares 5 2 8 5" xfId="13696"/>
    <cellStyle name="Millares 5 2 8 5 2" xfId="30386"/>
    <cellStyle name="Millares 5 2 8 6" xfId="17868"/>
    <cellStyle name="Millares 5 2 9" xfId="2249"/>
    <cellStyle name="Millares 5 2 9 2" xfId="6421"/>
    <cellStyle name="Millares 5 2 9 2 2" xfId="23112"/>
    <cellStyle name="Millares 5 2 9 3" xfId="10595"/>
    <cellStyle name="Millares 5 2 9 3 2" xfId="27286"/>
    <cellStyle name="Millares 5 2 9 4" xfId="14768"/>
    <cellStyle name="Millares 5 2 9 4 2" xfId="31458"/>
    <cellStyle name="Millares 5 2 9 5" xfId="18940"/>
    <cellStyle name="Millares 5 3" xfId="107"/>
    <cellStyle name="Millares 5 3 10" xfId="4316"/>
    <cellStyle name="Millares 5 3 10 2" xfId="21007"/>
    <cellStyle name="Millares 5 3 11" xfId="8490"/>
    <cellStyle name="Millares 5 3 11 2" xfId="25181"/>
    <cellStyle name="Millares 5 3 12" xfId="12663"/>
    <cellStyle name="Millares 5 3 12 2" xfId="29353"/>
    <cellStyle name="Millares 5 3 13" xfId="16835"/>
    <cellStyle name="Millares 5 3 2" xfId="227"/>
    <cellStyle name="Millares 5 3 2 10" xfId="12768"/>
    <cellStyle name="Millares 5 3 2 10 2" xfId="29458"/>
    <cellStyle name="Millares 5 3 2 11" xfId="16940"/>
    <cellStyle name="Millares 5 3 2 2" xfId="351"/>
    <cellStyle name="Millares 5 3 2 2 10" xfId="17064"/>
    <cellStyle name="Millares 5 3 2 2 2" xfId="590"/>
    <cellStyle name="Millares 5 3 2 2 2 2" xfId="1638"/>
    <cellStyle name="Millares 5 3 2 2 2 2 2" xfId="3736"/>
    <cellStyle name="Millares 5 3 2 2 2 2 2 2" xfId="7908"/>
    <cellStyle name="Millares 5 3 2 2 2 2 2 2 2" xfId="24599"/>
    <cellStyle name="Millares 5 3 2 2 2 2 2 3" xfId="12082"/>
    <cellStyle name="Millares 5 3 2 2 2 2 2 3 2" xfId="28773"/>
    <cellStyle name="Millares 5 3 2 2 2 2 2 4" xfId="16255"/>
    <cellStyle name="Millares 5 3 2 2 2 2 2 4 2" xfId="32945"/>
    <cellStyle name="Millares 5 3 2 2 2 2 2 5" xfId="20427"/>
    <cellStyle name="Millares 5 3 2 2 2 2 3" xfId="5822"/>
    <cellStyle name="Millares 5 3 2 2 2 2 3 2" xfId="22513"/>
    <cellStyle name="Millares 5 3 2 2 2 2 4" xfId="9996"/>
    <cellStyle name="Millares 5 3 2 2 2 2 4 2" xfId="26687"/>
    <cellStyle name="Millares 5 3 2 2 2 2 5" xfId="14169"/>
    <cellStyle name="Millares 5 3 2 2 2 2 5 2" xfId="30859"/>
    <cellStyle name="Millares 5 3 2 2 2 2 6" xfId="18341"/>
    <cellStyle name="Millares 5 3 2 2 2 3" xfId="2698"/>
    <cellStyle name="Millares 5 3 2 2 2 3 2" xfId="6870"/>
    <cellStyle name="Millares 5 3 2 2 2 3 2 2" xfId="23561"/>
    <cellStyle name="Millares 5 3 2 2 2 3 3" xfId="11044"/>
    <cellStyle name="Millares 5 3 2 2 2 3 3 2" xfId="27735"/>
    <cellStyle name="Millares 5 3 2 2 2 3 4" xfId="15217"/>
    <cellStyle name="Millares 5 3 2 2 2 3 4 2" xfId="31907"/>
    <cellStyle name="Millares 5 3 2 2 2 3 5" xfId="19389"/>
    <cellStyle name="Millares 5 3 2 2 2 4" xfId="4784"/>
    <cellStyle name="Millares 5 3 2 2 2 4 2" xfId="21475"/>
    <cellStyle name="Millares 5 3 2 2 2 5" xfId="8958"/>
    <cellStyle name="Millares 5 3 2 2 2 5 2" xfId="25649"/>
    <cellStyle name="Millares 5 3 2 2 2 6" xfId="13131"/>
    <cellStyle name="Millares 5 3 2 2 2 6 2" xfId="29821"/>
    <cellStyle name="Millares 5 3 2 2 2 7" xfId="17303"/>
    <cellStyle name="Millares 5 3 2 2 3" xfId="842"/>
    <cellStyle name="Millares 5 3 2 2 3 2" xfId="1890"/>
    <cellStyle name="Millares 5 3 2 2 3 2 2" xfId="3988"/>
    <cellStyle name="Millares 5 3 2 2 3 2 2 2" xfId="8160"/>
    <cellStyle name="Millares 5 3 2 2 3 2 2 2 2" xfId="24851"/>
    <cellStyle name="Millares 5 3 2 2 3 2 2 3" xfId="12334"/>
    <cellStyle name="Millares 5 3 2 2 3 2 2 3 2" xfId="29025"/>
    <cellStyle name="Millares 5 3 2 2 3 2 2 4" xfId="16507"/>
    <cellStyle name="Millares 5 3 2 2 3 2 2 4 2" xfId="33197"/>
    <cellStyle name="Millares 5 3 2 2 3 2 2 5" xfId="20679"/>
    <cellStyle name="Millares 5 3 2 2 3 2 3" xfId="6074"/>
    <cellStyle name="Millares 5 3 2 2 3 2 3 2" xfId="22765"/>
    <cellStyle name="Millares 5 3 2 2 3 2 4" xfId="10248"/>
    <cellStyle name="Millares 5 3 2 2 3 2 4 2" xfId="26939"/>
    <cellStyle name="Millares 5 3 2 2 3 2 5" xfId="14421"/>
    <cellStyle name="Millares 5 3 2 2 3 2 5 2" xfId="31111"/>
    <cellStyle name="Millares 5 3 2 2 3 2 6" xfId="18593"/>
    <cellStyle name="Millares 5 3 2 2 3 3" xfId="2950"/>
    <cellStyle name="Millares 5 3 2 2 3 3 2" xfId="7122"/>
    <cellStyle name="Millares 5 3 2 2 3 3 2 2" xfId="23813"/>
    <cellStyle name="Millares 5 3 2 2 3 3 3" xfId="11296"/>
    <cellStyle name="Millares 5 3 2 2 3 3 3 2" xfId="27987"/>
    <cellStyle name="Millares 5 3 2 2 3 3 4" xfId="15469"/>
    <cellStyle name="Millares 5 3 2 2 3 3 4 2" xfId="32159"/>
    <cellStyle name="Millares 5 3 2 2 3 3 5" xfId="19641"/>
    <cellStyle name="Millares 5 3 2 2 3 4" xfId="5036"/>
    <cellStyle name="Millares 5 3 2 2 3 4 2" xfId="21727"/>
    <cellStyle name="Millares 5 3 2 2 3 5" xfId="9210"/>
    <cellStyle name="Millares 5 3 2 2 3 5 2" xfId="25901"/>
    <cellStyle name="Millares 5 3 2 2 3 6" xfId="13383"/>
    <cellStyle name="Millares 5 3 2 2 3 6 2" xfId="30073"/>
    <cellStyle name="Millares 5 3 2 2 3 7" xfId="17555"/>
    <cellStyle name="Millares 5 3 2 2 4" xfId="1078"/>
    <cellStyle name="Millares 5 3 2 2 4 2" xfId="2126"/>
    <cellStyle name="Millares 5 3 2 2 4 2 2" xfId="4224"/>
    <cellStyle name="Millares 5 3 2 2 4 2 2 2" xfId="8396"/>
    <cellStyle name="Millares 5 3 2 2 4 2 2 2 2" xfId="25087"/>
    <cellStyle name="Millares 5 3 2 2 4 2 2 3" xfId="12570"/>
    <cellStyle name="Millares 5 3 2 2 4 2 2 3 2" xfId="29261"/>
    <cellStyle name="Millares 5 3 2 2 4 2 2 4" xfId="16743"/>
    <cellStyle name="Millares 5 3 2 2 4 2 2 4 2" xfId="33433"/>
    <cellStyle name="Millares 5 3 2 2 4 2 2 5" xfId="20915"/>
    <cellStyle name="Millares 5 3 2 2 4 2 3" xfId="6310"/>
    <cellStyle name="Millares 5 3 2 2 4 2 3 2" xfId="23001"/>
    <cellStyle name="Millares 5 3 2 2 4 2 4" xfId="10484"/>
    <cellStyle name="Millares 5 3 2 2 4 2 4 2" xfId="27175"/>
    <cellStyle name="Millares 5 3 2 2 4 2 5" xfId="14657"/>
    <cellStyle name="Millares 5 3 2 2 4 2 5 2" xfId="31347"/>
    <cellStyle name="Millares 5 3 2 2 4 2 6" xfId="18829"/>
    <cellStyle name="Millares 5 3 2 2 4 3" xfId="3186"/>
    <cellStyle name="Millares 5 3 2 2 4 3 2" xfId="7358"/>
    <cellStyle name="Millares 5 3 2 2 4 3 2 2" xfId="24049"/>
    <cellStyle name="Millares 5 3 2 2 4 3 3" xfId="11532"/>
    <cellStyle name="Millares 5 3 2 2 4 3 3 2" xfId="28223"/>
    <cellStyle name="Millares 5 3 2 2 4 3 4" xfId="15705"/>
    <cellStyle name="Millares 5 3 2 2 4 3 4 2" xfId="32395"/>
    <cellStyle name="Millares 5 3 2 2 4 3 5" xfId="19877"/>
    <cellStyle name="Millares 5 3 2 2 4 4" xfId="5272"/>
    <cellStyle name="Millares 5 3 2 2 4 4 2" xfId="21963"/>
    <cellStyle name="Millares 5 3 2 2 4 5" xfId="9446"/>
    <cellStyle name="Millares 5 3 2 2 4 5 2" xfId="26137"/>
    <cellStyle name="Millares 5 3 2 2 4 6" xfId="13619"/>
    <cellStyle name="Millares 5 3 2 2 4 6 2" xfId="30309"/>
    <cellStyle name="Millares 5 3 2 2 4 7" xfId="17791"/>
    <cellStyle name="Millares 5 3 2 2 5" xfId="1399"/>
    <cellStyle name="Millares 5 3 2 2 5 2" xfId="3497"/>
    <cellStyle name="Millares 5 3 2 2 5 2 2" xfId="7669"/>
    <cellStyle name="Millares 5 3 2 2 5 2 2 2" xfId="24360"/>
    <cellStyle name="Millares 5 3 2 2 5 2 3" xfId="11843"/>
    <cellStyle name="Millares 5 3 2 2 5 2 3 2" xfId="28534"/>
    <cellStyle name="Millares 5 3 2 2 5 2 4" xfId="16016"/>
    <cellStyle name="Millares 5 3 2 2 5 2 4 2" xfId="32706"/>
    <cellStyle name="Millares 5 3 2 2 5 2 5" xfId="20188"/>
    <cellStyle name="Millares 5 3 2 2 5 3" xfId="5583"/>
    <cellStyle name="Millares 5 3 2 2 5 3 2" xfId="22274"/>
    <cellStyle name="Millares 5 3 2 2 5 4" xfId="9757"/>
    <cellStyle name="Millares 5 3 2 2 5 4 2" xfId="26448"/>
    <cellStyle name="Millares 5 3 2 2 5 5" xfId="13930"/>
    <cellStyle name="Millares 5 3 2 2 5 5 2" xfId="30620"/>
    <cellStyle name="Millares 5 3 2 2 5 6" xfId="18102"/>
    <cellStyle name="Millares 5 3 2 2 6" xfId="2459"/>
    <cellStyle name="Millares 5 3 2 2 6 2" xfId="6631"/>
    <cellStyle name="Millares 5 3 2 2 6 2 2" xfId="23322"/>
    <cellStyle name="Millares 5 3 2 2 6 3" xfId="10805"/>
    <cellStyle name="Millares 5 3 2 2 6 3 2" xfId="27496"/>
    <cellStyle name="Millares 5 3 2 2 6 4" xfId="14978"/>
    <cellStyle name="Millares 5 3 2 2 6 4 2" xfId="31668"/>
    <cellStyle name="Millares 5 3 2 2 6 5" xfId="19150"/>
    <cellStyle name="Millares 5 3 2 2 7" xfId="4545"/>
    <cellStyle name="Millares 5 3 2 2 7 2" xfId="21236"/>
    <cellStyle name="Millares 5 3 2 2 8" xfId="8719"/>
    <cellStyle name="Millares 5 3 2 2 8 2" xfId="25410"/>
    <cellStyle name="Millares 5 3 2 2 9" xfId="12892"/>
    <cellStyle name="Millares 5 3 2 2 9 2" xfId="29582"/>
    <cellStyle name="Millares 5 3 2 3" xfId="471"/>
    <cellStyle name="Millares 5 3 2 3 2" xfId="1519"/>
    <cellStyle name="Millares 5 3 2 3 2 2" xfId="3617"/>
    <cellStyle name="Millares 5 3 2 3 2 2 2" xfId="7789"/>
    <cellStyle name="Millares 5 3 2 3 2 2 2 2" xfId="24480"/>
    <cellStyle name="Millares 5 3 2 3 2 2 3" xfId="11963"/>
    <cellStyle name="Millares 5 3 2 3 2 2 3 2" xfId="28654"/>
    <cellStyle name="Millares 5 3 2 3 2 2 4" xfId="16136"/>
    <cellStyle name="Millares 5 3 2 3 2 2 4 2" xfId="32826"/>
    <cellStyle name="Millares 5 3 2 3 2 2 5" xfId="20308"/>
    <cellStyle name="Millares 5 3 2 3 2 3" xfId="5703"/>
    <cellStyle name="Millares 5 3 2 3 2 3 2" xfId="22394"/>
    <cellStyle name="Millares 5 3 2 3 2 4" xfId="9877"/>
    <cellStyle name="Millares 5 3 2 3 2 4 2" xfId="26568"/>
    <cellStyle name="Millares 5 3 2 3 2 5" xfId="14050"/>
    <cellStyle name="Millares 5 3 2 3 2 5 2" xfId="30740"/>
    <cellStyle name="Millares 5 3 2 3 2 6" xfId="18222"/>
    <cellStyle name="Millares 5 3 2 3 3" xfId="2579"/>
    <cellStyle name="Millares 5 3 2 3 3 2" xfId="6751"/>
    <cellStyle name="Millares 5 3 2 3 3 2 2" xfId="23442"/>
    <cellStyle name="Millares 5 3 2 3 3 3" xfId="10925"/>
    <cellStyle name="Millares 5 3 2 3 3 3 2" xfId="27616"/>
    <cellStyle name="Millares 5 3 2 3 3 4" xfId="15098"/>
    <cellStyle name="Millares 5 3 2 3 3 4 2" xfId="31788"/>
    <cellStyle name="Millares 5 3 2 3 3 5" xfId="19270"/>
    <cellStyle name="Millares 5 3 2 3 4" xfId="4665"/>
    <cellStyle name="Millares 5 3 2 3 4 2" xfId="21356"/>
    <cellStyle name="Millares 5 3 2 3 5" xfId="8839"/>
    <cellStyle name="Millares 5 3 2 3 5 2" xfId="25530"/>
    <cellStyle name="Millares 5 3 2 3 6" xfId="13012"/>
    <cellStyle name="Millares 5 3 2 3 6 2" xfId="29702"/>
    <cellStyle name="Millares 5 3 2 3 7" xfId="17184"/>
    <cellStyle name="Millares 5 3 2 4" xfId="726"/>
    <cellStyle name="Millares 5 3 2 4 2" xfId="1774"/>
    <cellStyle name="Millares 5 3 2 4 2 2" xfId="3872"/>
    <cellStyle name="Millares 5 3 2 4 2 2 2" xfId="8044"/>
    <cellStyle name="Millares 5 3 2 4 2 2 2 2" xfId="24735"/>
    <cellStyle name="Millares 5 3 2 4 2 2 3" xfId="12218"/>
    <cellStyle name="Millares 5 3 2 4 2 2 3 2" xfId="28909"/>
    <cellStyle name="Millares 5 3 2 4 2 2 4" xfId="16391"/>
    <cellStyle name="Millares 5 3 2 4 2 2 4 2" xfId="33081"/>
    <cellStyle name="Millares 5 3 2 4 2 2 5" xfId="20563"/>
    <cellStyle name="Millares 5 3 2 4 2 3" xfId="5958"/>
    <cellStyle name="Millares 5 3 2 4 2 3 2" xfId="22649"/>
    <cellStyle name="Millares 5 3 2 4 2 4" xfId="10132"/>
    <cellStyle name="Millares 5 3 2 4 2 4 2" xfId="26823"/>
    <cellStyle name="Millares 5 3 2 4 2 5" xfId="14305"/>
    <cellStyle name="Millares 5 3 2 4 2 5 2" xfId="30995"/>
    <cellStyle name="Millares 5 3 2 4 2 6" xfId="18477"/>
    <cellStyle name="Millares 5 3 2 4 3" xfId="2834"/>
    <cellStyle name="Millares 5 3 2 4 3 2" xfId="7006"/>
    <cellStyle name="Millares 5 3 2 4 3 2 2" xfId="23697"/>
    <cellStyle name="Millares 5 3 2 4 3 3" xfId="11180"/>
    <cellStyle name="Millares 5 3 2 4 3 3 2" xfId="27871"/>
    <cellStyle name="Millares 5 3 2 4 3 4" xfId="15353"/>
    <cellStyle name="Millares 5 3 2 4 3 4 2" xfId="32043"/>
    <cellStyle name="Millares 5 3 2 4 3 5" xfId="19525"/>
    <cellStyle name="Millares 5 3 2 4 4" xfId="4920"/>
    <cellStyle name="Millares 5 3 2 4 4 2" xfId="21611"/>
    <cellStyle name="Millares 5 3 2 4 5" xfId="9094"/>
    <cellStyle name="Millares 5 3 2 4 5 2" xfId="25785"/>
    <cellStyle name="Millares 5 3 2 4 6" xfId="13267"/>
    <cellStyle name="Millares 5 3 2 4 6 2" xfId="29957"/>
    <cellStyle name="Millares 5 3 2 4 7" xfId="17439"/>
    <cellStyle name="Millares 5 3 2 5" xfId="961"/>
    <cellStyle name="Millares 5 3 2 5 2" xfId="2009"/>
    <cellStyle name="Millares 5 3 2 5 2 2" xfId="4107"/>
    <cellStyle name="Millares 5 3 2 5 2 2 2" xfId="8279"/>
    <cellStyle name="Millares 5 3 2 5 2 2 2 2" xfId="24970"/>
    <cellStyle name="Millares 5 3 2 5 2 2 3" xfId="12453"/>
    <cellStyle name="Millares 5 3 2 5 2 2 3 2" xfId="29144"/>
    <cellStyle name="Millares 5 3 2 5 2 2 4" xfId="16626"/>
    <cellStyle name="Millares 5 3 2 5 2 2 4 2" xfId="33316"/>
    <cellStyle name="Millares 5 3 2 5 2 2 5" xfId="20798"/>
    <cellStyle name="Millares 5 3 2 5 2 3" xfId="6193"/>
    <cellStyle name="Millares 5 3 2 5 2 3 2" xfId="22884"/>
    <cellStyle name="Millares 5 3 2 5 2 4" xfId="10367"/>
    <cellStyle name="Millares 5 3 2 5 2 4 2" xfId="27058"/>
    <cellStyle name="Millares 5 3 2 5 2 5" xfId="14540"/>
    <cellStyle name="Millares 5 3 2 5 2 5 2" xfId="31230"/>
    <cellStyle name="Millares 5 3 2 5 2 6" xfId="18712"/>
    <cellStyle name="Millares 5 3 2 5 3" xfId="3069"/>
    <cellStyle name="Millares 5 3 2 5 3 2" xfId="7241"/>
    <cellStyle name="Millares 5 3 2 5 3 2 2" xfId="23932"/>
    <cellStyle name="Millares 5 3 2 5 3 3" xfId="11415"/>
    <cellStyle name="Millares 5 3 2 5 3 3 2" xfId="28106"/>
    <cellStyle name="Millares 5 3 2 5 3 4" xfId="15588"/>
    <cellStyle name="Millares 5 3 2 5 3 4 2" xfId="32278"/>
    <cellStyle name="Millares 5 3 2 5 3 5" xfId="19760"/>
    <cellStyle name="Millares 5 3 2 5 4" xfId="5155"/>
    <cellStyle name="Millares 5 3 2 5 4 2" xfId="21846"/>
    <cellStyle name="Millares 5 3 2 5 5" xfId="9329"/>
    <cellStyle name="Millares 5 3 2 5 5 2" xfId="26020"/>
    <cellStyle name="Millares 5 3 2 5 6" xfId="13502"/>
    <cellStyle name="Millares 5 3 2 5 6 2" xfId="30192"/>
    <cellStyle name="Millares 5 3 2 5 7" xfId="17674"/>
    <cellStyle name="Millares 5 3 2 6" xfId="1271"/>
    <cellStyle name="Millares 5 3 2 6 2" xfId="3369"/>
    <cellStyle name="Millares 5 3 2 6 2 2" xfId="7541"/>
    <cellStyle name="Millares 5 3 2 6 2 2 2" xfId="24232"/>
    <cellStyle name="Millares 5 3 2 6 2 3" xfId="11715"/>
    <cellStyle name="Millares 5 3 2 6 2 3 2" xfId="28406"/>
    <cellStyle name="Millares 5 3 2 6 2 4" xfId="15888"/>
    <cellStyle name="Millares 5 3 2 6 2 4 2" xfId="32578"/>
    <cellStyle name="Millares 5 3 2 6 2 5" xfId="20060"/>
    <cellStyle name="Millares 5 3 2 6 3" xfId="5455"/>
    <cellStyle name="Millares 5 3 2 6 3 2" xfId="22146"/>
    <cellStyle name="Millares 5 3 2 6 4" xfId="9629"/>
    <cellStyle name="Millares 5 3 2 6 4 2" xfId="26320"/>
    <cellStyle name="Millares 5 3 2 6 5" xfId="13802"/>
    <cellStyle name="Millares 5 3 2 6 5 2" xfId="30492"/>
    <cellStyle name="Millares 5 3 2 6 6" xfId="17974"/>
    <cellStyle name="Millares 5 3 2 7" xfId="2335"/>
    <cellStyle name="Millares 5 3 2 7 2" xfId="6507"/>
    <cellStyle name="Millares 5 3 2 7 2 2" xfId="23198"/>
    <cellStyle name="Millares 5 3 2 7 3" xfId="10681"/>
    <cellStyle name="Millares 5 3 2 7 3 2" xfId="27372"/>
    <cellStyle name="Millares 5 3 2 7 4" xfId="14854"/>
    <cellStyle name="Millares 5 3 2 7 4 2" xfId="31544"/>
    <cellStyle name="Millares 5 3 2 7 5" xfId="19026"/>
    <cellStyle name="Millares 5 3 2 8" xfId="4421"/>
    <cellStyle name="Millares 5 3 2 8 2" xfId="21112"/>
    <cellStyle name="Millares 5 3 2 9" xfId="8595"/>
    <cellStyle name="Millares 5 3 2 9 2" xfId="25286"/>
    <cellStyle name="Millares 5 3 3" xfId="281"/>
    <cellStyle name="Millares 5 3 3 10" xfId="12822"/>
    <cellStyle name="Millares 5 3 3 10 2" xfId="29512"/>
    <cellStyle name="Millares 5 3 3 11" xfId="16994"/>
    <cellStyle name="Millares 5 3 3 2" xfId="395"/>
    <cellStyle name="Millares 5 3 3 2 10" xfId="17108"/>
    <cellStyle name="Millares 5 3 3 2 2" xfId="634"/>
    <cellStyle name="Millares 5 3 3 2 2 2" xfId="1682"/>
    <cellStyle name="Millares 5 3 3 2 2 2 2" xfId="3780"/>
    <cellStyle name="Millares 5 3 3 2 2 2 2 2" xfId="7952"/>
    <cellStyle name="Millares 5 3 3 2 2 2 2 2 2" xfId="24643"/>
    <cellStyle name="Millares 5 3 3 2 2 2 2 3" xfId="12126"/>
    <cellStyle name="Millares 5 3 3 2 2 2 2 3 2" xfId="28817"/>
    <cellStyle name="Millares 5 3 3 2 2 2 2 4" xfId="16299"/>
    <cellStyle name="Millares 5 3 3 2 2 2 2 4 2" xfId="32989"/>
    <cellStyle name="Millares 5 3 3 2 2 2 2 5" xfId="20471"/>
    <cellStyle name="Millares 5 3 3 2 2 2 3" xfId="5866"/>
    <cellStyle name="Millares 5 3 3 2 2 2 3 2" xfId="22557"/>
    <cellStyle name="Millares 5 3 3 2 2 2 4" xfId="10040"/>
    <cellStyle name="Millares 5 3 3 2 2 2 4 2" xfId="26731"/>
    <cellStyle name="Millares 5 3 3 2 2 2 5" xfId="14213"/>
    <cellStyle name="Millares 5 3 3 2 2 2 5 2" xfId="30903"/>
    <cellStyle name="Millares 5 3 3 2 2 2 6" xfId="18385"/>
    <cellStyle name="Millares 5 3 3 2 2 3" xfId="2742"/>
    <cellStyle name="Millares 5 3 3 2 2 3 2" xfId="6914"/>
    <cellStyle name="Millares 5 3 3 2 2 3 2 2" xfId="23605"/>
    <cellStyle name="Millares 5 3 3 2 2 3 3" xfId="11088"/>
    <cellStyle name="Millares 5 3 3 2 2 3 3 2" xfId="27779"/>
    <cellStyle name="Millares 5 3 3 2 2 3 4" xfId="15261"/>
    <cellStyle name="Millares 5 3 3 2 2 3 4 2" xfId="31951"/>
    <cellStyle name="Millares 5 3 3 2 2 3 5" xfId="19433"/>
    <cellStyle name="Millares 5 3 3 2 2 4" xfId="4828"/>
    <cellStyle name="Millares 5 3 3 2 2 4 2" xfId="21519"/>
    <cellStyle name="Millares 5 3 3 2 2 5" xfId="9002"/>
    <cellStyle name="Millares 5 3 3 2 2 5 2" xfId="25693"/>
    <cellStyle name="Millares 5 3 3 2 2 6" xfId="13175"/>
    <cellStyle name="Millares 5 3 3 2 2 6 2" xfId="29865"/>
    <cellStyle name="Millares 5 3 3 2 2 7" xfId="17347"/>
    <cellStyle name="Millares 5 3 3 2 3" xfId="886"/>
    <cellStyle name="Millares 5 3 3 2 3 2" xfId="1934"/>
    <cellStyle name="Millares 5 3 3 2 3 2 2" xfId="4032"/>
    <cellStyle name="Millares 5 3 3 2 3 2 2 2" xfId="8204"/>
    <cellStyle name="Millares 5 3 3 2 3 2 2 2 2" xfId="24895"/>
    <cellStyle name="Millares 5 3 3 2 3 2 2 3" xfId="12378"/>
    <cellStyle name="Millares 5 3 3 2 3 2 2 3 2" xfId="29069"/>
    <cellStyle name="Millares 5 3 3 2 3 2 2 4" xfId="16551"/>
    <cellStyle name="Millares 5 3 3 2 3 2 2 4 2" xfId="33241"/>
    <cellStyle name="Millares 5 3 3 2 3 2 2 5" xfId="20723"/>
    <cellStyle name="Millares 5 3 3 2 3 2 3" xfId="6118"/>
    <cellStyle name="Millares 5 3 3 2 3 2 3 2" xfId="22809"/>
    <cellStyle name="Millares 5 3 3 2 3 2 4" xfId="10292"/>
    <cellStyle name="Millares 5 3 3 2 3 2 4 2" xfId="26983"/>
    <cellStyle name="Millares 5 3 3 2 3 2 5" xfId="14465"/>
    <cellStyle name="Millares 5 3 3 2 3 2 5 2" xfId="31155"/>
    <cellStyle name="Millares 5 3 3 2 3 2 6" xfId="18637"/>
    <cellStyle name="Millares 5 3 3 2 3 3" xfId="2994"/>
    <cellStyle name="Millares 5 3 3 2 3 3 2" xfId="7166"/>
    <cellStyle name="Millares 5 3 3 2 3 3 2 2" xfId="23857"/>
    <cellStyle name="Millares 5 3 3 2 3 3 3" xfId="11340"/>
    <cellStyle name="Millares 5 3 3 2 3 3 3 2" xfId="28031"/>
    <cellStyle name="Millares 5 3 3 2 3 3 4" xfId="15513"/>
    <cellStyle name="Millares 5 3 3 2 3 3 4 2" xfId="32203"/>
    <cellStyle name="Millares 5 3 3 2 3 3 5" xfId="19685"/>
    <cellStyle name="Millares 5 3 3 2 3 4" xfId="5080"/>
    <cellStyle name="Millares 5 3 3 2 3 4 2" xfId="21771"/>
    <cellStyle name="Millares 5 3 3 2 3 5" xfId="9254"/>
    <cellStyle name="Millares 5 3 3 2 3 5 2" xfId="25945"/>
    <cellStyle name="Millares 5 3 3 2 3 6" xfId="13427"/>
    <cellStyle name="Millares 5 3 3 2 3 6 2" xfId="30117"/>
    <cellStyle name="Millares 5 3 3 2 3 7" xfId="17599"/>
    <cellStyle name="Millares 5 3 3 2 4" xfId="1122"/>
    <cellStyle name="Millares 5 3 3 2 4 2" xfId="2170"/>
    <cellStyle name="Millares 5 3 3 2 4 2 2" xfId="4268"/>
    <cellStyle name="Millares 5 3 3 2 4 2 2 2" xfId="8440"/>
    <cellStyle name="Millares 5 3 3 2 4 2 2 2 2" xfId="25131"/>
    <cellStyle name="Millares 5 3 3 2 4 2 2 3" xfId="12614"/>
    <cellStyle name="Millares 5 3 3 2 4 2 2 3 2" xfId="29305"/>
    <cellStyle name="Millares 5 3 3 2 4 2 2 4" xfId="16787"/>
    <cellStyle name="Millares 5 3 3 2 4 2 2 4 2" xfId="33477"/>
    <cellStyle name="Millares 5 3 3 2 4 2 2 5" xfId="20959"/>
    <cellStyle name="Millares 5 3 3 2 4 2 3" xfId="6354"/>
    <cellStyle name="Millares 5 3 3 2 4 2 3 2" xfId="23045"/>
    <cellStyle name="Millares 5 3 3 2 4 2 4" xfId="10528"/>
    <cellStyle name="Millares 5 3 3 2 4 2 4 2" xfId="27219"/>
    <cellStyle name="Millares 5 3 3 2 4 2 5" xfId="14701"/>
    <cellStyle name="Millares 5 3 3 2 4 2 5 2" xfId="31391"/>
    <cellStyle name="Millares 5 3 3 2 4 2 6" xfId="18873"/>
    <cellStyle name="Millares 5 3 3 2 4 3" xfId="3230"/>
    <cellStyle name="Millares 5 3 3 2 4 3 2" xfId="7402"/>
    <cellStyle name="Millares 5 3 3 2 4 3 2 2" xfId="24093"/>
    <cellStyle name="Millares 5 3 3 2 4 3 3" xfId="11576"/>
    <cellStyle name="Millares 5 3 3 2 4 3 3 2" xfId="28267"/>
    <cellStyle name="Millares 5 3 3 2 4 3 4" xfId="15749"/>
    <cellStyle name="Millares 5 3 3 2 4 3 4 2" xfId="32439"/>
    <cellStyle name="Millares 5 3 3 2 4 3 5" xfId="19921"/>
    <cellStyle name="Millares 5 3 3 2 4 4" xfId="5316"/>
    <cellStyle name="Millares 5 3 3 2 4 4 2" xfId="22007"/>
    <cellStyle name="Millares 5 3 3 2 4 5" xfId="9490"/>
    <cellStyle name="Millares 5 3 3 2 4 5 2" xfId="26181"/>
    <cellStyle name="Millares 5 3 3 2 4 6" xfId="13663"/>
    <cellStyle name="Millares 5 3 3 2 4 6 2" xfId="30353"/>
    <cellStyle name="Millares 5 3 3 2 4 7" xfId="17835"/>
    <cellStyle name="Millares 5 3 3 2 5" xfId="1443"/>
    <cellStyle name="Millares 5 3 3 2 5 2" xfId="3541"/>
    <cellStyle name="Millares 5 3 3 2 5 2 2" xfId="7713"/>
    <cellStyle name="Millares 5 3 3 2 5 2 2 2" xfId="24404"/>
    <cellStyle name="Millares 5 3 3 2 5 2 3" xfId="11887"/>
    <cellStyle name="Millares 5 3 3 2 5 2 3 2" xfId="28578"/>
    <cellStyle name="Millares 5 3 3 2 5 2 4" xfId="16060"/>
    <cellStyle name="Millares 5 3 3 2 5 2 4 2" xfId="32750"/>
    <cellStyle name="Millares 5 3 3 2 5 2 5" xfId="20232"/>
    <cellStyle name="Millares 5 3 3 2 5 3" xfId="5627"/>
    <cellStyle name="Millares 5 3 3 2 5 3 2" xfId="22318"/>
    <cellStyle name="Millares 5 3 3 2 5 4" xfId="9801"/>
    <cellStyle name="Millares 5 3 3 2 5 4 2" xfId="26492"/>
    <cellStyle name="Millares 5 3 3 2 5 5" xfId="13974"/>
    <cellStyle name="Millares 5 3 3 2 5 5 2" xfId="30664"/>
    <cellStyle name="Millares 5 3 3 2 5 6" xfId="18146"/>
    <cellStyle name="Millares 5 3 3 2 6" xfId="2503"/>
    <cellStyle name="Millares 5 3 3 2 6 2" xfId="6675"/>
    <cellStyle name="Millares 5 3 3 2 6 2 2" xfId="23366"/>
    <cellStyle name="Millares 5 3 3 2 6 3" xfId="10849"/>
    <cellStyle name="Millares 5 3 3 2 6 3 2" xfId="27540"/>
    <cellStyle name="Millares 5 3 3 2 6 4" xfId="15022"/>
    <cellStyle name="Millares 5 3 3 2 6 4 2" xfId="31712"/>
    <cellStyle name="Millares 5 3 3 2 6 5" xfId="19194"/>
    <cellStyle name="Millares 5 3 3 2 7" xfId="4589"/>
    <cellStyle name="Millares 5 3 3 2 7 2" xfId="21280"/>
    <cellStyle name="Millares 5 3 3 2 8" xfId="8763"/>
    <cellStyle name="Millares 5 3 3 2 8 2" xfId="25454"/>
    <cellStyle name="Millares 5 3 3 2 9" xfId="12936"/>
    <cellStyle name="Millares 5 3 3 2 9 2" xfId="29626"/>
    <cellStyle name="Millares 5 3 3 3" xfId="518"/>
    <cellStyle name="Millares 5 3 3 3 2" xfId="1566"/>
    <cellStyle name="Millares 5 3 3 3 2 2" xfId="3664"/>
    <cellStyle name="Millares 5 3 3 3 2 2 2" xfId="7836"/>
    <cellStyle name="Millares 5 3 3 3 2 2 2 2" xfId="24527"/>
    <cellStyle name="Millares 5 3 3 3 2 2 3" xfId="12010"/>
    <cellStyle name="Millares 5 3 3 3 2 2 3 2" xfId="28701"/>
    <cellStyle name="Millares 5 3 3 3 2 2 4" xfId="16183"/>
    <cellStyle name="Millares 5 3 3 3 2 2 4 2" xfId="32873"/>
    <cellStyle name="Millares 5 3 3 3 2 2 5" xfId="20355"/>
    <cellStyle name="Millares 5 3 3 3 2 3" xfId="5750"/>
    <cellStyle name="Millares 5 3 3 3 2 3 2" xfId="22441"/>
    <cellStyle name="Millares 5 3 3 3 2 4" xfId="9924"/>
    <cellStyle name="Millares 5 3 3 3 2 4 2" xfId="26615"/>
    <cellStyle name="Millares 5 3 3 3 2 5" xfId="14097"/>
    <cellStyle name="Millares 5 3 3 3 2 5 2" xfId="30787"/>
    <cellStyle name="Millares 5 3 3 3 2 6" xfId="18269"/>
    <cellStyle name="Millares 5 3 3 3 3" xfId="2626"/>
    <cellStyle name="Millares 5 3 3 3 3 2" xfId="6798"/>
    <cellStyle name="Millares 5 3 3 3 3 2 2" xfId="23489"/>
    <cellStyle name="Millares 5 3 3 3 3 3" xfId="10972"/>
    <cellStyle name="Millares 5 3 3 3 3 3 2" xfId="27663"/>
    <cellStyle name="Millares 5 3 3 3 3 4" xfId="15145"/>
    <cellStyle name="Millares 5 3 3 3 3 4 2" xfId="31835"/>
    <cellStyle name="Millares 5 3 3 3 3 5" xfId="19317"/>
    <cellStyle name="Millares 5 3 3 3 4" xfId="4712"/>
    <cellStyle name="Millares 5 3 3 3 4 2" xfId="21403"/>
    <cellStyle name="Millares 5 3 3 3 5" xfId="8886"/>
    <cellStyle name="Millares 5 3 3 3 5 2" xfId="25577"/>
    <cellStyle name="Millares 5 3 3 3 6" xfId="13059"/>
    <cellStyle name="Millares 5 3 3 3 6 2" xfId="29749"/>
    <cellStyle name="Millares 5 3 3 3 7" xfId="17231"/>
    <cellStyle name="Millares 5 3 3 4" xfId="770"/>
    <cellStyle name="Millares 5 3 3 4 2" xfId="1818"/>
    <cellStyle name="Millares 5 3 3 4 2 2" xfId="3916"/>
    <cellStyle name="Millares 5 3 3 4 2 2 2" xfId="8088"/>
    <cellStyle name="Millares 5 3 3 4 2 2 2 2" xfId="24779"/>
    <cellStyle name="Millares 5 3 3 4 2 2 3" xfId="12262"/>
    <cellStyle name="Millares 5 3 3 4 2 2 3 2" xfId="28953"/>
    <cellStyle name="Millares 5 3 3 4 2 2 4" xfId="16435"/>
    <cellStyle name="Millares 5 3 3 4 2 2 4 2" xfId="33125"/>
    <cellStyle name="Millares 5 3 3 4 2 2 5" xfId="20607"/>
    <cellStyle name="Millares 5 3 3 4 2 3" xfId="6002"/>
    <cellStyle name="Millares 5 3 3 4 2 3 2" xfId="22693"/>
    <cellStyle name="Millares 5 3 3 4 2 4" xfId="10176"/>
    <cellStyle name="Millares 5 3 3 4 2 4 2" xfId="26867"/>
    <cellStyle name="Millares 5 3 3 4 2 5" xfId="14349"/>
    <cellStyle name="Millares 5 3 3 4 2 5 2" xfId="31039"/>
    <cellStyle name="Millares 5 3 3 4 2 6" xfId="18521"/>
    <cellStyle name="Millares 5 3 3 4 3" xfId="2878"/>
    <cellStyle name="Millares 5 3 3 4 3 2" xfId="7050"/>
    <cellStyle name="Millares 5 3 3 4 3 2 2" xfId="23741"/>
    <cellStyle name="Millares 5 3 3 4 3 3" xfId="11224"/>
    <cellStyle name="Millares 5 3 3 4 3 3 2" xfId="27915"/>
    <cellStyle name="Millares 5 3 3 4 3 4" xfId="15397"/>
    <cellStyle name="Millares 5 3 3 4 3 4 2" xfId="32087"/>
    <cellStyle name="Millares 5 3 3 4 3 5" xfId="19569"/>
    <cellStyle name="Millares 5 3 3 4 4" xfId="4964"/>
    <cellStyle name="Millares 5 3 3 4 4 2" xfId="21655"/>
    <cellStyle name="Millares 5 3 3 4 5" xfId="9138"/>
    <cellStyle name="Millares 5 3 3 4 5 2" xfId="25829"/>
    <cellStyle name="Millares 5 3 3 4 6" xfId="13311"/>
    <cellStyle name="Millares 5 3 3 4 6 2" xfId="30001"/>
    <cellStyle name="Millares 5 3 3 4 7" xfId="17483"/>
    <cellStyle name="Millares 5 3 3 5" xfId="1006"/>
    <cellStyle name="Millares 5 3 3 5 2" xfId="2054"/>
    <cellStyle name="Millares 5 3 3 5 2 2" xfId="4152"/>
    <cellStyle name="Millares 5 3 3 5 2 2 2" xfId="8324"/>
    <cellStyle name="Millares 5 3 3 5 2 2 2 2" xfId="25015"/>
    <cellStyle name="Millares 5 3 3 5 2 2 3" xfId="12498"/>
    <cellStyle name="Millares 5 3 3 5 2 2 3 2" xfId="29189"/>
    <cellStyle name="Millares 5 3 3 5 2 2 4" xfId="16671"/>
    <cellStyle name="Millares 5 3 3 5 2 2 4 2" xfId="33361"/>
    <cellStyle name="Millares 5 3 3 5 2 2 5" xfId="20843"/>
    <cellStyle name="Millares 5 3 3 5 2 3" xfId="6238"/>
    <cellStyle name="Millares 5 3 3 5 2 3 2" xfId="22929"/>
    <cellStyle name="Millares 5 3 3 5 2 4" xfId="10412"/>
    <cellStyle name="Millares 5 3 3 5 2 4 2" xfId="27103"/>
    <cellStyle name="Millares 5 3 3 5 2 5" xfId="14585"/>
    <cellStyle name="Millares 5 3 3 5 2 5 2" xfId="31275"/>
    <cellStyle name="Millares 5 3 3 5 2 6" xfId="18757"/>
    <cellStyle name="Millares 5 3 3 5 3" xfId="3114"/>
    <cellStyle name="Millares 5 3 3 5 3 2" xfId="7286"/>
    <cellStyle name="Millares 5 3 3 5 3 2 2" xfId="23977"/>
    <cellStyle name="Millares 5 3 3 5 3 3" xfId="11460"/>
    <cellStyle name="Millares 5 3 3 5 3 3 2" xfId="28151"/>
    <cellStyle name="Millares 5 3 3 5 3 4" xfId="15633"/>
    <cellStyle name="Millares 5 3 3 5 3 4 2" xfId="32323"/>
    <cellStyle name="Millares 5 3 3 5 3 5" xfId="19805"/>
    <cellStyle name="Millares 5 3 3 5 4" xfId="5200"/>
    <cellStyle name="Millares 5 3 3 5 4 2" xfId="21891"/>
    <cellStyle name="Millares 5 3 3 5 5" xfId="9374"/>
    <cellStyle name="Millares 5 3 3 5 5 2" xfId="26065"/>
    <cellStyle name="Millares 5 3 3 5 6" xfId="13547"/>
    <cellStyle name="Millares 5 3 3 5 6 2" xfId="30237"/>
    <cellStyle name="Millares 5 3 3 5 7" xfId="17719"/>
    <cellStyle name="Millares 5 3 3 6" xfId="1327"/>
    <cellStyle name="Millares 5 3 3 6 2" xfId="3425"/>
    <cellStyle name="Millares 5 3 3 6 2 2" xfId="7597"/>
    <cellStyle name="Millares 5 3 3 6 2 2 2" xfId="24288"/>
    <cellStyle name="Millares 5 3 3 6 2 3" xfId="11771"/>
    <cellStyle name="Millares 5 3 3 6 2 3 2" xfId="28462"/>
    <cellStyle name="Millares 5 3 3 6 2 4" xfId="15944"/>
    <cellStyle name="Millares 5 3 3 6 2 4 2" xfId="32634"/>
    <cellStyle name="Millares 5 3 3 6 2 5" xfId="20116"/>
    <cellStyle name="Millares 5 3 3 6 3" xfId="5511"/>
    <cellStyle name="Millares 5 3 3 6 3 2" xfId="22202"/>
    <cellStyle name="Millares 5 3 3 6 4" xfId="9685"/>
    <cellStyle name="Millares 5 3 3 6 4 2" xfId="26376"/>
    <cellStyle name="Millares 5 3 3 6 5" xfId="13858"/>
    <cellStyle name="Millares 5 3 3 6 5 2" xfId="30548"/>
    <cellStyle name="Millares 5 3 3 6 6" xfId="18030"/>
    <cellStyle name="Millares 5 3 3 7" xfId="2389"/>
    <cellStyle name="Millares 5 3 3 7 2" xfId="6561"/>
    <cellStyle name="Millares 5 3 3 7 2 2" xfId="23252"/>
    <cellStyle name="Millares 5 3 3 7 3" xfId="10735"/>
    <cellStyle name="Millares 5 3 3 7 3 2" xfId="27426"/>
    <cellStyle name="Millares 5 3 3 7 4" xfId="14908"/>
    <cellStyle name="Millares 5 3 3 7 4 2" xfId="31598"/>
    <cellStyle name="Millares 5 3 3 7 5" xfId="19080"/>
    <cellStyle name="Millares 5 3 3 8" xfId="4475"/>
    <cellStyle name="Millares 5 3 3 8 2" xfId="21166"/>
    <cellStyle name="Millares 5 3 3 9" xfId="8649"/>
    <cellStyle name="Millares 5 3 3 9 2" xfId="25340"/>
    <cellStyle name="Millares 5 3 4" xfId="315"/>
    <cellStyle name="Millares 5 3 4 10" xfId="17028"/>
    <cellStyle name="Millares 5 3 4 2" xfId="553"/>
    <cellStyle name="Millares 5 3 4 2 2" xfId="1601"/>
    <cellStyle name="Millares 5 3 4 2 2 2" xfId="3699"/>
    <cellStyle name="Millares 5 3 4 2 2 2 2" xfId="7871"/>
    <cellStyle name="Millares 5 3 4 2 2 2 2 2" xfId="24562"/>
    <cellStyle name="Millares 5 3 4 2 2 2 3" xfId="12045"/>
    <cellStyle name="Millares 5 3 4 2 2 2 3 2" xfId="28736"/>
    <cellStyle name="Millares 5 3 4 2 2 2 4" xfId="16218"/>
    <cellStyle name="Millares 5 3 4 2 2 2 4 2" xfId="32908"/>
    <cellStyle name="Millares 5 3 4 2 2 2 5" xfId="20390"/>
    <cellStyle name="Millares 5 3 4 2 2 3" xfId="5785"/>
    <cellStyle name="Millares 5 3 4 2 2 3 2" xfId="22476"/>
    <cellStyle name="Millares 5 3 4 2 2 4" xfId="9959"/>
    <cellStyle name="Millares 5 3 4 2 2 4 2" xfId="26650"/>
    <cellStyle name="Millares 5 3 4 2 2 5" xfId="14132"/>
    <cellStyle name="Millares 5 3 4 2 2 5 2" xfId="30822"/>
    <cellStyle name="Millares 5 3 4 2 2 6" xfId="18304"/>
    <cellStyle name="Millares 5 3 4 2 3" xfId="2661"/>
    <cellStyle name="Millares 5 3 4 2 3 2" xfId="6833"/>
    <cellStyle name="Millares 5 3 4 2 3 2 2" xfId="23524"/>
    <cellStyle name="Millares 5 3 4 2 3 3" xfId="11007"/>
    <cellStyle name="Millares 5 3 4 2 3 3 2" xfId="27698"/>
    <cellStyle name="Millares 5 3 4 2 3 4" xfId="15180"/>
    <cellStyle name="Millares 5 3 4 2 3 4 2" xfId="31870"/>
    <cellStyle name="Millares 5 3 4 2 3 5" xfId="19352"/>
    <cellStyle name="Millares 5 3 4 2 4" xfId="4747"/>
    <cellStyle name="Millares 5 3 4 2 4 2" xfId="21438"/>
    <cellStyle name="Millares 5 3 4 2 5" xfId="8921"/>
    <cellStyle name="Millares 5 3 4 2 5 2" xfId="25612"/>
    <cellStyle name="Millares 5 3 4 2 6" xfId="13094"/>
    <cellStyle name="Millares 5 3 4 2 6 2" xfId="29784"/>
    <cellStyle name="Millares 5 3 4 2 7" xfId="17266"/>
    <cellStyle name="Millares 5 3 4 3" xfId="805"/>
    <cellStyle name="Millares 5 3 4 3 2" xfId="1853"/>
    <cellStyle name="Millares 5 3 4 3 2 2" xfId="3951"/>
    <cellStyle name="Millares 5 3 4 3 2 2 2" xfId="8123"/>
    <cellStyle name="Millares 5 3 4 3 2 2 2 2" xfId="24814"/>
    <cellStyle name="Millares 5 3 4 3 2 2 3" xfId="12297"/>
    <cellStyle name="Millares 5 3 4 3 2 2 3 2" xfId="28988"/>
    <cellStyle name="Millares 5 3 4 3 2 2 4" xfId="16470"/>
    <cellStyle name="Millares 5 3 4 3 2 2 4 2" xfId="33160"/>
    <cellStyle name="Millares 5 3 4 3 2 2 5" xfId="20642"/>
    <cellStyle name="Millares 5 3 4 3 2 3" xfId="6037"/>
    <cellStyle name="Millares 5 3 4 3 2 3 2" xfId="22728"/>
    <cellStyle name="Millares 5 3 4 3 2 4" xfId="10211"/>
    <cellStyle name="Millares 5 3 4 3 2 4 2" xfId="26902"/>
    <cellStyle name="Millares 5 3 4 3 2 5" xfId="14384"/>
    <cellStyle name="Millares 5 3 4 3 2 5 2" xfId="31074"/>
    <cellStyle name="Millares 5 3 4 3 2 6" xfId="18556"/>
    <cellStyle name="Millares 5 3 4 3 3" xfId="2913"/>
    <cellStyle name="Millares 5 3 4 3 3 2" xfId="7085"/>
    <cellStyle name="Millares 5 3 4 3 3 2 2" xfId="23776"/>
    <cellStyle name="Millares 5 3 4 3 3 3" xfId="11259"/>
    <cellStyle name="Millares 5 3 4 3 3 3 2" xfId="27950"/>
    <cellStyle name="Millares 5 3 4 3 3 4" xfId="15432"/>
    <cellStyle name="Millares 5 3 4 3 3 4 2" xfId="32122"/>
    <cellStyle name="Millares 5 3 4 3 3 5" xfId="19604"/>
    <cellStyle name="Millares 5 3 4 3 4" xfId="4999"/>
    <cellStyle name="Millares 5 3 4 3 4 2" xfId="21690"/>
    <cellStyle name="Millares 5 3 4 3 5" xfId="9173"/>
    <cellStyle name="Millares 5 3 4 3 5 2" xfId="25864"/>
    <cellStyle name="Millares 5 3 4 3 6" xfId="13346"/>
    <cellStyle name="Millares 5 3 4 3 6 2" xfId="30036"/>
    <cellStyle name="Millares 5 3 4 3 7" xfId="17518"/>
    <cellStyle name="Millares 5 3 4 4" xfId="1041"/>
    <cellStyle name="Millares 5 3 4 4 2" xfId="2089"/>
    <cellStyle name="Millares 5 3 4 4 2 2" xfId="4187"/>
    <cellStyle name="Millares 5 3 4 4 2 2 2" xfId="8359"/>
    <cellStyle name="Millares 5 3 4 4 2 2 2 2" xfId="25050"/>
    <cellStyle name="Millares 5 3 4 4 2 2 3" xfId="12533"/>
    <cellStyle name="Millares 5 3 4 4 2 2 3 2" xfId="29224"/>
    <cellStyle name="Millares 5 3 4 4 2 2 4" xfId="16706"/>
    <cellStyle name="Millares 5 3 4 4 2 2 4 2" xfId="33396"/>
    <cellStyle name="Millares 5 3 4 4 2 2 5" xfId="20878"/>
    <cellStyle name="Millares 5 3 4 4 2 3" xfId="6273"/>
    <cellStyle name="Millares 5 3 4 4 2 3 2" xfId="22964"/>
    <cellStyle name="Millares 5 3 4 4 2 4" xfId="10447"/>
    <cellStyle name="Millares 5 3 4 4 2 4 2" xfId="27138"/>
    <cellStyle name="Millares 5 3 4 4 2 5" xfId="14620"/>
    <cellStyle name="Millares 5 3 4 4 2 5 2" xfId="31310"/>
    <cellStyle name="Millares 5 3 4 4 2 6" xfId="18792"/>
    <cellStyle name="Millares 5 3 4 4 3" xfId="3149"/>
    <cellStyle name="Millares 5 3 4 4 3 2" xfId="7321"/>
    <cellStyle name="Millares 5 3 4 4 3 2 2" xfId="24012"/>
    <cellStyle name="Millares 5 3 4 4 3 3" xfId="11495"/>
    <cellStyle name="Millares 5 3 4 4 3 3 2" xfId="28186"/>
    <cellStyle name="Millares 5 3 4 4 3 4" xfId="15668"/>
    <cellStyle name="Millares 5 3 4 4 3 4 2" xfId="32358"/>
    <cellStyle name="Millares 5 3 4 4 3 5" xfId="19840"/>
    <cellStyle name="Millares 5 3 4 4 4" xfId="5235"/>
    <cellStyle name="Millares 5 3 4 4 4 2" xfId="21926"/>
    <cellStyle name="Millares 5 3 4 4 5" xfId="9409"/>
    <cellStyle name="Millares 5 3 4 4 5 2" xfId="26100"/>
    <cellStyle name="Millares 5 3 4 4 6" xfId="13582"/>
    <cellStyle name="Millares 5 3 4 4 6 2" xfId="30272"/>
    <cellStyle name="Millares 5 3 4 4 7" xfId="17754"/>
    <cellStyle name="Millares 5 3 4 5" xfId="1362"/>
    <cellStyle name="Millares 5 3 4 5 2" xfId="3460"/>
    <cellStyle name="Millares 5 3 4 5 2 2" xfId="7632"/>
    <cellStyle name="Millares 5 3 4 5 2 2 2" xfId="24323"/>
    <cellStyle name="Millares 5 3 4 5 2 3" xfId="11806"/>
    <cellStyle name="Millares 5 3 4 5 2 3 2" xfId="28497"/>
    <cellStyle name="Millares 5 3 4 5 2 4" xfId="15979"/>
    <cellStyle name="Millares 5 3 4 5 2 4 2" xfId="32669"/>
    <cellStyle name="Millares 5 3 4 5 2 5" xfId="20151"/>
    <cellStyle name="Millares 5 3 4 5 3" xfId="5546"/>
    <cellStyle name="Millares 5 3 4 5 3 2" xfId="22237"/>
    <cellStyle name="Millares 5 3 4 5 4" xfId="9720"/>
    <cellStyle name="Millares 5 3 4 5 4 2" xfId="26411"/>
    <cellStyle name="Millares 5 3 4 5 5" xfId="13893"/>
    <cellStyle name="Millares 5 3 4 5 5 2" xfId="30583"/>
    <cellStyle name="Millares 5 3 4 5 6" xfId="18065"/>
    <cellStyle name="Millares 5 3 4 6" xfId="2423"/>
    <cellStyle name="Millares 5 3 4 6 2" xfId="6595"/>
    <cellStyle name="Millares 5 3 4 6 2 2" xfId="23286"/>
    <cellStyle name="Millares 5 3 4 6 3" xfId="10769"/>
    <cellStyle name="Millares 5 3 4 6 3 2" xfId="27460"/>
    <cellStyle name="Millares 5 3 4 6 4" xfId="14942"/>
    <cellStyle name="Millares 5 3 4 6 4 2" xfId="31632"/>
    <cellStyle name="Millares 5 3 4 6 5" xfId="19114"/>
    <cellStyle name="Millares 5 3 4 7" xfId="4509"/>
    <cellStyle name="Millares 5 3 4 7 2" xfId="21200"/>
    <cellStyle name="Millares 5 3 4 8" xfId="8683"/>
    <cellStyle name="Millares 5 3 4 8 2" xfId="25374"/>
    <cellStyle name="Millares 5 3 4 9" xfId="12856"/>
    <cellStyle name="Millares 5 3 4 9 2" xfId="29546"/>
    <cellStyle name="Millares 5 3 5" xfId="432"/>
    <cellStyle name="Millares 5 3 5 2" xfId="1480"/>
    <cellStyle name="Millares 5 3 5 2 2" xfId="3578"/>
    <cellStyle name="Millares 5 3 5 2 2 2" xfId="7750"/>
    <cellStyle name="Millares 5 3 5 2 2 2 2" xfId="24441"/>
    <cellStyle name="Millares 5 3 5 2 2 3" xfId="11924"/>
    <cellStyle name="Millares 5 3 5 2 2 3 2" xfId="28615"/>
    <cellStyle name="Millares 5 3 5 2 2 4" xfId="16097"/>
    <cellStyle name="Millares 5 3 5 2 2 4 2" xfId="32787"/>
    <cellStyle name="Millares 5 3 5 2 2 5" xfId="20269"/>
    <cellStyle name="Millares 5 3 5 2 3" xfId="5664"/>
    <cellStyle name="Millares 5 3 5 2 3 2" xfId="22355"/>
    <cellStyle name="Millares 5 3 5 2 4" xfId="9838"/>
    <cellStyle name="Millares 5 3 5 2 4 2" xfId="26529"/>
    <cellStyle name="Millares 5 3 5 2 5" xfId="14011"/>
    <cellStyle name="Millares 5 3 5 2 5 2" xfId="30701"/>
    <cellStyle name="Millares 5 3 5 2 6" xfId="18183"/>
    <cellStyle name="Millares 5 3 5 3" xfId="2540"/>
    <cellStyle name="Millares 5 3 5 3 2" xfId="6712"/>
    <cellStyle name="Millares 5 3 5 3 2 2" xfId="23403"/>
    <cellStyle name="Millares 5 3 5 3 3" xfId="10886"/>
    <cellStyle name="Millares 5 3 5 3 3 2" xfId="27577"/>
    <cellStyle name="Millares 5 3 5 3 4" xfId="15059"/>
    <cellStyle name="Millares 5 3 5 3 4 2" xfId="31749"/>
    <cellStyle name="Millares 5 3 5 3 5" xfId="19231"/>
    <cellStyle name="Millares 5 3 5 4" xfId="4626"/>
    <cellStyle name="Millares 5 3 5 4 2" xfId="21317"/>
    <cellStyle name="Millares 5 3 5 5" xfId="8800"/>
    <cellStyle name="Millares 5 3 5 5 2" xfId="25491"/>
    <cellStyle name="Millares 5 3 5 6" xfId="12973"/>
    <cellStyle name="Millares 5 3 5 6 2" xfId="29663"/>
    <cellStyle name="Millares 5 3 5 7" xfId="17145"/>
    <cellStyle name="Millares 5 3 6" xfId="689"/>
    <cellStyle name="Millares 5 3 6 2" xfId="1737"/>
    <cellStyle name="Millares 5 3 6 2 2" xfId="3835"/>
    <cellStyle name="Millares 5 3 6 2 2 2" xfId="8007"/>
    <cellStyle name="Millares 5 3 6 2 2 2 2" xfId="24698"/>
    <cellStyle name="Millares 5 3 6 2 2 3" xfId="12181"/>
    <cellStyle name="Millares 5 3 6 2 2 3 2" xfId="28872"/>
    <cellStyle name="Millares 5 3 6 2 2 4" xfId="16354"/>
    <cellStyle name="Millares 5 3 6 2 2 4 2" xfId="33044"/>
    <cellStyle name="Millares 5 3 6 2 2 5" xfId="20526"/>
    <cellStyle name="Millares 5 3 6 2 3" xfId="5921"/>
    <cellStyle name="Millares 5 3 6 2 3 2" xfId="22612"/>
    <cellStyle name="Millares 5 3 6 2 4" xfId="10095"/>
    <cellStyle name="Millares 5 3 6 2 4 2" xfId="26786"/>
    <cellStyle name="Millares 5 3 6 2 5" xfId="14268"/>
    <cellStyle name="Millares 5 3 6 2 5 2" xfId="30958"/>
    <cellStyle name="Millares 5 3 6 2 6" xfId="18440"/>
    <cellStyle name="Millares 5 3 6 3" xfId="2797"/>
    <cellStyle name="Millares 5 3 6 3 2" xfId="6969"/>
    <cellStyle name="Millares 5 3 6 3 2 2" xfId="23660"/>
    <cellStyle name="Millares 5 3 6 3 3" xfId="11143"/>
    <cellStyle name="Millares 5 3 6 3 3 2" xfId="27834"/>
    <cellStyle name="Millares 5 3 6 3 4" xfId="15316"/>
    <cellStyle name="Millares 5 3 6 3 4 2" xfId="32006"/>
    <cellStyle name="Millares 5 3 6 3 5" xfId="19488"/>
    <cellStyle name="Millares 5 3 6 4" xfId="4883"/>
    <cellStyle name="Millares 5 3 6 4 2" xfId="21574"/>
    <cellStyle name="Millares 5 3 6 5" xfId="9057"/>
    <cellStyle name="Millares 5 3 6 5 2" xfId="25748"/>
    <cellStyle name="Millares 5 3 6 6" xfId="13230"/>
    <cellStyle name="Millares 5 3 6 6 2" xfId="29920"/>
    <cellStyle name="Millares 5 3 6 7" xfId="17402"/>
    <cellStyle name="Millares 5 3 7" xfId="922"/>
    <cellStyle name="Millares 5 3 7 2" xfId="1970"/>
    <cellStyle name="Millares 5 3 7 2 2" xfId="4068"/>
    <cellStyle name="Millares 5 3 7 2 2 2" xfId="8240"/>
    <cellStyle name="Millares 5 3 7 2 2 2 2" xfId="24931"/>
    <cellStyle name="Millares 5 3 7 2 2 3" xfId="12414"/>
    <cellStyle name="Millares 5 3 7 2 2 3 2" xfId="29105"/>
    <cellStyle name="Millares 5 3 7 2 2 4" xfId="16587"/>
    <cellStyle name="Millares 5 3 7 2 2 4 2" xfId="33277"/>
    <cellStyle name="Millares 5 3 7 2 2 5" xfId="20759"/>
    <cellStyle name="Millares 5 3 7 2 3" xfId="6154"/>
    <cellStyle name="Millares 5 3 7 2 3 2" xfId="22845"/>
    <cellStyle name="Millares 5 3 7 2 4" xfId="10328"/>
    <cellStyle name="Millares 5 3 7 2 4 2" xfId="27019"/>
    <cellStyle name="Millares 5 3 7 2 5" xfId="14501"/>
    <cellStyle name="Millares 5 3 7 2 5 2" xfId="31191"/>
    <cellStyle name="Millares 5 3 7 2 6" xfId="18673"/>
    <cellStyle name="Millares 5 3 7 3" xfId="3030"/>
    <cellStyle name="Millares 5 3 7 3 2" xfId="7202"/>
    <cellStyle name="Millares 5 3 7 3 2 2" xfId="23893"/>
    <cellStyle name="Millares 5 3 7 3 3" xfId="11376"/>
    <cellStyle name="Millares 5 3 7 3 3 2" xfId="28067"/>
    <cellStyle name="Millares 5 3 7 3 4" xfId="15549"/>
    <cellStyle name="Millares 5 3 7 3 4 2" xfId="32239"/>
    <cellStyle name="Millares 5 3 7 3 5" xfId="19721"/>
    <cellStyle name="Millares 5 3 7 4" xfId="5116"/>
    <cellStyle name="Millares 5 3 7 4 2" xfId="21807"/>
    <cellStyle name="Millares 5 3 7 5" xfId="9290"/>
    <cellStyle name="Millares 5 3 7 5 2" xfId="25981"/>
    <cellStyle name="Millares 5 3 7 6" xfId="13463"/>
    <cellStyle name="Millares 5 3 7 6 2" xfId="30153"/>
    <cellStyle name="Millares 5 3 7 7" xfId="17635"/>
    <cellStyle name="Millares 5 3 8" xfId="1201"/>
    <cellStyle name="Millares 5 3 8 2" xfId="3299"/>
    <cellStyle name="Millares 5 3 8 2 2" xfId="7471"/>
    <cellStyle name="Millares 5 3 8 2 2 2" xfId="24162"/>
    <cellStyle name="Millares 5 3 8 2 3" xfId="11645"/>
    <cellStyle name="Millares 5 3 8 2 3 2" xfId="28336"/>
    <cellStyle name="Millares 5 3 8 2 4" xfId="15818"/>
    <cellStyle name="Millares 5 3 8 2 4 2" xfId="32508"/>
    <cellStyle name="Millares 5 3 8 2 5" xfId="19990"/>
    <cellStyle name="Millares 5 3 8 3" xfId="5385"/>
    <cellStyle name="Millares 5 3 8 3 2" xfId="22076"/>
    <cellStyle name="Millares 5 3 8 4" xfId="9559"/>
    <cellStyle name="Millares 5 3 8 4 2" xfId="26250"/>
    <cellStyle name="Millares 5 3 8 5" xfId="13732"/>
    <cellStyle name="Millares 5 3 8 5 2" xfId="30422"/>
    <cellStyle name="Millares 5 3 8 6" xfId="17904"/>
    <cellStyle name="Millares 5 3 9" xfId="2230"/>
    <cellStyle name="Millares 5 3 9 2" xfId="6402"/>
    <cellStyle name="Millares 5 3 9 2 2" xfId="23093"/>
    <cellStyle name="Millares 5 3 9 3" xfId="10576"/>
    <cellStyle name="Millares 5 3 9 3 2" xfId="27267"/>
    <cellStyle name="Millares 5 3 9 4" xfId="14749"/>
    <cellStyle name="Millares 5 3 9 4 2" xfId="31439"/>
    <cellStyle name="Millares 5 3 9 5" xfId="18921"/>
    <cellStyle name="Millares 5 4" xfId="182"/>
    <cellStyle name="Millares 5 4 10" xfId="12723"/>
    <cellStyle name="Millares 5 4 10 2" xfId="29413"/>
    <cellStyle name="Millares 5 4 11" xfId="16895"/>
    <cellStyle name="Millares 5 4 2" xfId="324"/>
    <cellStyle name="Millares 5 4 2 10" xfId="17037"/>
    <cellStyle name="Millares 5 4 2 2" xfId="562"/>
    <cellStyle name="Millares 5 4 2 2 2" xfId="1610"/>
    <cellStyle name="Millares 5 4 2 2 2 2" xfId="3708"/>
    <cellStyle name="Millares 5 4 2 2 2 2 2" xfId="7880"/>
    <cellStyle name="Millares 5 4 2 2 2 2 2 2" xfId="24571"/>
    <cellStyle name="Millares 5 4 2 2 2 2 3" xfId="12054"/>
    <cellStyle name="Millares 5 4 2 2 2 2 3 2" xfId="28745"/>
    <cellStyle name="Millares 5 4 2 2 2 2 4" xfId="16227"/>
    <cellStyle name="Millares 5 4 2 2 2 2 4 2" xfId="32917"/>
    <cellStyle name="Millares 5 4 2 2 2 2 5" xfId="20399"/>
    <cellStyle name="Millares 5 4 2 2 2 3" xfId="5794"/>
    <cellStyle name="Millares 5 4 2 2 2 3 2" xfId="22485"/>
    <cellStyle name="Millares 5 4 2 2 2 4" xfId="9968"/>
    <cellStyle name="Millares 5 4 2 2 2 4 2" xfId="26659"/>
    <cellStyle name="Millares 5 4 2 2 2 5" xfId="14141"/>
    <cellStyle name="Millares 5 4 2 2 2 5 2" xfId="30831"/>
    <cellStyle name="Millares 5 4 2 2 2 6" xfId="18313"/>
    <cellStyle name="Millares 5 4 2 2 3" xfId="2670"/>
    <cellStyle name="Millares 5 4 2 2 3 2" xfId="6842"/>
    <cellStyle name="Millares 5 4 2 2 3 2 2" xfId="23533"/>
    <cellStyle name="Millares 5 4 2 2 3 3" xfId="11016"/>
    <cellStyle name="Millares 5 4 2 2 3 3 2" xfId="27707"/>
    <cellStyle name="Millares 5 4 2 2 3 4" xfId="15189"/>
    <cellStyle name="Millares 5 4 2 2 3 4 2" xfId="31879"/>
    <cellStyle name="Millares 5 4 2 2 3 5" xfId="19361"/>
    <cellStyle name="Millares 5 4 2 2 4" xfId="4756"/>
    <cellStyle name="Millares 5 4 2 2 4 2" xfId="21447"/>
    <cellStyle name="Millares 5 4 2 2 5" xfId="8930"/>
    <cellStyle name="Millares 5 4 2 2 5 2" xfId="25621"/>
    <cellStyle name="Millares 5 4 2 2 6" xfId="13103"/>
    <cellStyle name="Millares 5 4 2 2 6 2" xfId="29793"/>
    <cellStyle name="Millares 5 4 2 2 7" xfId="17275"/>
    <cellStyle name="Millares 5 4 2 3" xfId="814"/>
    <cellStyle name="Millares 5 4 2 3 2" xfId="1862"/>
    <cellStyle name="Millares 5 4 2 3 2 2" xfId="3960"/>
    <cellStyle name="Millares 5 4 2 3 2 2 2" xfId="8132"/>
    <cellStyle name="Millares 5 4 2 3 2 2 2 2" xfId="24823"/>
    <cellStyle name="Millares 5 4 2 3 2 2 3" xfId="12306"/>
    <cellStyle name="Millares 5 4 2 3 2 2 3 2" xfId="28997"/>
    <cellStyle name="Millares 5 4 2 3 2 2 4" xfId="16479"/>
    <cellStyle name="Millares 5 4 2 3 2 2 4 2" xfId="33169"/>
    <cellStyle name="Millares 5 4 2 3 2 2 5" xfId="20651"/>
    <cellStyle name="Millares 5 4 2 3 2 3" xfId="6046"/>
    <cellStyle name="Millares 5 4 2 3 2 3 2" xfId="22737"/>
    <cellStyle name="Millares 5 4 2 3 2 4" xfId="10220"/>
    <cellStyle name="Millares 5 4 2 3 2 4 2" xfId="26911"/>
    <cellStyle name="Millares 5 4 2 3 2 5" xfId="14393"/>
    <cellStyle name="Millares 5 4 2 3 2 5 2" xfId="31083"/>
    <cellStyle name="Millares 5 4 2 3 2 6" xfId="18565"/>
    <cellStyle name="Millares 5 4 2 3 3" xfId="2922"/>
    <cellStyle name="Millares 5 4 2 3 3 2" xfId="7094"/>
    <cellStyle name="Millares 5 4 2 3 3 2 2" xfId="23785"/>
    <cellStyle name="Millares 5 4 2 3 3 3" xfId="11268"/>
    <cellStyle name="Millares 5 4 2 3 3 3 2" xfId="27959"/>
    <cellStyle name="Millares 5 4 2 3 3 4" xfId="15441"/>
    <cellStyle name="Millares 5 4 2 3 3 4 2" xfId="32131"/>
    <cellStyle name="Millares 5 4 2 3 3 5" xfId="19613"/>
    <cellStyle name="Millares 5 4 2 3 4" xfId="5008"/>
    <cellStyle name="Millares 5 4 2 3 4 2" xfId="21699"/>
    <cellStyle name="Millares 5 4 2 3 5" xfId="9182"/>
    <cellStyle name="Millares 5 4 2 3 5 2" xfId="25873"/>
    <cellStyle name="Millares 5 4 2 3 6" xfId="13355"/>
    <cellStyle name="Millares 5 4 2 3 6 2" xfId="30045"/>
    <cellStyle name="Millares 5 4 2 3 7" xfId="17527"/>
    <cellStyle name="Millares 5 4 2 4" xfId="1050"/>
    <cellStyle name="Millares 5 4 2 4 2" xfId="2098"/>
    <cellStyle name="Millares 5 4 2 4 2 2" xfId="4196"/>
    <cellStyle name="Millares 5 4 2 4 2 2 2" xfId="8368"/>
    <cellStyle name="Millares 5 4 2 4 2 2 2 2" xfId="25059"/>
    <cellStyle name="Millares 5 4 2 4 2 2 3" xfId="12542"/>
    <cellStyle name="Millares 5 4 2 4 2 2 3 2" xfId="29233"/>
    <cellStyle name="Millares 5 4 2 4 2 2 4" xfId="16715"/>
    <cellStyle name="Millares 5 4 2 4 2 2 4 2" xfId="33405"/>
    <cellStyle name="Millares 5 4 2 4 2 2 5" xfId="20887"/>
    <cellStyle name="Millares 5 4 2 4 2 3" xfId="6282"/>
    <cellStyle name="Millares 5 4 2 4 2 3 2" xfId="22973"/>
    <cellStyle name="Millares 5 4 2 4 2 4" xfId="10456"/>
    <cellStyle name="Millares 5 4 2 4 2 4 2" xfId="27147"/>
    <cellStyle name="Millares 5 4 2 4 2 5" xfId="14629"/>
    <cellStyle name="Millares 5 4 2 4 2 5 2" xfId="31319"/>
    <cellStyle name="Millares 5 4 2 4 2 6" xfId="18801"/>
    <cellStyle name="Millares 5 4 2 4 3" xfId="3158"/>
    <cellStyle name="Millares 5 4 2 4 3 2" xfId="7330"/>
    <cellStyle name="Millares 5 4 2 4 3 2 2" xfId="24021"/>
    <cellStyle name="Millares 5 4 2 4 3 3" xfId="11504"/>
    <cellStyle name="Millares 5 4 2 4 3 3 2" xfId="28195"/>
    <cellStyle name="Millares 5 4 2 4 3 4" xfId="15677"/>
    <cellStyle name="Millares 5 4 2 4 3 4 2" xfId="32367"/>
    <cellStyle name="Millares 5 4 2 4 3 5" xfId="19849"/>
    <cellStyle name="Millares 5 4 2 4 4" xfId="5244"/>
    <cellStyle name="Millares 5 4 2 4 4 2" xfId="21935"/>
    <cellStyle name="Millares 5 4 2 4 5" xfId="9418"/>
    <cellStyle name="Millares 5 4 2 4 5 2" xfId="26109"/>
    <cellStyle name="Millares 5 4 2 4 6" xfId="13591"/>
    <cellStyle name="Millares 5 4 2 4 6 2" xfId="30281"/>
    <cellStyle name="Millares 5 4 2 4 7" xfId="17763"/>
    <cellStyle name="Millares 5 4 2 5" xfId="1371"/>
    <cellStyle name="Millares 5 4 2 5 2" xfId="3469"/>
    <cellStyle name="Millares 5 4 2 5 2 2" xfId="7641"/>
    <cellStyle name="Millares 5 4 2 5 2 2 2" xfId="24332"/>
    <cellStyle name="Millares 5 4 2 5 2 3" xfId="11815"/>
    <cellStyle name="Millares 5 4 2 5 2 3 2" xfId="28506"/>
    <cellStyle name="Millares 5 4 2 5 2 4" xfId="15988"/>
    <cellStyle name="Millares 5 4 2 5 2 4 2" xfId="32678"/>
    <cellStyle name="Millares 5 4 2 5 2 5" xfId="20160"/>
    <cellStyle name="Millares 5 4 2 5 3" xfId="5555"/>
    <cellStyle name="Millares 5 4 2 5 3 2" xfId="22246"/>
    <cellStyle name="Millares 5 4 2 5 4" xfId="9729"/>
    <cellStyle name="Millares 5 4 2 5 4 2" xfId="26420"/>
    <cellStyle name="Millares 5 4 2 5 5" xfId="13902"/>
    <cellStyle name="Millares 5 4 2 5 5 2" xfId="30592"/>
    <cellStyle name="Millares 5 4 2 5 6" xfId="18074"/>
    <cellStyle name="Millares 5 4 2 6" xfId="2432"/>
    <cellStyle name="Millares 5 4 2 6 2" xfId="6604"/>
    <cellStyle name="Millares 5 4 2 6 2 2" xfId="23295"/>
    <cellStyle name="Millares 5 4 2 6 3" xfId="10778"/>
    <cellStyle name="Millares 5 4 2 6 3 2" xfId="27469"/>
    <cellStyle name="Millares 5 4 2 6 4" xfId="14951"/>
    <cellStyle name="Millares 5 4 2 6 4 2" xfId="31641"/>
    <cellStyle name="Millares 5 4 2 6 5" xfId="19123"/>
    <cellStyle name="Millares 5 4 2 7" xfId="4518"/>
    <cellStyle name="Millares 5 4 2 7 2" xfId="21209"/>
    <cellStyle name="Millares 5 4 2 8" xfId="8692"/>
    <cellStyle name="Millares 5 4 2 8 2" xfId="25383"/>
    <cellStyle name="Millares 5 4 2 9" xfId="12865"/>
    <cellStyle name="Millares 5 4 2 9 2" xfId="29555"/>
    <cellStyle name="Millares 5 4 3" xfId="441"/>
    <cellStyle name="Millares 5 4 3 2" xfId="1489"/>
    <cellStyle name="Millares 5 4 3 2 2" xfId="3587"/>
    <cellStyle name="Millares 5 4 3 2 2 2" xfId="7759"/>
    <cellStyle name="Millares 5 4 3 2 2 2 2" xfId="24450"/>
    <cellStyle name="Millares 5 4 3 2 2 3" xfId="11933"/>
    <cellStyle name="Millares 5 4 3 2 2 3 2" xfId="28624"/>
    <cellStyle name="Millares 5 4 3 2 2 4" xfId="16106"/>
    <cellStyle name="Millares 5 4 3 2 2 4 2" xfId="32796"/>
    <cellStyle name="Millares 5 4 3 2 2 5" xfId="20278"/>
    <cellStyle name="Millares 5 4 3 2 3" xfId="5673"/>
    <cellStyle name="Millares 5 4 3 2 3 2" xfId="22364"/>
    <cellStyle name="Millares 5 4 3 2 4" xfId="9847"/>
    <cellStyle name="Millares 5 4 3 2 4 2" xfId="26538"/>
    <cellStyle name="Millares 5 4 3 2 5" xfId="14020"/>
    <cellStyle name="Millares 5 4 3 2 5 2" xfId="30710"/>
    <cellStyle name="Millares 5 4 3 2 6" xfId="18192"/>
    <cellStyle name="Millares 5 4 3 3" xfId="2549"/>
    <cellStyle name="Millares 5 4 3 3 2" xfId="6721"/>
    <cellStyle name="Millares 5 4 3 3 2 2" xfId="23412"/>
    <cellStyle name="Millares 5 4 3 3 3" xfId="10895"/>
    <cellStyle name="Millares 5 4 3 3 3 2" xfId="27586"/>
    <cellStyle name="Millares 5 4 3 3 4" xfId="15068"/>
    <cellStyle name="Millares 5 4 3 3 4 2" xfId="31758"/>
    <cellStyle name="Millares 5 4 3 3 5" xfId="19240"/>
    <cellStyle name="Millares 5 4 3 4" xfId="4635"/>
    <cellStyle name="Millares 5 4 3 4 2" xfId="21326"/>
    <cellStyle name="Millares 5 4 3 5" xfId="8809"/>
    <cellStyle name="Millares 5 4 3 5 2" xfId="25500"/>
    <cellStyle name="Millares 5 4 3 6" xfId="12982"/>
    <cellStyle name="Millares 5 4 3 6 2" xfId="29672"/>
    <cellStyle name="Millares 5 4 3 7" xfId="17154"/>
    <cellStyle name="Millares 5 4 4" xfId="698"/>
    <cellStyle name="Millares 5 4 4 2" xfId="1746"/>
    <cellStyle name="Millares 5 4 4 2 2" xfId="3844"/>
    <cellStyle name="Millares 5 4 4 2 2 2" xfId="8016"/>
    <cellStyle name="Millares 5 4 4 2 2 2 2" xfId="24707"/>
    <cellStyle name="Millares 5 4 4 2 2 3" xfId="12190"/>
    <cellStyle name="Millares 5 4 4 2 2 3 2" xfId="28881"/>
    <cellStyle name="Millares 5 4 4 2 2 4" xfId="16363"/>
    <cellStyle name="Millares 5 4 4 2 2 4 2" xfId="33053"/>
    <cellStyle name="Millares 5 4 4 2 2 5" xfId="20535"/>
    <cellStyle name="Millares 5 4 4 2 3" xfId="5930"/>
    <cellStyle name="Millares 5 4 4 2 3 2" xfId="22621"/>
    <cellStyle name="Millares 5 4 4 2 4" xfId="10104"/>
    <cellStyle name="Millares 5 4 4 2 4 2" xfId="26795"/>
    <cellStyle name="Millares 5 4 4 2 5" xfId="14277"/>
    <cellStyle name="Millares 5 4 4 2 5 2" xfId="30967"/>
    <cellStyle name="Millares 5 4 4 2 6" xfId="18449"/>
    <cellStyle name="Millares 5 4 4 3" xfId="2806"/>
    <cellStyle name="Millares 5 4 4 3 2" xfId="6978"/>
    <cellStyle name="Millares 5 4 4 3 2 2" xfId="23669"/>
    <cellStyle name="Millares 5 4 4 3 3" xfId="11152"/>
    <cellStyle name="Millares 5 4 4 3 3 2" xfId="27843"/>
    <cellStyle name="Millares 5 4 4 3 4" xfId="15325"/>
    <cellStyle name="Millares 5 4 4 3 4 2" xfId="32015"/>
    <cellStyle name="Millares 5 4 4 3 5" xfId="19497"/>
    <cellStyle name="Millares 5 4 4 4" xfId="4892"/>
    <cellStyle name="Millares 5 4 4 4 2" xfId="21583"/>
    <cellStyle name="Millares 5 4 4 5" xfId="9066"/>
    <cellStyle name="Millares 5 4 4 5 2" xfId="25757"/>
    <cellStyle name="Millares 5 4 4 6" xfId="13239"/>
    <cellStyle name="Millares 5 4 4 6 2" xfId="29929"/>
    <cellStyle name="Millares 5 4 4 7" xfId="17411"/>
    <cellStyle name="Millares 5 4 5" xfId="932"/>
    <cellStyle name="Millares 5 4 5 2" xfId="1980"/>
    <cellStyle name="Millares 5 4 5 2 2" xfId="4078"/>
    <cellStyle name="Millares 5 4 5 2 2 2" xfId="8250"/>
    <cellStyle name="Millares 5 4 5 2 2 2 2" xfId="24941"/>
    <cellStyle name="Millares 5 4 5 2 2 3" xfId="12424"/>
    <cellStyle name="Millares 5 4 5 2 2 3 2" xfId="29115"/>
    <cellStyle name="Millares 5 4 5 2 2 4" xfId="16597"/>
    <cellStyle name="Millares 5 4 5 2 2 4 2" xfId="33287"/>
    <cellStyle name="Millares 5 4 5 2 2 5" xfId="20769"/>
    <cellStyle name="Millares 5 4 5 2 3" xfId="6164"/>
    <cellStyle name="Millares 5 4 5 2 3 2" xfId="22855"/>
    <cellStyle name="Millares 5 4 5 2 4" xfId="10338"/>
    <cellStyle name="Millares 5 4 5 2 4 2" xfId="27029"/>
    <cellStyle name="Millares 5 4 5 2 5" xfId="14511"/>
    <cellStyle name="Millares 5 4 5 2 5 2" xfId="31201"/>
    <cellStyle name="Millares 5 4 5 2 6" xfId="18683"/>
    <cellStyle name="Millares 5 4 5 3" xfId="3040"/>
    <cellStyle name="Millares 5 4 5 3 2" xfId="7212"/>
    <cellStyle name="Millares 5 4 5 3 2 2" xfId="23903"/>
    <cellStyle name="Millares 5 4 5 3 3" xfId="11386"/>
    <cellStyle name="Millares 5 4 5 3 3 2" xfId="28077"/>
    <cellStyle name="Millares 5 4 5 3 4" xfId="15559"/>
    <cellStyle name="Millares 5 4 5 3 4 2" xfId="32249"/>
    <cellStyle name="Millares 5 4 5 3 5" xfId="19731"/>
    <cellStyle name="Millares 5 4 5 4" xfId="5126"/>
    <cellStyle name="Millares 5 4 5 4 2" xfId="21817"/>
    <cellStyle name="Millares 5 4 5 5" xfId="9300"/>
    <cellStyle name="Millares 5 4 5 5 2" xfId="25991"/>
    <cellStyle name="Millares 5 4 5 6" xfId="13473"/>
    <cellStyle name="Millares 5 4 5 6 2" xfId="30163"/>
    <cellStyle name="Millares 5 4 5 7" xfId="17645"/>
    <cellStyle name="Millares 5 4 6" xfId="1219"/>
    <cellStyle name="Millares 5 4 6 2" xfId="3317"/>
    <cellStyle name="Millares 5 4 6 2 2" xfId="7489"/>
    <cellStyle name="Millares 5 4 6 2 2 2" xfId="24180"/>
    <cellStyle name="Millares 5 4 6 2 3" xfId="11663"/>
    <cellStyle name="Millares 5 4 6 2 3 2" xfId="28354"/>
    <cellStyle name="Millares 5 4 6 2 4" xfId="15836"/>
    <cellStyle name="Millares 5 4 6 2 4 2" xfId="32526"/>
    <cellStyle name="Millares 5 4 6 2 5" xfId="20008"/>
    <cellStyle name="Millares 5 4 6 3" xfId="5403"/>
    <cellStyle name="Millares 5 4 6 3 2" xfId="22094"/>
    <cellStyle name="Millares 5 4 6 4" xfId="9577"/>
    <cellStyle name="Millares 5 4 6 4 2" xfId="26268"/>
    <cellStyle name="Millares 5 4 6 5" xfId="13750"/>
    <cellStyle name="Millares 5 4 6 5 2" xfId="30440"/>
    <cellStyle name="Millares 5 4 6 6" xfId="17922"/>
    <cellStyle name="Millares 5 4 7" xfId="2290"/>
    <cellStyle name="Millares 5 4 7 2" xfId="6462"/>
    <cellStyle name="Millares 5 4 7 2 2" xfId="23153"/>
    <cellStyle name="Millares 5 4 7 3" xfId="10636"/>
    <cellStyle name="Millares 5 4 7 3 2" xfId="27327"/>
    <cellStyle name="Millares 5 4 7 4" xfId="14809"/>
    <cellStyle name="Millares 5 4 7 4 2" xfId="31499"/>
    <cellStyle name="Millares 5 4 7 5" xfId="18981"/>
    <cellStyle name="Millares 5 4 8" xfId="4376"/>
    <cellStyle name="Millares 5 4 8 2" xfId="21067"/>
    <cellStyle name="Millares 5 4 9" xfId="8550"/>
    <cellStyle name="Millares 5 4 9 2" xfId="25241"/>
    <cellStyle name="Millares 5 5" xfId="256"/>
    <cellStyle name="Millares 5 5 10" xfId="12797"/>
    <cellStyle name="Millares 5 5 10 2" xfId="29487"/>
    <cellStyle name="Millares 5 5 11" xfId="16969"/>
    <cellStyle name="Millares 5 5 2" xfId="368"/>
    <cellStyle name="Millares 5 5 2 10" xfId="17081"/>
    <cellStyle name="Millares 5 5 2 2" xfId="607"/>
    <cellStyle name="Millares 5 5 2 2 2" xfId="1655"/>
    <cellStyle name="Millares 5 5 2 2 2 2" xfId="3753"/>
    <cellStyle name="Millares 5 5 2 2 2 2 2" xfId="7925"/>
    <cellStyle name="Millares 5 5 2 2 2 2 2 2" xfId="24616"/>
    <cellStyle name="Millares 5 5 2 2 2 2 3" xfId="12099"/>
    <cellStyle name="Millares 5 5 2 2 2 2 3 2" xfId="28790"/>
    <cellStyle name="Millares 5 5 2 2 2 2 4" xfId="16272"/>
    <cellStyle name="Millares 5 5 2 2 2 2 4 2" xfId="32962"/>
    <cellStyle name="Millares 5 5 2 2 2 2 5" xfId="20444"/>
    <cellStyle name="Millares 5 5 2 2 2 3" xfId="5839"/>
    <cellStyle name="Millares 5 5 2 2 2 3 2" xfId="22530"/>
    <cellStyle name="Millares 5 5 2 2 2 4" xfId="10013"/>
    <cellStyle name="Millares 5 5 2 2 2 4 2" xfId="26704"/>
    <cellStyle name="Millares 5 5 2 2 2 5" xfId="14186"/>
    <cellStyle name="Millares 5 5 2 2 2 5 2" xfId="30876"/>
    <cellStyle name="Millares 5 5 2 2 2 6" xfId="18358"/>
    <cellStyle name="Millares 5 5 2 2 3" xfId="2715"/>
    <cellStyle name="Millares 5 5 2 2 3 2" xfId="6887"/>
    <cellStyle name="Millares 5 5 2 2 3 2 2" xfId="23578"/>
    <cellStyle name="Millares 5 5 2 2 3 3" xfId="11061"/>
    <cellStyle name="Millares 5 5 2 2 3 3 2" xfId="27752"/>
    <cellStyle name="Millares 5 5 2 2 3 4" xfId="15234"/>
    <cellStyle name="Millares 5 5 2 2 3 4 2" xfId="31924"/>
    <cellStyle name="Millares 5 5 2 2 3 5" xfId="19406"/>
    <cellStyle name="Millares 5 5 2 2 4" xfId="4801"/>
    <cellStyle name="Millares 5 5 2 2 4 2" xfId="21492"/>
    <cellStyle name="Millares 5 5 2 2 5" xfId="8975"/>
    <cellStyle name="Millares 5 5 2 2 5 2" xfId="25666"/>
    <cellStyle name="Millares 5 5 2 2 6" xfId="13148"/>
    <cellStyle name="Millares 5 5 2 2 6 2" xfId="29838"/>
    <cellStyle name="Millares 5 5 2 2 7" xfId="17320"/>
    <cellStyle name="Millares 5 5 2 3" xfId="859"/>
    <cellStyle name="Millares 5 5 2 3 2" xfId="1907"/>
    <cellStyle name="Millares 5 5 2 3 2 2" xfId="4005"/>
    <cellStyle name="Millares 5 5 2 3 2 2 2" xfId="8177"/>
    <cellStyle name="Millares 5 5 2 3 2 2 2 2" xfId="24868"/>
    <cellStyle name="Millares 5 5 2 3 2 2 3" xfId="12351"/>
    <cellStyle name="Millares 5 5 2 3 2 2 3 2" xfId="29042"/>
    <cellStyle name="Millares 5 5 2 3 2 2 4" xfId="16524"/>
    <cellStyle name="Millares 5 5 2 3 2 2 4 2" xfId="33214"/>
    <cellStyle name="Millares 5 5 2 3 2 2 5" xfId="20696"/>
    <cellStyle name="Millares 5 5 2 3 2 3" xfId="6091"/>
    <cellStyle name="Millares 5 5 2 3 2 3 2" xfId="22782"/>
    <cellStyle name="Millares 5 5 2 3 2 4" xfId="10265"/>
    <cellStyle name="Millares 5 5 2 3 2 4 2" xfId="26956"/>
    <cellStyle name="Millares 5 5 2 3 2 5" xfId="14438"/>
    <cellStyle name="Millares 5 5 2 3 2 5 2" xfId="31128"/>
    <cellStyle name="Millares 5 5 2 3 2 6" xfId="18610"/>
    <cellStyle name="Millares 5 5 2 3 3" xfId="2967"/>
    <cellStyle name="Millares 5 5 2 3 3 2" xfId="7139"/>
    <cellStyle name="Millares 5 5 2 3 3 2 2" xfId="23830"/>
    <cellStyle name="Millares 5 5 2 3 3 3" xfId="11313"/>
    <cellStyle name="Millares 5 5 2 3 3 3 2" xfId="28004"/>
    <cellStyle name="Millares 5 5 2 3 3 4" xfId="15486"/>
    <cellStyle name="Millares 5 5 2 3 3 4 2" xfId="32176"/>
    <cellStyle name="Millares 5 5 2 3 3 5" xfId="19658"/>
    <cellStyle name="Millares 5 5 2 3 4" xfId="5053"/>
    <cellStyle name="Millares 5 5 2 3 4 2" xfId="21744"/>
    <cellStyle name="Millares 5 5 2 3 5" xfId="9227"/>
    <cellStyle name="Millares 5 5 2 3 5 2" xfId="25918"/>
    <cellStyle name="Millares 5 5 2 3 6" xfId="13400"/>
    <cellStyle name="Millares 5 5 2 3 6 2" xfId="30090"/>
    <cellStyle name="Millares 5 5 2 3 7" xfId="17572"/>
    <cellStyle name="Millares 5 5 2 4" xfId="1095"/>
    <cellStyle name="Millares 5 5 2 4 2" xfId="2143"/>
    <cellStyle name="Millares 5 5 2 4 2 2" xfId="4241"/>
    <cellStyle name="Millares 5 5 2 4 2 2 2" xfId="8413"/>
    <cellStyle name="Millares 5 5 2 4 2 2 2 2" xfId="25104"/>
    <cellStyle name="Millares 5 5 2 4 2 2 3" xfId="12587"/>
    <cellStyle name="Millares 5 5 2 4 2 2 3 2" xfId="29278"/>
    <cellStyle name="Millares 5 5 2 4 2 2 4" xfId="16760"/>
    <cellStyle name="Millares 5 5 2 4 2 2 4 2" xfId="33450"/>
    <cellStyle name="Millares 5 5 2 4 2 2 5" xfId="20932"/>
    <cellStyle name="Millares 5 5 2 4 2 3" xfId="6327"/>
    <cellStyle name="Millares 5 5 2 4 2 3 2" xfId="23018"/>
    <cellStyle name="Millares 5 5 2 4 2 4" xfId="10501"/>
    <cellStyle name="Millares 5 5 2 4 2 4 2" xfId="27192"/>
    <cellStyle name="Millares 5 5 2 4 2 5" xfId="14674"/>
    <cellStyle name="Millares 5 5 2 4 2 5 2" xfId="31364"/>
    <cellStyle name="Millares 5 5 2 4 2 6" xfId="18846"/>
    <cellStyle name="Millares 5 5 2 4 3" xfId="3203"/>
    <cellStyle name="Millares 5 5 2 4 3 2" xfId="7375"/>
    <cellStyle name="Millares 5 5 2 4 3 2 2" xfId="24066"/>
    <cellStyle name="Millares 5 5 2 4 3 3" xfId="11549"/>
    <cellStyle name="Millares 5 5 2 4 3 3 2" xfId="28240"/>
    <cellStyle name="Millares 5 5 2 4 3 4" xfId="15722"/>
    <cellStyle name="Millares 5 5 2 4 3 4 2" xfId="32412"/>
    <cellStyle name="Millares 5 5 2 4 3 5" xfId="19894"/>
    <cellStyle name="Millares 5 5 2 4 4" xfId="5289"/>
    <cellStyle name="Millares 5 5 2 4 4 2" xfId="21980"/>
    <cellStyle name="Millares 5 5 2 4 5" xfId="9463"/>
    <cellStyle name="Millares 5 5 2 4 5 2" xfId="26154"/>
    <cellStyle name="Millares 5 5 2 4 6" xfId="13636"/>
    <cellStyle name="Millares 5 5 2 4 6 2" xfId="30326"/>
    <cellStyle name="Millares 5 5 2 4 7" xfId="17808"/>
    <cellStyle name="Millares 5 5 2 5" xfId="1416"/>
    <cellStyle name="Millares 5 5 2 5 2" xfId="3514"/>
    <cellStyle name="Millares 5 5 2 5 2 2" xfId="7686"/>
    <cellStyle name="Millares 5 5 2 5 2 2 2" xfId="24377"/>
    <cellStyle name="Millares 5 5 2 5 2 3" xfId="11860"/>
    <cellStyle name="Millares 5 5 2 5 2 3 2" xfId="28551"/>
    <cellStyle name="Millares 5 5 2 5 2 4" xfId="16033"/>
    <cellStyle name="Millares 5 5 2 5 2 4 2" xfId="32723"/>
    <cellStyle name="Millares 5 5 2 5 2 5" xfId="20205"/>
    <cellStyle name="Millares 5 5 2 5 3" xfId="5600"/>
    <cellStyle name="Millares 5 5 2 5 3 2" xfId="22291"/>
    <cellStyle name="Millares 5 5 2 5 4" xfId="9774"/>
    <cellStyle name="Millares 5 5 2 5 4 2" xfId="26465"/>
    <cellStyle name="Millares 5 5 2 5 5" xfId="13947"/>
    <cellStyle name="Millares 5 5 2 5 5 2" xfId="30637"/>
    <cellStyle name="Millares 5 5 2 5 6" xfId="18119"/>
    <cellStyle name="Millares 5 5 2 6" xfId="2476"/>
    <cellStyle name="Millares 5 5 2 6 2" xfId="6648"/>
    <cellStyle name="Millares 5 5 2 6 2 2" xfId="23339"/>
    <cellStyle name="Millares 5 5 2 6 3" xfId="10822"/>
    <cellStyle name="Millares 5 5 2 6 3 2" xfId="27513"/>
    <cellStyle name="Millares 5 5 2 6 4" xfId="14995"/>
    <cellStyle name="Millares 5 5 2 6 4 2" xfId="31685"/>
    <cellStyle name="Millares 5 5 2 6 5" xfId="19167"/>
    <cellStyle name="Millares 5 5 2 7" xfId="4562"/>
    <cellStyle name="Millares 5 5 2 7 2" xfId="21253"/>
    <cellStyle name="Millares 5 5 2 8" xfId="8736"/>
    <cellStyle name="Millares 5 5 2 8 2" xfId="25427"/>
    <cellStyle name="Millares 5 5 2 9" xfId="12909"/>
    <cellStyle name="Millares 5 5 2 9 2" xfId="29599"/>
    <cellStyle name="Millares 5 5 3" xfId="491"/>
    <cellStyle name="Millares 5 5 3 2" xfId="1539"/>
    <cellStyle name="Millares 5 5 3 2 2" xfId="3637"/>
    <cellStyle name="Millares 5 5 3 2 2 2" xfId="7809"/>
    <cellStyle name="Millares 5 5 3 2 2 2 2" xfId="24500"/>
    <cellStyle name="Millares 5 5 3 2 2 3" xfId="11983"/>
    <cellStyle name="Millares 5 5 3 2 2 3 2" xfId="28674"/>
    <cellStyle name="Millares 5 5 3 2 2 4" xfId="16156"/>
    <cellStyle name="Millares 5 5 3 2 2 4 2" xfId="32846"/>
    <cellStyle name="Millares 5 5 3 2 2 5" xfId="20328"/>
    <cellStyle name="Millares 5 5 3 2 3" xfId="5723"/>
    <cellStyle name="Millares 5 5 3 2 3 2" xfId="22414"/>
    <cellStyle name="Millares 5 5 3 2 4" xfId="9897"/>
    <cellStyle name="Millares 5 5 3 2 4 2" xfId="26588"/>
    <cellStyle name="Millares 5 5 3 2 5" xfId="14070"/>
    <cellStyle name="Millares 5 5 3 2 5 2" xfId="30760"/>
    <cellStyle name="Millares 5 5 3 2 6" xfId="18242"/>
    <cellStyle name="Millares 5 5 3 3" xfId="2599"/>
    <cellStyle name="Millares 5 5 3 3 2" xfId="6771"/>
    <cellStyle name="Millares 5 5 3 3 2 2" xfId="23462"/>
    <cellStyle name="Millares 5 5 3 3 3" xfId="10945"/>
    <cellStyle name="Millares 5 5 3 3 3 2" xfId="27636"/>
    <cellStyle name="Millares 5 5 3 3 4" xfId="15118"/>
    <cellStyle name="Millares 5 5 3 3 4 2" xfId="31808"/>
    <cellStyle name="Millares 5 5 3 3 5" xfId="19290"/>
    <cellStyle name="Millares 5 5 3 4" xfId="4685"/>
    <cellStyle name="Millares 5 5 3 4 2" xfId="21376"/>
    <cellStyle name="Millares 5 5 3 5" xfId="8859"/>
    <cellStyle name="Millares 5 5 3 5 2" xfId="25550"/>
    <cellStyle name="Millares 5 5 3 6" xfId="13032"/>
    <cellStyle name="Millares 5 5 3 6 2" xfId="29722"/>
    <cellStyle name="Millares 5 5 3 7" xfId="17204"/>
    <cellStyle name="Millares 5 5 4" xfId="743"/>
    <cellStyle name="Millares 5 5 4 2" xfId="1791"/>
    <cellStyle name="Millares 5 5 4 2 2" xfId="3889"/>
    <cellStyle name="Millares 5 5 4 2 2 2" xfId="8061"/>
    <cellStyle name="Millares 5 5 4 2 2 2 2" xfId="24752"/>
    <cellStyle name="Millares 5 5 4 2 2 3" xfId="12235"/>
    <cellStyle name="Millares 5 5 4 2 2 3 2" xfId="28926"/>
    <cellStyle name="Millares 5 5 4 2 2 4" xfId="16408"/>
    <cellStyle name="Millares 5 5 4 2 2 4 2" xfId="33098"/>
    <cellStyle name="Millares 5 5 4 2 2 5" xfId="20580"/>
    <cellStyle name="Millares 5 5 4 2 3" xfId="5975"/>
    <cellStyle name="Millares 5 5 4 2 3 2" xfId="22666"/>
    <cellStyle name="Millares 5 5 4 2 4" xfId="10149"/>
    <cellStyle name="Millares 5 5 4 2 4 2" xfId="26840"/>
    <cellStyle name="Millares 5 5 4 2 5" xfId="14322"/>
    <cellStyle name="Millares 5 5 4 2 5 2" xfId="31012"/>
    <cellStyle name="Millares 5 5 4 2 6" xfId="18494"/>
    <cellStyle name="Millares 5 5 4 3" xfId="2851"/>
    <cellStyle name="Millares 5 5 4 3 2" xfId="7023"/>
    <cellStyle name="Millares 5 5 4 3 2 2" xfId="23714"/>
    <cellStyle name="Millares 5 5 4 3 3" xfId="11197"/>
    <cellStyle name="Millares 5 5 4 3 3 2" xfId="27888"/>
    <cellStyle name="Millares 5 5 4 3 4" xfId="15370"/>
    <cellStyle name="Millares 5 5 4 3 4 2" xfId="32060"/>
    <cellStyle name="Millares 5 5 4 3 5" xfId="19542"/>
    <cellStyle name="Millares 5 5 4 4" xfId="4937"/>
    <cellStyle name="Millares 5 5 4 4 2" xfId="21628"/>
    <cellStyle name="Millares 5 5 4 5" xfId="9111"/>
    <cellStyle name="Millares 5 5 4 5 2" xfId="25802"/>
    <cellStyle name="Millares 5 5 4 6" xfId="13284"/>
    <cellStyle name="Millares 5 5 4 6 2" xfId="29974"/>
    <cellStyle name="Millares 5 5 4 7" xfId="17456"/>
    <cellStyle name="Millares 5 5 5" xfId="979"/>
    <cellStyle name="Millares 5 5 5 2" xfId="2027"/>
    <cellStyle name="Millares 5 5 5 2 2" xfId="4125"/>
    <cellStyle name="Millares 5 5 5 2 2 2" xfId="8297"/>
    <cellStyle name="Millares 5 5 5 2 2 2 2" xfId="24988"/>
    <cellStyle name="Millares 5 5 5 2 2 3" xfId="12471"/>
    <cellStyle name="Millares 5 5 5 2 2 3 2" xfId="29162"/>
    <cellStyle name="Millares 5 5 5 2 2 4" xfId="16644"/>
    <cellStyle name="Millares 5 5 5 2 2 4 2" xfId="33334"/>
    <cellStyle name="Millares 5 5 5 2 2 5" xfId="20816"/>
    <cellStyle name="Millares 5 5 5 2 3" xfId="6211"/>
    <cellStyle name="Millares 5 5 5 2 3 2" xfId="22902"/>
    <cellStyle name="Millares 5 5 5 2 4" xfId="10385"/>
    <cellStyle name="Millares 5 5 5 2 4 2" xfId="27076"/>
    <cellStyle name="Millares 5 5 5 2 5" xfId="14558"/>
    <cellStyle name="Millares 5 5 5 2 5 2" xfId="31248"/>
    <cellStyle name="Millares 5 5 5 2 6" xfId="18730"/>
    <cellStyle name="Millares 5 5 5 3" xfId="3087"/>
    <cellStyle name="Millares 5 5 5 3 2" xfId="7259"/>
    <cellStyle name="Millares 5 5 5 3 2 2" xfId="23950"/>
    <cellStyle name="Millares 5 5 5 3 3" xfId="11433"/>
    <cellStyle name="Millares 5 5 5 3 3 2" xfId="28124"/>
    <cellStyle name="Millares 5 5 5 3 4" xfId="15606"/>
    <cellStyle name="Millares 5 5 5 3 4 2" xfId="32296"/>
    <cellStyle name="Millares 5 5 5 3 5" xfId="19778"/>
    <cellStyle name="Millares 5 5 5 4" xfId="5173"/>
    <cellStyle name="Millares 5 5 5 4 2" xfId="21864"/>
    <cellStyle name="Millares 5 5 5 5" xfId="9347"/>
    <cellStyle name="Millares 5 5 5 5 2" xfId="26038"/>
    <cellStyle name="Millares 5 5 5 6" xfId="13520"/>
    <cellStyle name="Millares 5 5 5 6 2" xfId="30210"/>
    <cellStyle name="Millares 5 5 5 7" xfId="17692"/>
    <cellStyle name="Millares 5 5 6" xfId="1300"/>
    <cellStyle name="Millares 5 5 6 2" xfId="3398"/>
    <cellStyle name="Millares 5 5 6 2 2" xfId="7570"/>
    <cellStyle name="Millares 5 5 6 2 2 2" xfId="24261"/>
    <cellStyle name="Millares 5 5 6 2 3" xfId="11744"/>
    <cellStyle name="Millares 5 5 6 2 3 2" xfId="28435"/>
    <cellStyle name="Millares 5 5 6 2 4" xfId="15917"/>
    <cellStyle name="Millares 5 5 6 2 4 2" xfId="32607"/>
    <cellStyle name="Millares 5 5 6 2 5" xfId="20089"/>
    <cellStyle name="Millares 5 5 6 3" xfId="5484"/>
    <cellStyle name="Millares 5 5 6 3 2" xfId="22175"/>
    <cellStyle name="Millares 5 5 6 4" xfId="9658"/>
    <cellStyle name="Millares 5 5 6 4 2" xfId="26349"/>
    <cellStyle name="Millares 5 5 6 5" xfId="13831"/>
    <cellStyle name="Millares 5 5 6 5 2" xfId="30521"/>
    <cellStyle name="Millares 5 5 6 6" xfId="18003"/>
    <cellStyle name="Millares 5 5 7" xfId="2364"/>
    <cellStyle name="Millares 5 5 7 2" xfId="6536"/>
    <cellStyle name="Millares 5 5 7 2 2" xfId="23227"/>
    <cellStyle name="Millares 5 5 7 3" xfId="10710"/>
    <cellStyle name="Millares 5 5 7 3 2" xfId="27401"/>
    <cellStyle name="Millares 5 5 7 4" xfId="14883"/>
    <cellStyle name="Millares 5 5 7 4 2" xfId="31573"/>
    <cellStyle name="Millares 5 5 7 5" xfId="19055"/>
    <cellStyle name="Millares 5 5 8" xfId="4450"/>
    <cellStyle name="Millares 5 5 8 2" xfId="21141"/>
    <cellStyle name="Millares 5 5 9" xfId="8624"/>
    <cellStyle name="Millares 5 5 9 2" xfId="25315"/>
    <cellStyle name="Millares 5 6" xfId="289"/>
    <cellStyle name="Millares 5 6 10" xfId="17002"/>
    <cellStyle name="Millares 5 6 2" xfId="526"/>
    <cellStyle name="Millares 5 6 2 2" xfId="1574"/>
    <cellStyle name="Millares 5 6 2 2 2" xfId="3672"/>
    <cellStyle name="Millares 5 6 2 2 2 2" xfId="7844"/>
    <cellStyle name="Millares 5 6 2 2 2 2 2" xfId="24535"/>
    <cellStyle name="Millares 5 6 2 2 2 3" xfId="12018"/>
    <cellStyle name="Millares 5 6 2 2 2 3 2" xfId="28709"/>
    <cellStyle name="Millares 5 6 2 2 2 4" xfId="16191"/>
    <cellStyle name="Millares 5 6 2 2 2 4 2" xfId="32881"/>
    <cellStyle name="Millares 5 6 2 2 2 5" xfId="20363"/>
    <cellStyle name="Millares 5 6 2 2 3" xfId="5758"/>
    <cellStyle name="Millares 5 6 2 2 3 2" xfId="22449"/>
    <cellStyle name="Millares 5 6 2 2 4" xfId="9932"/>
    <cellStyle name="Millares 5 6 2 2 4 2" xfId="26623"/>
    <cellStyle name="Millares 5 6 2 2 5" xfId="14105"/>
    <cellStyle name="Millares 5 6 2 2 5 2" xfId="30795"/>
    <cellStyle name="Millares 5 6 2 2 6" xfId="18277"/>
    <cellStyle name="Millares 5 6 2 3" xfId="2634"/>
    <cellStyle name="Millares 5 6 2 3 2" xfId="6806"/>
    <cellStyle name="Millares 5 6 2 3 2 2" xfId="23497"/>
    <cellStyle name="Millares 5 6 2 3 3" xfId="10980"/>
    <cellStyle name="Millares 5 6 2 3 3 2" xfId="27671"/>
    <cellStyle name="Millares 5 6 2 3 4" xfId="15153"/>
    <cellStyle name="Millares 5 6 2 3 4 2" xfId="31843"/>
    <cellStyle name="Millares 5 6 2 3 5" xfId="19325"/>
    <cellStyle name="Millares 5 6 2 4" xfId="4720"/>
    <cellStyle name="Millares 5 6 2 4 2" xfId="21411"/>
    <cellStyle name="Millares 5 6 2 5" xfId="8894"/>
    <cellStyle name="Millares 5 6 2 5 2" xfId="25585"/>
    <cellStyle name="Millares 5 6 2 6" xfId="13067"/>
    <cellStyle name="Millares 5 6 2 6 2" xfId="29757"/>
    <cellStyle name="Millares 5 6 2 7" xfId="17239"/>
    <cellStyle name="Millares 5 6 3" xfId="778"/>
    <cellStyle name="Millares 5 6 3 2" xfId="1826"/>
    <cellStyle name="Millares 5 6 3 2 2" xfId="3924"/>
    <cellStyle name="Millares 5 6 3 2 2 2" xfId="8096"/>
    <cellStyle name="Millares 5 6 3 2 2 2 2" xfId="24787"/>
    <cellStyle name="Millares 5 6 3 2 2 3" xfId="12270"/>
    <cellStyle name="Millares 5 6 3 2 2 3 2" xfId="28961"/>
    <cellStyle name="Millares 5 6 3 2 2 4" xfId="16443"/>
    <cellStyle name="Millares 5 6 3 2 2 4 2" xfId="33133"/>
    <cellStyle name="Millares 5 6 3 2 2 5" xfId="20615"/>
    <cellStyle name="Millares 5 6 3 2 3" xfId="6010"/>
    <cellStyle name="Millares 5 6 3 2 3 2" xfId="22701"/>
    <cellStyle name="Millares 5 6 3 2 4" xfId="10184"/>
    <cellStyle name="Millares 5 6 3 2 4 2" xfId="26875"/>
    <cellStyle name="Millares 5 6 3 2 5" xfId="14357"/>
    <cellStyle name="Millares 5 6 3 2 5 2" xfId="31047"/>
    <cellStyle name="Millares 5 6 3 2 6" xfId="18529"/>
    <cellStyle name="Millares 5 6 3 3" xfId="2886"/>
    <cellStyle name="Millares 5 6 3 3 2" xfId="7058"/>
    <cellStyle name="Millares 5 6 3 3 2 2" xfId="23749"/>
    <cellStyle name="Millares 5 6 3 3 3" xfId="11232"/>
    <cellStyle name="Millares 5 6 3 3 3 2" xfId="27923"/>
    <cellStyle name="Millares 5 6 3 3 4" xfId="15405"/>
    <cellStyle name="Millares 5 6 3 3 4 2" xfId="32095"/>
    <cellStyle name="Millares 5 6 3 3 5" xfId="19577"/>
    <cellStyle name="Millares 5 6 3 4" xfId="4972"/>
    <cellStyle name="Millares 5 6 3 4 2" xfId="21663"/>
    <cellStyle name="Millares 5 6 3 5" xfId="9146"/>
    <cellStyle name="Millares 5 6 3 5 2" xfId="25837"/>
    <cellStyle name="Millares 5 6 3 6" xfId="13319"/>
    <cellStyle name="Millares 5 6 3 6 2" xfId="30009"/>
    <cellStyle name="Millares 5 6 3 7" xfId="17491"/>
    <cellStyle name="Millares 5 6 4" xfId="1014"/>
    <cellStyle name="Millares 5 6 4 2" xfId="2062"/>
    <cellStyle name="Millares 5 6 4 2 2" xfId="4160"/>
    <cellStyle name="Millares 5 6 4 2 2 2" xfId="8332"/>
    <cellStyle name="Millares 5 6 4 2 2 2 2" xfId="25023"/>
    <cellStyle name="Millares 5 6 4 2 2 3" xfId="12506"/>
    <cellStyle name="Millares 5 6 4 2 2 3 2" xfId="29197"/>
    <cellStyle name="Millares 5 6 4 2 2 4" xfId="16679"/>
    <cellStyle name="Millares 5 6 4 2 2 4 2" xfId="33369"/>
    <cellStyle name="Millares 5 6 4 2 2 5" xfId="20851"/>
    <cellStyle name="Millares 5 6 4 2 3" xfId="6246"/>
    <cellStyle name="Millares 5 6 4 2 3 2" xfId="22937"/>
    <cellStyle name="Millares 5 6 4 2 4" xfId="10420"/>
    <cellStyle name="Millares 5 6 4 2 4 2" xfId="27111"/>
    <cellStyle name="Millares 5 6 4 2 5" xfId="14593"/>
    <cellStyle name="Millares 5 6 4 2 5 2" xfId="31283"/>
    <cellStyle name="Millares 5 6 4 2 6" xfId="18765"/>
    <cellStyle name="Millares 5 6 4 3" xfId="3122"/>
    <cellStyle name="Millares 5 6 4 3 2" xfId="7294"/>
    <cellStyle name="Millares 5 6 4 3 2 2" xfId="23985"/>
    <cellStyle name="Millares 5 6 4 3 3" xfId="11468"/>
    <cellStyle name="Millares 5 6 4 3 3 2" xfId="28159"/>
    <cellStyle name="Millares 5 6 4 3 4" xfId="15641"/>
    <cellStyle name="Millares 5 6 4 3 4 2" xfId="32331"/>
    <cellStyle name="Millares 5 6 4 3 5" xfId="19813"/>
    <cellStyle name="Millares 5 6 4 4" xfId="5208"/>
    <cellStyle name="Millares 5 6 4 4 2" xfId="21899"/>
    <cellStyle name="Millares 5 6 4 5" xfId="9382"/>
    <cellStyle name="Millares 5 6 4 5 2" xfId="26073"/>
    <cellStyle name="Millares 5 6 4 6" xfId="13555"/>
    <cellStyle name="Millares 5 6 4 6 2" xfId="30245"/>
    <cellStyle name="Millares 5 6 4 7" xfId="17727"/>
    <cellStyle name="Millares 5 6 5" xfId="1335"/>
    <cellStyle name="Millares 5 6 5 2" xfId="3433"/>
    <cellStyle name="Millares 5 6 5 2 2" xfId="7605"/>
    <cellStyle name="Millares 5 6 5 2 2 2" xfId="24296"/>
    <cellStyle name="Millares 5 6 5 2 3" xfId="11779"/>
    <cellStyle name="Millares 5 6 5 2 3 2" xfId="28470"/>
    <cellStyle name="Millares 5 6 5 2 4" xfId="15952"/>
    <cellStyle name="Millares 5 6 5 2 4 2" xfId="32642"/>
    <cellStyle name="Millares 5 6 5 2 5" xfId="20124"/>
    <cellStyle name="Millares 5 6 5 3" xfId="5519"/>
    <cellStyle name="Millares 5 6 5 3 2" xfId="22210"/>
    <cellStyle name="Millares 5 6 5 4" xfId="9693"/>
    <cellStyle name="Millares 5 6 5 4 2" xfId="26384"/>
    <cellStyle name="Millares 5 6 5 5" xfId="13866"/>
    <cellStyle name="Millares 5 6 5 5 2" xfId="30556"/>
    <cellStyle name="Millares 5 6 5 6" xfId="18038"/>
    <cellStyle name="Millares 5 6 6" xfId="2397"/>
    <cellStyle name="Millares 5 6 6 2" xfId="6569"/>
    <cellStyle name="Millares 5 6 6 2 2" xfId="23260"/>
    <cellStyle name="Millares 5 6 6 3" xfId="10743"/>
    <cellStyle name="Millares 5 6 6 3 2" xfId="27434"/>
    <cellStyle name="Millares 5 6 6 4" xfId="14916"/>
    <cellStyle name="Millares 5 6 6 4 2" xfId="31606"/>
    <cellStyle name="Millares 5 6 6 5" xfId="19088"/>
    <cellStyle name="Millares 5 6 7" xfId="4483"/>
    <cellStyle name="Millares 5 6 7 2" xfId="21174"/>
    <cellStyle name="Millares 5 6 8" xfId="8657"/>
    <cellStyle name="Millares 5 6 8 2" xfId="25348"/>
    <cellStyle name="Millares 5 6 9" xfId="12830"/>
    <cellStyle name="Millares 5 6 9 2" xfId="29520"/>
    <cellStyle name="Millares 5 7" xfId="404"/>
    <cellStyle name="Millares 5 7 2" xfId="1452"/>
    <cellStyle name="Millares 5 7 2 2" xfId="3550"/>
    <cellStyle name="Millares 5 7 2 2 2" xfId="7722"/>
    <cellStyle name="Millares 5 7 2 2 2 2" xfId="24413"/>
    <cellStyle name="Millares 5 7 2 2 3" xfId="11896"/>
    <cellStyle name="Millares 5 7 2 2 3 2" xfId="28587"/>
    <cellStyle name="Millares 5 7 2 2 4" xfId="16069"/>
    <cellStyle name="Millares 5 7 2 2 4 2" xfId="32759"/>
    <cellStyle name="Millares 5 7 2 2 5" xfId="20241"/>
    <cellStyle name="Millares 5 7 2 3" xfId="5636"/>
    <cellStyle name="Millares 5 7 2 3 2" xfId="22327"/>
    <cellStyle name="Millares 5 7 2 4" xfId="9810"/>
    <cellStyle name="Millares 5 7 2 4 2" xfId="26501"/>
    <cellStyle name="Millares 5 7 2 5" xfId="13983"/>
    <cellStyle name="Millares 5 7 2 5 2" xfId="30673"/>
    <cellStyle name="Millares 5 7 2 6" xfId="18155"/>
    <cellStyle name="Millares 5 7 3" xfId="2512"/>
    <cellStyle name="Millares 5 7 3 2" xfId="6684"/>
    <cellStyle name="Millares 5 7 3 2 2" xfId="23375"/>
    <cellStyle name="Millares 5 7 3 3" xfId="10858"/>
    <cellStyle name="Millares 5 7 3 3 2" xfId="27549"/>
    <cellStyle name="Millares 5 7 3 4" xfId="15031"/>
    <cellStyle name="Millares 5 7 3 4 2" xfId="31721"/>
    <cellStyle name="Millares 5 7 3 5" xfId="19203"/>
    <cellStyle name="Millares 5 7 4" xfId="4598"/>
    <cellStyle name="Millares 5 7 4 2" xfId="21289"/>
    <cellStyle name="Millares 5 7 5" xfId="8772"/>
    <cellStyle name="Millares 5 7 5 2" xfId="25463"/>
    <cellStyle name="Millares 5 7 6" xfId="12945"/>
    <cellStyle name="Millares 5 7 6 2" xfId="29635"/>
    <cellStyle name="Millares 5 7 7" xfId="17117"/>
    <cellStyle name="Millares 5 8" xfId="662"/>
    <cellStyle name="Millares 5 8 2" xfId="1710"/>
    <cellStyle name="Millares 5 8 2 2" xfId="3808"/>
    <cellStyle name="Millares 5 8 2 2 2" xfId="7980"/>
    <cellStyle name="Millares 5 8 2 2 2 2" xfId="24671"/>
    <cellStyle name="Millares 5 8 2 2 3" xfId="12154"/>
    <cellStyle name="Millares 5 8 2 2 3 2" xfId="28845"/>
    <cellStyle name="Millares 5 8 2 2 4" xfId="16327"/>
    <cellStyle name="Millares 5 8 2 2 4 2" xfId="33017"/>
    <cellStyle name="Millares 5 8 2 2 5" xfId="20499"/>
    <cellStyle name="Millares 5 8 2 3" xfId="5894"/>
    <cellStyle name="Millares 5 8 2 3 2" xfId="22585"/>
    <cellStyle name="Millares 5 8 2 4" xfId="10068"/>
    <cellStyle name="Millares 5 8 2 4 2" xfId="26759"/>
    <cellStyle name="Millares 5 8 2 5" xfId="14241"/>
    <cellStyle name="Millares 5 8 2 5 2" xfId="30931"/>
    <cellStyle name="Millares 5 8 2 6" xfId="18413"/>
    <cellStyle name="Millares 5 8 3" xfId="2770"/>
    <cellStyle name="Millares 5 8 3 2" xfId="6942"/>
    <cellStyle name="Millares 5 8 3 2 2" xfId="23633"/>
    <cellStyle name="Millares 5 8 3 3" xfId="11116"/>
    <cellStyle name="Millares 5 8 3 3 2" xfId="27807"/>
    <cellStyle name="Millares 5 8 3 4" xfId="15289"/>
    <cellStyle name="Millares 5 8 3 4 2" xfId="31979"/>
    <cellStyle name="Millares 5 8 3 5" xfId="19461"/>
    <cellStyle name="Millares 5 8 4" xfId="4856"/>
    <cellStyle name="Millares 5 8 4 2" xfId="21547"/>
    <cellStyle name="Millares 5 8 5" xfId="9030"/>
    <cellStyle name="Millares 5 8 5 2" xfId="25721"/>
    <cellStyle name="Millares 5 8 6" xfId="13203"/>
    <cellStyle name="Millares 5 8 6 2" xfId="29893"/>
    <cellStyle name="Millares 5 8 7" xfId="17375"/>
    <cellStyle name="Millares 5 9" xfId="895"/>
    <cellStyle name="Millares 5 9 2" xfId="1943"/>
    <cellStyle name="Millares 5 9 2 2" xfId="4041"/>
    <cellStyle name="Millares 5 9 2 2 2" xfId="8213"/>
    <cellStyle name="Millares 5 9 2 2 2 2" xfId="24904"/>
    <cellStyle name="Millares 5 9 2 2 3" xfId="12387"/>
    <cellStyle name="Millares 5 9 2 2 3 2" xfId="29078"/>
    <cellStyle name="Millares 5 9 2 2 4" xfId="16560"/>
    <cellStyle name="Millares 5 9 2 2 4 2" xfId="33250"/>
    <cellStyle name="Millares 5 9 2 2 5" xfId="20732"/>
    <cellStyle name="Millares 5 9 2 3" xfId="6127"/>
    <cellStyle name="Millares 5 9 2 3 2" xfId="22818"/>
    <cellStyle name="Millares 5 9 2 4" xfId="10301"/>
    <cellStyle name="Millares 5 9 2 4 2" xfId="26992"/>
    <cellStyle name="Millares 5 9 2 5" xfId="14474"/>
    <cellStyle name="Millares 5 9 2 5 2" xfId="31164"/>
    <cellStyle name="Millares 5 9 2 6" xfId="18646"/>
    <cellStyle name="Millares 5 9 3" xfId="3003"/>
    <cellStyle name="Millares 5 9 3 2" xfId="7175"/>
    <cellStyle name="Millares 5 9 3 2 2" xfId="23866"/>
    <cellStyle name="Millares 5 9 3 3" xfId="11349"/>
    <cellStyle name="Millares 5 9 3 3 2" xfId="28040"/>
    <cellStyle name="Millares 5 9 3 4" xfId="15522"/>
    <cellStyle name="Millares 5 9 3 4 2" xfId="32212"/>
    <cellStyle name="Millares 5 9 3 5" xfId="19694"/>
    <cellStyle name="Millares 5 9 4" xfId="5089"/>
    <cellStyle name="Millares 5 9 4 2" xfId="21780"/>
    <cellStyle name="Millares 5 9 5" xfId="9263"/>
    <cellStyle name="Millares 5 9 5 2" xfId="25954"/>
    <cellStyle name="Millares 5 9 6" xfId="13436"/>
    <cellStyle name="Millares 5 9 6 2" xfId="30126"/>
    <cellStyle name="Millares 5 9 7" xfId="17608"/>
    <cellStyle name="Millares 50" xfId="646"/>
    <cellStyle name="Millares 50 2" xfId="1694"/>
    <cellStyle name="Millares 50 2 2" xfId="3792"/>
    <cellStyle name="Millares 50 2 2 2" xfId="7964"/>
    <cellStyle name="Millares 50 2 2 2 2" xfId="24655"/>
    <cellStyle name="Millares 50 2 2 3" xfId="12138"/>
    <cellStyle name="Millares 50 2 2 3 2" xfId="28829"/>
    <cellStyle name="Millares 50 2 2 4" xfId="16311"/>
    <cellStyle name="Millares 50 2 2 4 2" xfId="33001"/>
    <cellStyle name="Millares 50 2 2 5" xfId="20483"/>
    <cellStyle name="Millares 50 2 3" xfId="5878"/>
    <cellStyle name="Millares 50 2 3 2" xfId="22569"/>
    <cellStyle name="Millares 50 2 4" xfId="10052"/>
    <cellStyle name="Millares 50 2 4 2" xfId="26743"/>
    <cellStyle name="Millares 50 2 5" xfId="14225"/>
    <cellStyle name="Millares 50 2 5 2" xfId="30915"/>
    <cellStyle name="Millares 50 2 6" xfId="18397"/>
    <cellStyle name="Millares 50 3" xfId="2754"/>
    <cellStyle name="Millares 50 3 2" xfId="6926"/>
    <cellStyle name="Millares 50 3 2 2" xfId="23617"/>
    <cellStyle name="Millares 50 3 3" xfId="11100"/>
    <cellStyle name="Millares 50 3 3 2" xfId="27791"/>
    <cellStyle name="Millares 50 3 4" xfId="15273"/>
    <cellStyle name="Millares 50 3 4 2" xfId="31963"/>
    <cellStyle name="Millares 50 3 5" xfId="19445"/>
    <cellStyle name="Millares 50 4" xfId="4840"/>
    <cellStyle name="Millares 50 4 2" xfId="21531"/>
    <cellStyle name="Millares 50 5" xfId="9014"/>
    <cellStyle name="Millares 50 5 2" xfId="25705"/>
    <cellStyle name="Millares 50 6" xfId="13187"/>
    <cellStyle name="Millares 50 6 2" xfId="29877"/>
    <cellStyle name="Millares 50 7" xfId="17359"/>
    <cellStyle name="Millares 51" xfId="641"/>
    <cellStyle name="Millares 51 2" xfId="1689"/>
    <cellStyle name="Millares 51 2 2" xfId="3787"/>
    <cellStyle name="Millares 51 2 2 2" xfId="7959"/>
    <cellStyle name="Millares 51 2 2 2 2" xfId="24650"/>
    <cellStyle name="Millares 51 2 2 3" xfId="12133"/>
    <cellStyle name="Millares 51 2 2 3 2" xfId="28824"/>
    <cellStyle name="Millares 51 2 2 4" xfId="16306"/>
    <cellStyle name="Millares 51 2 2 4 2" xfId="32996"/>
    <cellStyle name="Millares 51 2 2 5" xfId="20478"/>
    <cellStyle name="Millares 51 2 3" xfId="5873"/>
    <cellStyle name="Millares 51 2 3 2" xfId="22564"/>
    <cellStyle name="Millares 51 2 4" xfId="10047"/>
    <cellStyle name="Millares 51 2 4 2" xfId="26738"/>
    <cellStyle name="Millares 51 2 5" xfId="14220"/>
    <cellStyle name="Millares 51 2 5 2" xfId="30910"/>
    <cellStyle name="Millares 51 2 6" xfId="18392"/>
    <cellStyle name="Millares 51 3" xfId="2749"/>
    <cellStyle name="Millares 51 3 2" xfId="6921"/>
    <cellStyle name="Millares 51 3 2 2" xfId="23612"/>
    <cellStyle name="Millares 51 3 3" xfId="11095"/>
    <cellStyle name="Millares 51 3 3 2" xfId="27786"/>
    <cellStyle name="Millares 51 3 4" xfId="15268"/>
    <cellStyle name="Millares 51 3 4 2" xfId="31958"/>
    <cellStyle name="Millares 51 3 5" xfId="19440"/>
    <cellStyle name="Millares 51 4" xfId="4835"/>
    <cellStyle name="Millares 51 4 2" xfId="21526"/>
    <cellStyle name="Millares 51 5" xfId="9009"/>
    <cellStyle name="Millares 51 5 2" xfId="25700"/>
    <cellStyle name="Millares 51 6" xfId="13182"/>
    <cellStyle name="Millares 51 6 2" xfId="29872"/>
    <cellStyle name="Millares 51 7" xfId="17354"/>
    <cellStyle name="Millares 52" xfId="642"/>
    <cellStyle name="Millares 52 2" xfId="1690"/>
    <cellStyle name="Millares 52 2 2" xfId="3788"/>
    <cellStyle name="Millares 52 2 2 2" xfId="7960"/>
    <cellStyle name="Millares 52 2 2 2 2" xfId="24651"/>
    <cellStyle name="Millares 52 2 2 3" xfId="12134"/>
    <cellStyle name="Millares 52 2 2 3 2" xfId="28825"/>
    <cellStyle name="Millares 52 2 2 4" xfId="16307"/>
    <cellStyle name="Millares 52 2 2 4 2" xfId="32997"/>
    <cellStyle name="Millares 52 2 2 5" xfId="20479"/>
    <cellStyle name="Millares 52 2 3" xfId="5874"/>
    <cellStyle name="Millares 52 2 3 2" xfId="22565"/>
    <cellStyle name="Millares 52 2 4" xfId="10048"/>
    <cellStyle name="Millares 52 2 4 2" xfId="26739"/>
    <cellStyle name="Millares 52 2 5" xfId="14221"/>
    <cellStyle name="Millares 52 2 5 2" xfId="30911"/>
    <cellStyle name="Millares 52 2 6" xfId="18393"/>
    <cellStyle name="Millares 52 3" xfId="2750"/>
    <cellStyle name="Millares 52 3 2" xfId="6922"/>
    <cellStyle name="Millares 52 3 2 2" xfId="23613"/>
    <cellStyle name="Millares 52 3 3" xfId="11096"/>
    <cellStyle name="Millares 52 3 3 2" xfId="27787"/>
    <cellStyle name="Millares 52 3 4" xfId="15269"/>
    <cellStyle name="Millares 52 3 4 2" xfId="31959"/>
    <cellStyle name="Millares 52 3 5" xfId="19441"/>
    <cellStyle name="Millares 52 4" xfId="4836"/>
    <cellStyle name="Millares 52 4 2" xfId="21527"/>
    <cellStyle name="Millares 52 5" xfId="9010"/>
    <cellStyle name="Millares 52 5 2" xfId="25701"/>
    <cellStyle name="Millares 52 6" xfId="13183"/>
    <cellStyle name="Millares 52 6 2" xfId="29873"/>
    <cellStyle name="Millares 52 7" xfId="17355"/>
    <cellStyle name="Millares 53" xfId="647"/>
    <cellStyle name="Millares 53 2" xfId="1695"/>
    <cellStyle name="Millares 53 2 2" xfId="3793"/>
    <cellStyle name="Millares 53 2 2 2" xfId="7965"/>
    <cellStyle name="Millares 53 2 2 2 2" xfId="24656"/>
    <cellStyle name="Millares 53 2 2 3" xfId="12139"/>
    <cellStyle name="Millares 53 2 2 3 2" xfId="28830"/>
    <cellStyle name="Millares 53 2 2 4" xfId="16312"/>
    <cellStyle name="Millares 53 2 2 4 2" xfId="33002"/>
    <cellStyle name="Millares 53 2 2 5" xfId="20484"/>
    <cellStyle name="Millares 53 2 3" xfId="5879"/>
    <cellStyle name="Millares 53 2 3 2" xfId="22570"/>
    <cellStyle name="Millares 53 2 4" xfId="10053"/>
    <cellStyle name="Millares 53 2 4 2" xfId="26744"/>
    <cellStyle name="Millares 53 2 5" xfId="14226"/>
    <cellStyle name="Millares 53 2 5 2" xfId="30916"/>
    <cellStyle name="Millares 53 2 6" xfId="18398"/>
    <cellStyle name="Millares 53 3" xfId="2755"/>
    <cellStyle name="Millares 53 3 2" xfId="6927"/>
    <cellStyle name="Millares 53 3 2 2" xfId="23618"/>
    <cellStyle name="Millares 53 3 3" xfId="11101"/>
    <cellStyle name="Millares 53 3 3 2" xfId="27792"/>
    <cellStyle name="Millares 53 3 4" xfId="15274"/>
    <cellStyle name="Millares 53 3 4 2" xfId="31964"/>
    <cellStyle name="Millares 53 3 5" xfId="19446"/>
    <cellStyle name="Millares 53 4" xfId="4841"/>
    <cellStyle name="Millares 53 4 2" xfId="21532"/>
    <cellStyle name="Millares 53 5" xfId="9015"/>
    <cellStyle name="Millares 53 5 2" xfId="25706"/>
    <cellStyle name="Millares 53 6" xfId="13188"/>
    <cellStyle name="Millares 53 6 2" xfId="29878"/>
    <cellStyle name="Millares 53 7" xfId="17360"/>
    <cellStyle name="Millares 54" xfId="658"/>
    <cellStyle name="Millares 54 2" xfId="1706"/>
    <cellStyle name="Millares 54 2 2" xfId="3804"/>
    <cellStyle name="Millares 54 2 2 2" xfId="7976"/>
    <cellStyle name="Millares 54 2 2 2 2" xfId="24667"/>
    <cellStyle name="Millares 54 2 2 3" xfId="12150"/>
    <cellStyle name="Millares 54 2 2 3 2" xfId="28841"/>
    <cellStyle name="Millares 54 2 2 4" xfId="16323"/>
    <cellStyle name="Millares 54 2 2 4 2" xfId="33013"/>
    <cellStyle name="Millares 54 2 2 5" xfId="20495"/>
    <cellStyle name="Millares 54 2 3" xfId="5890"/>
    <cellStyle name="Millares 54 2 3 2" xfId="22581"/>
    <cellStyle name="Millares 54 2 4" xfId="10064"/>
    <cellStyle name="Millares 54 2 4 2" xfId="26755"/>
    <cellStyle name="Millares 54 2 5" xfId="14237"/>
    <cellStyle name="Millares 54 2 5 2" xfId="30927"/>
    <cellStyle name="Millares 54 2 6" xfId="18409"/>
    <cellStyle name="Millares 54 3" xfId="2766"/>
    <cellStyle name="Millares 54 3 2" xfId="6938"/>
    <cellStyle name="Millares 54 3 2 2" xfId="23629"/>
    <cellStyle name="Millares 54 3 3" xfId="11112"/>
    <cellStyle name="Millares 54 3 3 2" xfId="27803"/>
    <cellStyle name="Millares 54 3 4" xfId="15285"/>
    <cellStyle name="Millares 54 3 4 2" xfId="31975"/>
    <cellStyle name="Millares 54 3 5" xfId="19457"/>
    <cellStyle name="Millares 54 4" xfId="4852"/>
    <cellStyle name="Millares 54 4 2" xfId="21543"/>
    <cellStyle name="Millares 54 5" xfId="9026"/>
    <cellStyle name="Millares 54 5 2" xfId="25717"/>
    <cellStyle name="Millares 54 6" xfId="13199"/>
    <cellStyle name="Millares 54 6 2" xfId="29889"/>
    <cellStyle name="Millares 54 7" xfId="17371"/>
    <cellStyle name="Millares 55" xfId="654"/>
    <cellStyle name="Millares 55 2" xfId="1702"/>
    <cellStyle name="Millares 55 2 2" xfId="3800"/>
    <cellStyle name="Millares 55 2 2 2" xfId="7972"/>
    <cellStyle name="Millares 55 2 2 2 2" xfId="24663"/>
    <cellStyle name="Millares 55 2 2 3" xfId="12146"/>
    <cellStyle name="Millares 55 2 2 3 2" xfId="28837"/>
    <cellStyle name="Millares 55 2 2 4" xfId="16319"/>
    <cellStyle name="Millares 55 2 2 4 2" xfId="33009"/>
    <cellStyle name="Millares 55 2 2 5" xfId="20491"/>
    <cellStyle name="Millares 55 2 3" xfId="5886"/>
    <cellStyle name="Millares 55 2 3 2" xfId="22577"/>
    <cellStyle name="Millares 55 2 4" xfId="10060"/>
    <cellStyle name="Millares 55 2 4 2" xfId="26751"/>
    <cellStyle name="Millares 55 2 5" xfId="14233"/>
    <cellStyle name="Millares 55 2 5 2" xfId="30923"/>
    <cellStyle name="Millares 55 2 6" xfId="18405"/>
    <cellStyle name="Millares 55 3" xfId="2762"/>
    <cellStyle name="Millares 55 3 2" xfId="6934"/>
    <cellStyle name="Millares 55 3 2 2" xfId="23625"/>
    <cellStyle name="Millares 55 3 3" xfId="11108"/>
    <cellStyle name="Millares 55 3 3 2" xfId="27799"/>
    <cellStyle name="Millares 55 3 4" xfId="15281"/>
    <cellStyle name="Millares 55 3 4 2" xfId="31971"/>
    <cellStyle name="Millares 55 3 5" xfId="19453"/>
    <cellStyle name="Millares 55 4" xfId="4848"/>
    <cellStyle name="Millares 55 4 2" xfId="21539"/>
    <cellStyle name="Millares 55 5" xfId="9022"/>
    <cellStyle name="Millares 55 5 2" xfId="25713"/>
    <cellStyle name="Millares 55 6" xfId="13195"/>
    <cellStyle name="Millares 55 6 2" xfId="29885"/>
    <cellStyle name="Millares 55 7" xfId="17367"/>
    <cellStyle name="Millares 56" xfId="482"/>
    <cellStyle name="Millares 56 2" xfId="1530"/>
    <cellStyle name="Millares 56 2 2" xfId="3628"/>
    <cellStyle name="Millares 56 2 2 2" xfId="7800"/>
    <cellStyle name="Millares 56 2 2 2 2" xfId="24491"/>
    <cellStyle name="Millares 56 2 2 3" xfId="11974"/>
    <cellStyle name="Millares 56 2 2 3 2" xfId="28665"/>
    <cellStyle name="Millares 56 2 2 4" xfId="16147"/>
    <cellStyle name="Millares 56 2 2 4 2" xfId="32837"/>
    <cellStyle name="Millares 56 2 2 5" xfId="20319"/>
    <cellStyle name="Millares 56 2 3" xfId="5714"/>
    <cellStyle name="Millares 56 2 3 2" xfId="22405"/>
    <cellStyle name="Millares 56 2 4" xfId="9888"/>
    <cellStyle name="Millares 56 2 4 2" xfId="26579"/>
    <cellStyle name="Millares 56 2 5" xfId="14061"/>
    <cellStyle name="Millares 56 2 5 2" xfId="30751"/>
    <cellStyle name="Millares 56 2 6" xfId="18233"/>
    <cellStyle name="Millares 56 3" xfId="2590"/>
    <cellStyle name="Millares 56 3 2" xfId="6762"/>
    <cellStyle name="Millares 56 3 2 2" xfId="23453"/>
    <cellStyle name="Millares 56 3 3" xfId="10936"/>
    <cellStyle name="Millares 56 3 3 2" xfId="27627"/>
    <cellStyle name="Millares 56 3 4" xfId="15109"/>
    <cellStyle name="Millares 56 3 4 2" xfId="31799"/>
    <cellStyle name="Millares 56 3 5" xfId="19281"/>
    <cellStyle name="Millares 56 4" xfId="4676"/>
    <cellStyle name="Millares 56 4 2" xfId="21367"/>
    <cellStyle name="Millares 56 5" xfId="8850"/>
    <cellStyle name="Millares 56 5 2" xfId="25541"/>
    <cellStyle name="Millares 56 6" xfId="13023"/>
    <cellStyle name="Millares 56 6 2" xfId="29713"/>
    <cellStyle name="Millares 56 7" xfId="17195"/>
    <cellStyle name="Millares 57" xfId="651"/>
    <cellStyle name="Millares 57 2" xfId="1699"/>
    <cellStyle name="Millares 57 2 2" xfId="3797"/>
    <cellStyle name="Millares 57 2 2 2" xfId="7969"/>
    <cellStyle name="Millares 57 2 2 2 2" xfId="24660"/>
    <cellStyle name="Millares 57 2 2 3" xfId="12143"/>
    <cellStyle name="Millares 57 2 2 3 2" xfId="28834"/>
    <cellStyle name="Millares 57 2 2 4" xfId="16316"/>
    <cellStyle name="Millares 57 2 2 4 2" xfId="33006"/>
    <cellStyle name="Millares 57 2 2 5" xfId="20488"/>
    <cellStyle name="Millares 57 2 3" xfId="5883"/>
    <cellStyle name="Millares 57 2 3 2" xfId="22574"/>
    <cellStyle name="Millares 57 2 4" xfId="10057"/>
    <cellStyle name="Millares 57 2 4 2" xfId="26748"/>
    <cellStyle name="Millares 57 2 5" xfId="14230"/>
    <cellStyle name="Millares 57 2 5 2" xfId="30920"/>
    <cellStyle name="Millares 57 2 6" xfId="18402"/>
    <cellStyle name="Millares 57 3" xfId="2759"/>
    <cellStyle name="Millares 57 3 2" xfId="6931"/>
    <cellStyle name="Millares 57 3 2 2" xfId="23622"/>
    <cellStyle name="Millares 57 3 3" xfId="11105"/>
    <cellStyle name="Millares 57 3 3 2" xfId="27796"/>
    <cellStyle name="Millares 57 3 4" xfId="15278"/>
    <cellStyle name="Millares 57 3 4 2" xfId="31968"/>
    <cellStyle name="Millares 57 3 5" xfId="19450"/>
    <cellStyle name="Millares 57 4" xfId="4845"/>
    <cellStyle name="Millares 57 4 2" xfId="21536"/>
    <cellStyle name="Millares 57 5" xfId="9019"/>
    <cellStyle name="Millares 57 5 2" xfId="25710"/>
    <cellStyle name="Millares 57 6" xfId="13192"/>
    <cellStyle name="Millares 57 6 2" xfId="29882"/>
    <cellStyle name="Millares 57 7" xfId="17364"/>
    <cellStyle name="Millares 58" xfId="643"/>
    <cellStyle name="Millares 58 2" xfId="1691"/>
    <cellStyle name="Millares 58 2 2" xfId="3789"/>
    <cellStyle name="Millares 58 2 2 2" xfId="7961"/>
    <cellStyle name="Millares 58 2 2 2 2" xfId="24652"/>
    <cellStyle name="Millares 58 2 2 3" xfId="12135"/>
    <cellStyle name="Millares 58 2 2 3 2" xfId="28826"/>
    <cellStyle name="Millares 58 2 2 4" xfId="16308"/>
    <cellStyle name="Millares 58 2 2 4 2" xfId="32998"/>
    <cellStyle name="Millares 58 2 2 5" xfId="20480"/>
    <cellStyle name="Millares 58 2 3" xfId="5875"/>
    <cellStyle name="Millares 58 2 3 2" xfId="22566"/>
    <cellStyle name="Millares 58 2 4" xfId="10049"/>
    <cellStyle name="Millares 58 2 4 2" xfId="26740"/>
    <cellStyle name="Millares 58 2 5" xfId="14222"/>
    <cellStyle name="Millares 58 2 5 2" xfId="30912"/>
    <cellStyle name="Millares 58 2 6" xfId="18394"/>
    <cellStyle name="Millares 58 3" xfId="2751"/>
    <cellStyle name="Millares 58 3 2" xfId="6923"/>
    <cellStyle name="Millares 58 3 2 2" xfId="23614"/>
    <cellStyle name="Millares 58 3 3" xfId="11097"/>
    <cellStyle name="Millares 58 3 3 2" xfId="27788"/>
    <cellStyle name="Millares 58 3 4" xfId="15270"/>
    <cellStyle name="Millares 58 3 4 2" xfId="31960"/>
    <cellStyle name="Millares 58 3 5" xfId="19442"/>
    <cellStyle name="Millares 58 4" xfId="4837"/>
    <cellStyle name="Millares 58 4 2" xfId="21528"/>
    <cellStyle name="Millares 58 5" xfId="9011"/>
    <cellStyle name="Millares 58 5 2" xfId="25702"/>
    <cellStyle name="Millares 58 6" xfId="13184"/>
    <cellStyle name="Millares 58 6 2" xfId="29874"/>
    <cellStyle name="Millares 58 7" xfId="17356"/>
    <cellStyle name="Millares 59" xfId="657"/>
    <cellStyle name="Millares 59 2" xfId="1705"/>
    <cellStyle name="Millares 59 2 2" xfId="3803"/>
    <cellStyle name="Millares 59 2 2 2" xfId="7975"/>
    <cellStyle name="Millares 59 2 2 2 2" xfId="24666"/>
    <cellStyle name="Millares 59 2 2 3" xfId="12149"/>
    <cellStyle name="Millares 59 2 2 3 2" xfId="28840"/>
    <cellStyle name="Millares 59 2 2 4" xfId="16322"/>
    <cellStyle name="Millares 59 2 2 4 2" xfId="33012"/>
    <cellStyle name="Millares 59 2 2 5" xfId="20494"/>
    <cellStyle name="Millares 59 2 3" xfId="5889"/>
    <cellStyle name="Millares 59 2 3 2" xfId="22580"/>
    <cellStyle name="Millares 59 2 4" xfId="10063"/>
    <cellStyle name="Millares 59 2 4 2" xfId="26754"/>
    <cellStyle name="Millares 59 2 5" xfId="14236"/>
    <cellStyle name="Millares 59 2 5 2" xfId="30926"/>
    <cellStyle name="Millares 59 2 6" xfId="18408"/>
    <cellStyle name="Millares 59 3" xfId="2765"/>
    <cellStyle name="Millares 59 3 2" xfId="6937"/>
    <cellStyle name="Millares 59 3 2 2" xfId="23628"/>
    <cellStyle name="Millares 59 3 3" xfId="11111"/>
    <cellStyle name="Millares 59 3 3 2" xfId="27802"/>
    <cellStyle name="Millares 59 3 4" xfId="15284"/>
    <cellStyle name="Millares 59 3 4 2" xfId="31974"/>
    <cellStyle name="Millares 59 3 5" xfId="19456"/>
    <cellStyle name="Millares 59 4" xfId="4851"/>
    <cellStyle name="Millares 59 4 2" xfId="21542"/>
    <cellStyle name="Millares 59 5" xfId="9025"/>
    <cellStyle name="Millares 59 5 2" xfId="25716"/>
    <cellStyle name="Millares 59 6" xfId="13198"/>
    <cellStyle name="Millares 59 6 2" xfId="29888"/>
    <cellStyle name="Millares 59 7" xfId="17370"/>
    <cellStyle name="Millares 6" xfId="92"/>
    <cellStyle name="Millares 6 10" xfId="1158"/>
    <cellStyle name="Millares 6 10 2" xfId="3256"/>
    <cellStyle name="Millares 6 10 2 2" xfId="7428"/>
    <cellStyle name="Millares 6 10 2 2 2" xfId="24119"/>
    <cellStyle name="Millares 6 10 2 3" xfId="11602"/>
    <cellStyle name="Millares 6 10 2 3 2" xfId="28293"/>
    <cellStyle name="Millares 6 10 2 4" xfId="15775"/>
    <cellStyle name="Millares 6 10 2 4 2" xfId="32465"/>
    <cellStyle name="Millares 6 10 2 5" xfId="19947"/>
    <cellStyle name="Millares 6 10 3" xfId="5342"/>
    <cellStyle name="Millares 6 10 3 2" xfId="22033"/>
    <cellStyle name="Millares 6 10 4" xfId="9516"/>
    <cellStyle name="Millares 6 10 4 2" xfId="26207"/>
    <cellStyle name="Millares 6 10 5" xfId="13689"/>
    <cellStyle name="Millares 6 10 5 2" xfId="30379"/>
    <cellStyle name="Millares 6 10 6" xfId="17861"/>
    <cellStyle name="Millares 6 11" xfId="2215"/>
    <cellStyle name="Millares 6 11 2" xfId="6387"/>
    <cellStyle name="Millares 6 11 2 2" xfId="23078"/>
    <cellStyle name="Millares 6 11 3" xfId="10561"/>
    <cellStyle name="Millares 6 11 3 2" xfId="27252"/>
    <cellStyle name="Millares 6 11 4" xfId="14734"/>
    <cellStyle name="Millares 6 11 4 2" xfId="31424"/>
    <cellStyle name="Millares 6 11 5" xfId="18906"/>
    <cellStyle name="Millares 6 12" xfId="4301"/>
    <cellStyle name="Millares 6 12 2" xfId="20992"/>
    <cellStyle name="Millares 6 13" xfId="8475"/>
    <cellStyle name="Millares 6 13 2" xfId="25166"/>
    <cellStyle name="Millares 6 14" xfId="12648"/>
    <cellStyle name="Millares 6 14 2" xfId="29338"/>
    <cellStyle name="Millares 6 15" xfId="16820"/>
    <cellStyle name="Millares 6 2" xfId="141"/>
    <cellStyle name="Millares 6 2 10" xfId="4337"/>
    <cellStyle name="Millares 6 2 10 2" xfId="21028"/>
    <cellStyle name="Millares 6 2 11" xfId="8511"/>
    <cellStyle name="Millares 6 2 11 2" xfId="25202"/>
    <cellStyle name="Millares 6 2 12" xfId="12684"/>
    <cellStyle name="Millares 6 2 12 2" xfId="29374"/>
    <cellStyle name="Millares 6 2 13" xfId="16856"/>
    <cellStyle name="Millares 6 2 2" xfId="199"/>
    <cellStyle name="Millares 6 2 2 10" xfId="12740"/>
    <cellStyle name="Millares 6 2 2 10 2" xfId="29430"/>
    <cellStyle name="Millares 6 2 2 11" xfId="16912"/>
    <cellStyle name="Millares 6 2 2 2" xfId="335"/>
    <cellStyle name="Millares 6 2 2 2 10" xfId="17048"/>
    <cellStyle name="Millares 6 2 2 2 2" xfId="574"/>
    <cellStyle name="Millares 6 2 2 2 2 2" xfId="1622"/>
    <cellStyle name="Millares 6 2 2 2 2 2 2" xfId="3720"/>
    <cellStyle name="Millares 6 2 2 2 2 2 2 2" xfId="7892"/>
    <cellStyle name="Millares 6 2 2 2 2 2 2 2 2" xfId="24583"/>
    <cellStyle name="Millares 6 2 2 2 2 2 2 3" xfId="12066"/>
    <cellStyle name="Millares 6 2 2 2 2 2 2 3 2" xfId="28757"/>
    <cellStyle name="Millares 6 2 2 2 2 2 2 4" xfId="16239"/>
    <cellStyle name="Millares 6 2 2 2 2 2 2 4 2" xfId="32929"/>
    <cellStyle name="Millares 6 2 2 2 2 2 2 5" xfId="20411"/>
    <cellStyle name="Millares 6 2 2 2 2 2 3" xfId="5806"/>
    <cellStyle name="Millares 6 2 2 2 2 2 3 2" xfId="22497"/>
    <cellStyle name="Millares 6 2 2 2 2 2 4" xfId="9980"/>
    <cellStyle name="Millares 6 2 2 2 2 2 4 2" xfId="26671"/>
    <cellStyle name="Millares 6 2 2 2 2 2 5" xfId="14153"/>
    <cellStyle name="Millares 6 2 2 2 2 2 5 2" xfId="30843"/>
    <cellStyle name="Millares 6 2 2 2 2 2 6" xfId="18325"/>
    <cellStyle name="Millares 6 2 2 2 2 3" xfId="2682"/>
    <cellStyle name="Millares 6 2 2 2 2 3 2" xfId="6854"/>
    <cellStyle name="Millares 6 2 2 2 2 3 2 2" xfId="23545"/>
    <cellStyle name="Millares 6 2 2 2 2 3 3" xfId="11028"/>
    <cellStyle name="Millares 6 2 2 2 2 3 3 2" xfId="27719"/>
    <cellStyle name="Millares 6 2 2 2 2 3 4" xfId="15201"/>
    <cellStyle name="Millares 6 2 2 2 2 3 4 2" xfId="31891"/>
    <cellStyle name="Millares 6 2 2 2 2 3 5" xfId="19373"/>
    <cellStyle name="Millares 6 2 2 2 2 4" xfId="4768"/>
    <cellStyle name="Millares 6 2 2 2 2 4 2" xfId="21459"/>
    <cellStyle name="Millares 6 2 2 2 2 5" xfId="8942"/>
    <cellStyle name="Millares 6 2 2 2 2 5 2" xfId="25633"/>
    <cellStyle name="Millares 6 2 2 2 2 6" xfId="13115"/>
    <cellStyle name="Millares 6 2 2 2 2 6 2" xfId="29805"/>
    <cellStyle name="Millares 6 2 2 2 2 7" xfId="17287"/>
    <cellStyle name="Millares 6 2 2 2 3" xfId="826"/>
    <cellStyle name="Millares 6 2 2 2 3 2" xfId="1874"/>
    <cellStyle name="Millares 6 2 2 2 3 2 2" xfId="3972"/>
    <cellStyle name="Millares 6 2 2 2 3 2 2 2" xfId="8144"/>
    <cellStyle name="Millares 6 2 2 2 3 2 2 2 2" xfId="24835"/>
    <cellStyle name="Millares 6 2 2 2 3 2 2 3" xfId="12318"/>
    <cellStyle name="Millares 6 2 2 2 3 2 2 3 2" xfId="29009"/>
    <cellStyle name="Millares 6 2 2 2 3 2 2 4" xfId="16491"/>
    <cellStyle name="Millares 6 2 2 2 3 2 2 4 2" xfId="33181"/>
    <cellStyle name="Millares 6 2 2 2 3 2 2 5" xfId="20663"/>
    <cellStyle name="Millares 6 2 2 2 3 2 3" xfId="6058"/>
    <cellStyle name="Millares 6 2 2 2 3 2 3 2" xfId="22749"/>
    <cellStyle name="Millares 6 2 2 2 3 2 4" xfId="10232"/>
    <cellStyle name="Millares 6 2 2 2 3 2 4 2" xfId="26923"/>
    <cellStyle name="Millares 6 2 2 2 3 2 5" xfId="14405"/>
    <cellStyle name="Millares 6 2 2 2 3 2 5 2" xfId="31095"/>
    <cellStyle name="Millares 6 2 2 2 3 2 6" xfId="18577"/>
    <cellStyle name="Millares 6 2 2 2 3 3" xfId="2934"/>
    <cellStyle name="Millares 6 2 2 2 3 3 2" xfId="7106"/>
    <cellStyle name="Millares 6 2 2 2 3 3 2 2" xfId="23797"/>
    <cellStyle name="Millares 6 2 2 2 3 3 3" xfId="11280"/>
    <cellStyle name="Millares 6 2 2 2 3 3 3 2" xfId="27971"/>
    <cellStyle name="Millares 6 2 2 2 3 3 4" xfId="15453"/>
    <cellStyle name="Millares 6 2 2 2 3 3 4 2" xfId="32143"/>
    <cellStyle name="Millares 6 2 2 2 3 3 5" xfId="19625"/>
    <cellStyle name="Millares 6 2 2 2 3 4" xfId="5020"/>
    <cellStyle name="Millares 6 2 2 2 3 4 2" xfId="21711"/>
    <cellStyle name="Millares 6 2 2 2 3 5" xfId="9194"/>
    <cellStyle name="Millares 6 2 2 2 3 5 2" xfId="25885"/>
    <cellStyle name="Millares 6 2 2 2 3 6" xfId="13367"/>
    <cellStyle name="Millares 6 2 2 2 3 6 2" xfId="30057"/>
    <cellStyle name="Millares 6 2 2 2 3 7" xfId="17539"/>
    <cellStyle name="Millares 6 2 2 2 4" xfId="1062"/>
    <cellStyle name="Millares 6 2 2 2 4 2" xfId="2110"/>
    <cellStyle name="Millares 6 2 2 2 4 2 2" xfId="4208"/>
    <cellStyle name="Millares 6 2 2 2 4 2 2 2" xfId="8380"/>
    <cellStyle name="Millares 6 2 2 2 4 2 2 2 2" xfId="25071"/>
    <cellStyle name="Millares 6 2 2 2 4 2 2 3" xfId="12554"/>
    <cellStyle name="Millares 6 2 2 2 4 2 2 3 2" xfId="29245"/>
    <cellStyle name="Millares 6 2 2 2 4 2 2 4" xfId="16727"/>
    <cellStyle name="Millares 6 2 2 2 4 2 2 4 2" xfId="33417"/>
    <cellStyle name="Millares 6 2 2 2 4 2 2 5" xfId="20899"/>
    <cellStyle name="Millares 6 2 2 2 4 2 3" xfId="6294"/>
    <cellStyle name="Millares 6 2 2 2 4 2 3 2" xfId="22985"/>
    <cellStyle name="Millares 6 2 2 2 4 2 4" xfId="10468"/>
    <cellStyle name="Millares 6 2 2 2 4 2 4 2" xfId="27159"/>
    <cellStyle name="Millares 6 2 2 2 4 2 5" xfId="14641"/>
    <cellStyle name="Millares 6 2 2 2 4 2 5 2" xfId="31331"/>
    <cellStyle name="Millares 6 2 2 2 4 2 6" xfId="18813"/>
    <cellStyle name="Millares 6 2 2 2 4 3" xfId="3170"/>
    <cellStyle name="Millares 6 2 2 2 4 3 2" xfId="7342"/>
    <cellStyle name="Millares 6 2 2 2 4 3 2 2" xfId="24033"/>
    <cellStyle name="Millares 6 2 2 2 4 3 3" xfId="11516"/>
    <cellStyle name="Millares 6 2 2 2 4 3 3 2" xfId="28207"/>
    <cellStyle name="Millares 6 2 2 2 4 3 4" xfId="15689"/>
    <cellStyle name="Millares 6 2 2 2 4 3 4 2" xfId="32379"/>
    <cellStyle name="Millares 6 2 2 2 4 3 5" xfId="19861"/>
    <cellStyle name="Millares 6 2 2 2 4 4" xfId="5256"/>
    <cellStyle name="Millares 6 2 2 2 4 4 2" xfId="21947"/>
    <cellStyle name="Millares 6 2 2 2 4 5" xfId="9430"/>
    <cellStyle name="Millares 6 2 2 2 4 5 2" xfId="26121"/>
    <cellStyle name="Millares 6 2 2 2 4 6" xfId="13603"/>
    <cellStyle name="Millares 6 2 2 2 4 6 2" xfId="30293"/>
    <cellStyle name="Millares 6 2 2 2 4 7" xfId="17775"/>
    <cellStyle name="Millares 6 2 2 2 5" xfId="1383"/>
    <cellStyle name="Millares 6 2 2 2 5 2" xfId="3481"/>
    <cellStyle name="Millares 6 2 2 2 5 2 2" xfId="7653"/>
    <cellStyle name="Millares 6 2 2 2 5 2 2 2" xfId="24344"/>
    <cellStyle name="Millares 6 2 2 2 5 2 3" xfId="11827"/>
    <cellStyle name="Millares 6 2 2 2 5 2 3 2" xfId="28518"/>
    <cellStyle name="Millares 6 2 2 2 5 2 4" xfId="16000"/>
    <cellStyle name="Millares 6 2 2 2 5 2 4 2" xfId="32690"/>
    <cellStyle name="Millares 6 2 2 2 5 2 5" xfId="20172"/>
    <cellStyle name="Millares 6 2 2 2 5 3" xfId="5567"/>
    <cellStyle name="Millares 6 2 2 2 5 3 2" xfId="22258"/>
    <cellStyle name="Millares 6 2 2 2 5 4" xfId="9741"/>
    <cellStyle name="Millares 6 2 2 2 5 4 2" xfId="26432"/>
    <cellStyle name="Millares 6 2 2 2 5 5" xfId="13914"/>
    <cellStyle name="Millares 6 2 2 2 5 5 2" xfId="30604"/>
    <cellStyle name="Millares 6 2 2 2 5 6" xfId="18086"/>
    <cellStyle name="Millares 6 2 2 2 6" xfId="2443"/>
    <cellStyle name="Millares 6 2 2 2 6 2" xfId="6615"/>
    <cellStyle name="Millares 6 2 2 2 6 2 2" xfId="23306"/>
    <cellStyle name="Millares 6 2 2 2 6 3" xfId="10789"/>
    <cellStyle name="Millares 6 2 2 2 6 3 2" xfId="27480"/>
    <cellStyle name="Millares 6 2 2 2 6 4" xfId="14962"/>
    <cellStyle name="Millares 6 2 2 2 6 4 2" xfId="31652"/>
    <cellStyle name="Millares 6 2 2 2 6 5" xfId="19134"/>
    <cellStyle name="Millares 6 2 2 2 7" xfId="4529"/>
    <cellStyle name="Millares 6 2 2 2 7 2" xfId="21220"/>
    <cellStyle name="Millares 6 2 2 2 8" xfId="8703"/>
    <cellStyle name="Millares 6 2 2 2 8 2" xfId="25394"/>
    <cellStyle name="Millares 6 2 2 2 9" xfId="12876"/>
    <cellStyle name="Millares 6 2 2 2 9 2" xfId="29566"/>
    <cellStyle name="Millares 6 2 2 3" xfId="453"/>
    <cellStyle name="Millares 6 2 2 3 2" xfId="1501"/>
    <cellStyle name="Millares 6 2 2 3 2 2" xfId="3599"/>
    <cellStyle name="Millares 6 2 2 3 2 2 2" xfId="7771"/>
    <cellStyle name="Millares 6 2 2 3 2 2 2 2" xfId="24462"/>
    <cellStyle name="Millares 6 2 2 3 2 2 3" xfId="11945"/>
    <cellStyle name="Millares 6 2 2 3 2 2 3 2" xfId="28636"/>
    <cellStyle name="Millares 6 2 2 3 2 2 4" xfId="16118"/>
    <cellStyle name="Millares 6 2 2 3 2 2 4 2" xfId="32808"/>
    <cellStyle name="Millares 6 2 2 3 2 2 5" xfId="20290"/>
    <cellStyle name="Millares 6 2 2 3 2 3" xfId="5685"/>
    <cellStyle name="Millares 6 2 2 3 2 3 2" xfId="22376"/>
    <cellStyle name="Millares 6 2 2 3 2 4" xfId="9859"/>
    <cellStyle name="Millares 6 2 2 3 2 4 2" xfId="26550"/>
    <cellStyle name="Millares 6 2 2 3 2 5" xfId="14032"/>
    <cellStyle name="Millares 6 2 2 3 2 5 2" xfId="30722"/>
    <cellStyle name="Millares 6 2 2 3 2 6" xfId="18204"/>
    <cellStyle name="Millares 6 2 2 3 3" xfId="2561"/>
    <cellStyle name="Millares 6 2 2 3 3 2" xfId="6733"/>
    <cellStyle name="Millares 6 2 2 3 3 2 2" xfId="23424"/>
    <cellStyle name="Millares 6 2 2 3 3 3" xfId="10907"/>
    <cellStyle name="Millares 6 2 2 3 3 3 2" xfId="27598"/>
    <cellStyle name="Millares 6 2 2 3 3 4" xfId="15080"/>
    <cellStyle name="Millares 6 2 2 3 3 4 2" xfId="31770"/>
    <cellStyle name="Millares 6 2 2 3 3 5" xfId="19252"/>
    <cellStyle name="Millares 6 2 2 3 4" xfId="4647"/>
    <cellStyle name="Millares 6 2 2 3 4 2" xfId="21338"/>
    <cellStyle name="Millares 6 2 2 3 5" xfId="8821"/>
    <cellStyle name="Millares 6 2 2 3 5 2" xfId="25512"/>
    <cellStyle name="Millares 6 2 2 3 6" xfId="12994"/>
    <cellStyle name="Millares 6 2 2 3 6 2" xfId="29684"/>
    <cellStyle name="Millares 6 2 2 3 7" xfId="17166"/>
    <cellStyle name="Millares 6 2 2 4" xfId="710"/>
    <cellStyle name="Millares 6 2 2 4 2" xfId="1758"/>
    <cellStyle name="Millares 6 2 2 4 2 2" xfId="3856"/>
    <cellStyle name="Millares 6 2 2 4 2 2 2" xfId="8028"/>
    <cellStyle name="Millares 6 2 2 4 2 2 2 2" xfId="24719"/>
    <cellStyle name="Millares 6 2 2 4 2 2 3" xfId="12202"/>
    <cellStyle name="Millares 6 2 2 4 2 2 3 2" xfId="28893"/>
    <cellStyle name="Millares 6 2 2 4 2 2 4" xfId="16375"/>
    <cellStyle name="Millares 6 2 2 4 2 2 4 2" xfId="33065"/>
    <cellStyle name="Millares 6 2 2 4 2 2 5" xfId="20547"/>
    <cellStyle name="Millares 6 2 2 4 2 3" xfId="5942"/>
    <cellStyle name="Millares 6 2 2 4 2 3 2" xfId="22633"/>
    <cellStyle name="Millares 6 2 2 4 2 4" xfId="10116"/>
    <cellStyle name="Millares 6 2 2 4 2 4 2" xfId="26807"/>
    <cellStyle name="Millares 6 2 2 4 2 5" xfId="14289"/>
    <cellStyle name="Millares 6 2 2 4 2 5 2" xfId="30979"/>
    <cellStyle name="Millares 6 2 2 4 2 6" xfId="18461"/>
    <cellStyle name="Millares 6 2 2 4 3" xfId="2818"/>
    <cellStyle name="Millares 6 2 2 4 3 2" xfId="6990"/>
    <cellStyle name="Millares 6 2 2 4 3 2 2" xfId="23681"/>
    <cellStyle name="Millares 6 2 2 4 3 3" xfId="11164"/>
    <cellStyle name="Millares 6 2 2 4 3 3 2" xfId="27855"/>
    <cellStyle name="Millares 6 2 2 4 3 4" xfId="15337"/>
    <cellStyle name="Millares 6 2 2 4 3 4 2" xfId="32027"/>
    <cellStyle name="Millares 6 2 2 4 3 5" xfId="19509"/>
    <cellStyle name="Millares 6 2 2 4 4" xfId="4904"/>
    <cellStyle name="Millares 6 2 2 4 4 2" xfId="21595"/>
    <cellStyle name="Millares 6 2 2 4 5" xfId="9078"/>
    <cellStyle name="Millares 6 2 2 4 5 2" xfId="25769"/>
    <cellStyle name="Millares 6 2 2 4 6" xfId="13251"/>
    <cellStyle name="Millares 6 2 2 4 6 2" xfId="29941"/>
    <cellStyle name="Millares 6 2 2 4 7" xfId="17423"/>
    <cellStyle name="Millares 6 2 2 5" xfId="945"/>
    <cellStyle name="Millares 6 2 2 5 2" xfId="1993"/>
    <cellStyle name="Millares 6 2 2 5 2 2" xfId="4091"/>
    <cellStyle name="Millares 6 2 2 5 2 2 2" xfId="8263"/>
    <cellStyle name="Millares 6 2 2 5 2 2 2 2" xfId="24954"/>
    <cellStyle name="Millares 6 2 2 5 2 2 3" xfId="12437"/>
    <cellStyle name="Millares 6 2 2 5 2 2 3 2" xfId="29128"/>
    <cellStyle name="Millares 6 2 2 5 2 2 4" xfId="16610"/>
    <cellStyle name="Millares 6 2 2 5 2 2 4 2" xfId="33300"/>
    <cellStyle name="Millares 6 2 2 5 2 2 5" xfId="20782"/>
    <cellStyle name="Millares 6 2 2 5 2 3" xfId="6177"/>
    <cellStyle name="Millares 6 2 2 5 2 3 2" xfId="22868"/>
    <cellStyle name="Millares 6 2 2 5 2 4" xfId="10351"/>
    <cellStyle name="Millares 6 2 2 5 2 4 2" xfId="27042"/>
    <cellStyle name="Millares 6 2 2 5 2 5" xfId="14524"/>
    <cellStyle name="Millares 6 2 2 5 2 5 2" xfId="31214"/>
    <cellStyle name="Millares 6 2 2 5 2 6" xfId="18696"/>
    <cellStyle name="Millares 6 2 2 5 3" xfId="3053"/>
    <cellStyle name="Millares 6 2 2 5 3 2" xfId="7225"/>
    <cellStyle name="Millares 6 2 2 5 3 2 2" xfId="23916"/>
    <cellStyle name="Millares 6 2 2 5 3 3" xfId="11399"/>
    <cellStyle name="Millares 6 2 2 5 3 3 2" xfId="28090"/>
    <cellStyle name="Millares 6 2 2 5 3 4" xfId="15572"/>
    <cellStyle name="Millares 6 2 2 5 3 4 2" xfId="32262"/>
    <cellStyle name="Millares 6 2 2 5 3 5" xfId="19744"/>
    <cellStyle name="Millares 6 2 2 5 4" xfId="5139"/>
    <cellStyle name="Millares 6 2 2 5 4 2" xfId="21830"/>
    <cellStyle name="Millares 6 2 2 5 5" xfId="9313"/>
    <cellStyle name="Millares 6 2 2 5 5 2" xfId="26004"/>
    <cellStyle name="Millares 6 2 2 5 6" xfId="13486"/>
    <cellStyle name="Millares 6 2 2 5 6 2" xfId="30176"/>
    <cellStyle name="Millares 6 2 2 5 7" xfId="17658"/>
    <cellStyle name="Millares 6 2 2 6" xfId="1242"/>
    <cellStyle name="Millares 6 2 2 6 2" xfId="3340"/>
    <cellStyle name="Millares 6 2 2 6 2 2" xfId="7512"/>
    <cellStyle name="Millares 6 2 2 6 2 2 2" xfId="24203"/>
    <cellStyle name="Millares 6 2 2 6 2 3" xfId="11686"/>
    <cellStyle name="Millares 6 2 2 6 2 3 2" xfId="28377"/>
    <cellStyle name="Millares 6 2 2 6 2 4" xfId="15859"/>
    <cellStyle name="Millares 6 2 2 6 2 4 2" xfId="32549"/>
    <cellStyle name="Millares 6 2 2 6 2 5" xfId="20031"/>
    <cellStyle name="Millares 6 2 2 6 3" xfId="5426"/>
    <cellStyle name="Millares 6 2 2 6 3 2" xfId="22117"/>
    <cellStyle name="Millares 6 2 2 6 4" xfId="9600"/>
    <cellStyle name="Millares 6 2 2 6 4 2" xfId="26291"/>
    <cellStyle name="Millares 6 2 2 6 5" xfId="13773"/>
    <cellStyle name="Millares 6 2 2 6 5 2" xfId="30463"/>
    <cellStyle name="Millares 6 2 2 6 6" xfId="17945"/>
    <cellStyle name="Millares 6 2 2 7" xfId="2307"/>
    <cellStyle name="Millares 6 2 2 7 2" xfId="6479"/>
    <cellStyle name="Millares 6 2 2 7 2 2" xfId="23170"/>
    <cellStyle name="Millares 6 2 2 7 3" xfId="10653"/>
    <cellStyle name="Millares 6 2 2 7 3 2" xfId="27344"/>
    <cellStyle name="Millares 6 2 2 7 4" xfId="14826"/>
    <cellStyle name="Millares 6 2 2 7 4 2" xfId="31516"/>
    <cellStyle name="Millares 6 2 2 7 5" xfId="18998"/>
    <cellStyle name="Millares 6 2 2 8" xfId="4393"/>
    <cellStyle name="Millares 6 2 2 8 2" xfId="21084"/>
    <cellStyle name="Millares 6 2 2 9" xfId="8567"/>
    <cellStyle name="Millares 6 2 2 9 2" xfId="25258"/>
    <cellStyle name="Millares 6 2 3" xfId="266"/>
    <cellStyle name="Millares 6 2 3 10" xfId="12807"/>
    <cellStyle name="Millares 6 2 3 10 2" xfId="29497"/>
    <cellStyle name="Millares 6 2 3 11" xfId="16979"/>
    <cellStyle name="Millares 6 2 3 2" xfId="380"/>
    <cellStyle name="Millares 6 2 3 2 10" xfId="17093"/>
    <cellStyle name="Millares 6 2 3 2 2" xfId="619"/>
    <cellStyle name="Millares 6 2 3 2 2 2" xfId="1667"/>
    <cellStyle name="Millares 6 2 3 2 2 2 2" xfId="3765"/>
    <cellStyle name="Millares 6 2 3 2 2 2 2 2" xfId="7937"/>
    <cellStyle name="Millares 6 2 3 2 2 2 2 2 2" xfId="24628"/>
    <cellStyle name="Millares 6 2 3 2 2 2 2 3" xfId="12111"/>
    <cellStyle name="Millares 6 2 3 2 2 2 2 3 2" xfId="28802"/>
    <cellStyle name="Millares 6 2 3 2 2 2 2 4" xfId="16284"/>
    <cellStyle name="Millares 6 2 3 2 2 2 2 4 2" xfId="32974"/>
    <cellStyle name="Millares 6 2 3 2 2 2 2 5" xfId="20456"/>
    <cellStyle name="Millares 6 2 3 2 2 2 3" xfId="5851"/>
    <cellStyle name="Millares 6 2 3 2 2 2 3 2" xfId="22542"/>
    <cellStyle name="Millares 6 2 3 2 2 2 4" xfId="10025"/>
    <cellStyle name="Millares 6 2 3 2 2 2 4 2" xfId="26716"/>
    <cellStyle name="Millares 6 2 3 2 2 2 5" xfId="14198"/>
    <cellStyle name="Millares 6 2 3 2 2 2 5 2" xfId="30888"/>
    <cellStyle name="Millares 6 2 3 2 2 2 6" xfId="18370"/>
    <cellStyle name="Millares 6 2 3 2 2 3" xfId="2727"/>
    <cellStyle name="Millares 6 2 3 2 2 3 2" xfId="6899"/>
    <cellStyle name="Millares 6 2 3 2 2 3 2 2" xfId="23590"/>
    <cellStyle name="Millares 6 2 3 2 2 3 3" xfId="11073"/>
    <cellStyle name="Millares 6 2 3 2 2 3 3 2" xfId="27764"/>
    <cellStyle name="Millares 6 2 3 2 2 3 4" xfId="15246"/>
    <cellStyle name="Millares 6 2 3 2 2 3 4 2" xfId="31936"/>
    <cellStyle name="Millares 6 2 3 2 2 3 5" xfId="19418"/>
    <cellStyle name="Millares 6 2 3 2 2 4" xfId="4813"/>
    <cellStyle name="Millares 6 2 3 2 2 4 2" xfId="21504"/>
    <cellStyle name="Millares 6 2 3 2 2 5" xfId="8987"/>
    <cellStyle name="Millares 6 2 3 2 2 5 2" xfId="25678"/>
    <cellStyle name="Millares 6 2 3 2 2 6" xfId="13160"/>
    <cellStyle name="Millares 6 2 3 2 2 6 2" xfId="29850"/>
    <cellStyle name="Millares 6 2 3 2 2 7" xfId="17332"/>
    <cellStyle name="Millares 6 2 3 2 3" xfId="871"/>
    <cellStyle name="Millares 6 2 3 2 3 2" xfId="1919"/>
    <cellStyle name="Millares 6 2 3 2 3 2 2" xfId="4017"/>
    <cellStyle name="Millares 6 2 3 2 3 2 2 2" xfId="8189"/>
    <cellStyle name="Millares 6 2 3 2 3 2 2 2 2" xfId="24880"/>
    <cellStyle name="Millares 6 2 3 2 3 2 2 3" xfId="12363"/>
    <cellStyle name="Millares 6 2 3 2 3 2 2 3 2" xfId="29054"/>
    <cellStyle name="Millares 6 2 3 2 3 2 2 4" xfId="16536"/>
    <cellStyle name="Millares 6 2 3 2 3 2 2 4 2" xfId="33226"/>
    <cellStyle name="Millares 6 2 3 2 3 2 2 5" xfId="20708"/>
    <cellStyle name="Millares 6 2 3 2 3 2 3" xfId="6103"/>
    <cellStyle name="Millares 6 2 3 2 3 2 3 2" xfId="22794"/>
    <cellStyle name="Millares 6 2 3 2 3 2 4" xfId="10277"/>
    <cellStyle name="Millares 6 2 3 2 3 2 4 2" xfId="26968"/>
    <cellStyle name="Millares 6 2 3 2 3 2 5" xfId="14450"/>
    <cellStyle name="Millares 6 2 3 2 3 2 5 2" xfId="31140"/>
    <cellStyle name="Millares 6 2 3 2 3 2 6" xfId="18622"/>
    <cellStyle name="Millares 6 2 3 2 3 3" xfId="2979"/>
    <cellStyle name="Millares 6 2 3 2 3 3 2" xfId="7151"/>
    <cellStyle name="Millares 6 2 3 2 3 3 2 2" xfId="23842"/>
    <cellStyle name="Millares 6 2 3 2 3 3 3" xfId="11325"/>
    <cellStyle name="Millares 6 2 3 2 3 3 3 2" xfId="28016"/>
    <cellStyle name="Millares 6 2 3 2 3 3 4" xfId="15498"/>
    <cellStyle name="Millares 6 2 3 2 3 3 4 2" xfId="32188"/>
    <cellStyle name="Millares 6 2 3 2 3 3 5" xfId="19670"/>
    <cellStyle name="Millares 6 2 3 2 3 4" xfId="5065"/>
    <cellStyle name="Millares 6 2 3 2 3 4 2" xfId="21756"/>
    <cellStyle name="Millares 6 2 3 2 3 5" xfId="9239"/>
    <cellStyle name="Millares 6 2 3 2 3 5 2" xfId="25930"/>
    <cellStyle name="Millares 6 2 3 2 3 6" xfId="13412"/>
    <cellStyle name="Millares 6 2 3 2 3 6 2" xfId="30102"/>
    <cellStyle name="Millares 6 2 3 2 3 7" xfId="17584"/>
    <cellStyle name="Millares 6 2 3 2 4" xfId="1107"/>
    <cellStyle name="Millares 6 2 3 2 4 2" xfId="2155"/>
    <cellStyle name="Millares 6 2 3 2 4 2 2" xfId="4253"/>
    <cellStyle name="Millares 6 2 3 2 4 2 2 2" xfId="8425"/>
    <cellStyle name="Millares 6 2 3 2 4 2 2 2 2" xfId="25116"/>
    <cellStyle name="Millares 6 2 3 2 4 2 2 3" xfId="12599"/>
    <cellStyle name="Millares 6 2 3 2 4 2 2 3 2" xfId="29290"/>
    <cellStyle name="Millares 6 2 3 2 4 2 2 4" xfId="16772"/>
    <cellStyle name="Millares 6 2 3 2 4 2 2 4 2" xfId="33462"/>
    <cellStyle name="Millares 6 2 3 2 4 2 2 5" xfId="20944"/>
    <cellStyle name="Millares 6 2 3 2 4 2 3" xfId="6339"/>
    <cellStyle name="Millares 6 2 3 2 4 2 3 2" xfId="23030"/>
    <cellStyle name="Millares 6 2 3 2 4 2 4" xfId="10513"/>
    <cellStyle name="Millares 6 2 3 2 4 2 4 2" xfId="27204"/>
    <cellStyle name="Millares 6 2 3 2 4 2 5" xfId="14686"/>
    <cellStyle name="Millares 6 2 3 2 4 2 5 2" xfId="31376"/>
    <cellStyle name="Millares 6 2 3 2 4 2 6" xfId="18858"/>
    <cellStyle name="Millares 6 2 3 2 4 3" xfId="3215"/>
    <cellStyle name="Millares 6 2 3 2 4 3 2" xfId="7387"/>
    <cellStyle name="Millares 6 2 3 2 4 3 2 2" xfId="24078"/>
    <cellStyle name="Millares 6 2 3 2 4 3 3" xfId="11561"/>
    <cellStyle name="Millares 6 2 3 2 4 3 3 2" xfId="28252"/>
    <cellStyle name="Millares 6 2 3 2 4 3 4" xfId="15734"/>
    <cellStyle name="Millares 6 2 3 2 4 3 4 2" xfId="32424"/>
    <cellStyle name="Millares 6 2 3 2 4 3 5" xfId="19906"/>
    <cellStyle name="Millares 6 2 3 2 4 4" xfId="5301"/>
    <cellStyle name="Millares 6 2 3 2 4 4 2" xfId="21992"/>
    <cellStyle name="Millares 6 2 3 2 4 5" xfId="9475"/>
    <cellStyle name="Millares 6 2 3 2 4 5 2" xfId="26166"/>
    <cellStyle name="Millares 6 2 3 2 4 6" xfId="13648"/>
    <cellStyle name="Millares 6 2 3 2 4 6 2" xfId="30338"/>
    <cellStyle name="Millares 6 2 3 2 4 7" xfId="17820"/>
    <cellStyle name="Millares 6 2 3 2 5" xfId="1428"/>
    <cellStyle name="Millares 6 2 3 2 5 2" xfId="3526"/>
    <cellStyle name="Millares 6 2 3 2 5 2 2" xfId="7698"/>
    <cellStyle name="Millares 6 2 3 2 5 2 2 2" xfId="24389"/>
    <cellStyle name="Millares 6 2 3 2 5 2 3" xfId="11872"/>
    <cellStyle name="Millares 6 2 3 2 5 2 3 2" xfId="28563"/>
    <cellStyle name="Millares 6 2 3 2 5 2 4" xfId="16045"/>
    <cellStyle name="Millares 6 2 3 2 5 2 4 2" xfId="32735"/>
    <cellStyle name="Millares 6 2 3 2 5 2 5" xfId="20217"/>
    <cellStyle name="Millares 6 2 3 2 5 3" xfId="5612"/>
    <cellStyle name="Millares 6 2 3 2 5 3 2" xfId="22303"/>
    <cellStyle name="Millares 6 2 3 2 5 4" xfId="9786"/>
    <cellStyle name="Millares 6 2 3 2 5 4 2" xfId="26477"/>
    <cellStyle name="Millares 6 2 3 2 5 5" xfId="13959"/>
    <cellStyle name="Millares 6 2 3 2 5 5 2" xfId="30649"/>
    <cellStyle name="Millares 6 2 3 2 5 6" xfId="18131"/>
    <cellStyle name="Millares 6 2 3 2 6" xfId="2488"/>
    <cellStyle name="Millares 6 2 3 2 6 2" xfId="6660"/>
    <cellStyle name="Millares 6 2 3 2 6 2 2" xfId="23351"/>
    <cellStyle name="Millares 6 2 3 2 6 3" xfId="10834"/>
    <cellStyle name="Millares 6 2 3 2 6 3 2" xfId="27525"/>
    <cellStyle name="Millares 6 2 3 2 6 4" xfId="15007"/>
    <cellStyle name="Millares 6 2 3 2 6 4 2" xfId="31697"/>
    <cellStyle name="Millares 6 2 3 2 6 5" xfId="19179"/>
    <cellStyle name="Millares 6 2 3 2 7" xfId="4574"/>
    <cellStyle name="Millares 6 2 3 2 7 2" xfId="21265"/>
    <cellStyle name="Millares 6 2 3 2 8" xfId="8748"/>
    <cellStyle name="Millares 6 2 3 2 8 2" xfId="25439"/>
    <cellStyle name="Millares 6 2 3 2 9" xfId="12921"/>
    <cellStyle name="Millares 6 2 3 2 9 2" xfId="29611"/>
    <cellStyle name="Millares 6 2 3 3" xfId="503"/>
    <cellStyle name="Millares 6 2 3 3 2" xfId="1551"/>
    <cellStyle name="Millares 6 2 3 3 2 2" xfId="3649"/>
    <cellStyle name="Millares 6 2 3 3 2 2 2" xfId="7821"/>
    <cellStyle name="Millares 6 2 3 3 2 2 2 2" xfId="24512"/>
    <cellStyle name="Millares 6 2 3 3 2 2 3" xfId="11995"/>
    <cellStyle name="Millares 6 2 3 3 2 2 3 2" xfId="28686"/>
    <cellStyle name="Millares 6 2 3 3 2 2 4" xfId="16168"/>
    <cellStyle name="Millares 6 2 3 3 2 2 4 2" xfId="32858"/>
    <cellStyle name="Millares 6 2 3 3 2 2 5" xfId="20340"/>
    <cellStyle name="Millares 6 2 3 3 2 3" xfId="5735"/>
    <cellStyle name="Millares 6 2 3 3 2 3 2" xfId="22426"/>
    <cellStyle name="Millares 6 2 3 3 2 4" xfId="9909"/>
    <cellStyle name="Millares 6 2 3 3 2 4 2" xfId="26600"/>
    <cellStyle name="Millares 6 2 3 3 2 5" xfId="14082"/>
    <cellStyle name="Millares 6 2 3 3 2 5 2" xfId="30772"/>
    <cellStyle name="Millares 6 2 3 3 2 6" xfId="18254"/>
    <cellStyle name="Millares 6 2 3 3 3" xfId="2611"/>
    <cellStyle name="Millares 6 2 3 3 3 2" xfId="6783"/>
    <cellStyle name="Millares 6 2 3 3 3 2 2" xfId="23474"/>
    <cellStyle name="Millares 6 2 3 3 3 3" xfId="10957"/>
    <cellStyle name="Millares 6 2 3 3 3 3 2" xfId="27648"/>
    <cellStyle name="Millares 6 2 3 3 3 4" xfId="15130"/>
    <cellStyle name="Millares 6 2 3 3 3 4 2" xfId="31820"/>
    <cellStyle name="Millares 6 2 3 3 3 5" xfId="19302"/>
    <cellStyle name="Millares 6 2 3 3 4" xfId="4697"/>
    <cellStyle name="Millares 6 2 3 3 4 2" xfId="21388"/>
    <cellStyle name="Millares 6 2 3 3 5" xfId="8871"/>
    <cellStyle name="Millares 6 2 3 3 5 2" xfId="25562"/>
    <cellStyle name="Millares 6 2 3 3 6" xfId="13044"/>
    <cellStyle name="Millares 6 2 3 3 6 2" xfId="29734"/>
    <cellStyle name="Millares 6 2 3 3 7" xfId="17216"/>
    <cellStyle name="Millares 6 2 3 4" xfId="755"/>
    <cellStyle name="Millares 6 2 3 4 2" xfId="1803"/>
    <cellStyle name="Millares 6 2 3 4 2 2" xfId="3901"/>
    <cellStyle name="Millares 6 2 3 4 2 2 2" xfId="8073"/>
    <cellStyle name="Millares 6 2 3 4 2 2 2 2" xfId="24764"/>
    <cellStyle name="Millares 6 2 3 4 2 2 3" xfId="12247"/>
    <cellStyle name="Millares 6 2 3 4 2 2 3 2" xfId="28938"/>
    <cellStyle name="Millares 6 2 3 4 2 2 4" xfId="16420"/>
    <cellStyle name="Millares 6 2 3 4 2 2 4 2" xfId="33110"/>
    <cellStyle name="Millares 6 2 3 4 2 2 5" xfId="20592"/>
    <cellStyle name="Millares 6 2 3 4 2 3" xfId="5987"/>
    <cellStyle name="Millares 6 2 3 4 2 3 2" xfId="22678"/>
    <cellStyle name="Millares 6 2 3 4 2 4" xfId="10161"/>
    <cellStyle name="Millares 6 2 3 4 2 4 2" xfId="26852"/>
    <cellStyle name="Millares 6 2 3 4 2 5" xfId="14334"/>
    <cellStyle name="Millares 6 2 3 4 2 5 2" xfId="31024"/>
    <cellStyle name="Millares 6 2 3 4 2 6" xfId="18506"/>
    <cellStyle name="Millares 6 2 3 4 3" xfId="2863"/>
    <cellStyle name="Millares 6 2 3 4 3 2" xfId="7035"/>
    <cellStyle name="Millares 6 2 3 4 3 2 2" xfId="23726"/>
    <cellStyle name="Millares 6 2 3 4 3 3" xfId="11209"/>
    <cellStyle name="Millares 6 2 3 4 3 3 2" xfId="27900"/>
    <cellStyle name="Millares 6 2 3 4 3 4" xfId="15382"/>
    <cellStyle name="Millares 6 2 3 4 3 4 2" xfId="32072"/>
    <cellStyle name="Millares 6 2 3 4 3 5" xfId="19554"/>
    <cellStyle name="Millares 6 2 3 4 4" xfId="4949"/>
    <cellStyle name="Millares 6 2 3 4 4 2" xfId="21640"/>
    <cellStyle name="Millares 6 2 3 4 5" xfId="9123"/>
    <cellStyle name="Millares 6 2 3 4 5 2" xfId="25814"/>
    <cellStyle name="Millares 6 2 3 4 6" xfId="13296"/>
    <cellStyle name="Millares 6 2 3 4 6 2" xfId="29986"/>
    <cellStyle name="Millares 6 2 3 4 7" xfId="17468"/>
    <cellStyle name="Millares 6 2 3 5" xfId="991"/>
    <cellStyle name="Millares 6 2 3 5 2" xfId="2039"/>
    <cellStyle name="Millares 6 2 3 5 2 2" xfId="4137"/>
    <cellStyle name="Millares 6 2 3 5 2 2 2" xfId="8309"/>
    <cellStyle name="Millares 6 2 3 5 2 2 2 2" xfId="25000"/>
    <cellStyle name="Millares 6 2 3 5 2 2 3" xfId="12483"/>
    <cellStyle name="Millares 6 2 3 5 2 2 3 2" xfId="29174"/>
    <cellStyle name="Millares 6 2 3 5 2 2 4" xfId="16656"/>
    <cellStyle name="Millares 6 2 3 5 2 2 4 2" xfId="33346"/>
    <cellStyle name="Millares 6 2 3 5 2 2 5" xfId="20828"/>
    <cellStyle name="Millares 6 2 3 5 2 3" xfId="6223"/>
    <cellStyle name="Millares 6 2 3 5 2 3 2" xfId="22914"/>
    <cellStyle name="Millares 6 2 3 5 2 4" xfId="10397"/>
    <cellStyle name="Millares 6 2 3 5 2 4 2" xfId="27088"/>
    <cellStyle name="Millares 6 2 3 5 2 5" xfId="14570"/>
    <cellStyle name="Millares 6 2 3 5 2 5 2" xfId="31260"/>
    <cellStyle name="Millares 6 2 3 5 2 6" xfId="18742"/>
    <cellStyle name="Millares 6 2 3 5 3" xfId="3099"/>
    <cellStyle name="Millares 6 2 3 5 3 2" xfId="7271"/>
    <cellStyle name="Millares 6 2 3 5 3 2 2" xfId="23962"/>
    <cellStyle name="Millares 6 2 3 5 3 3" xfId="11445"/>
    <cellStyle name="Millares 6 2 3 5 3 3 2" xfId="28136"/>
    <cellStyle name="Millares 6 2 3 5 3 4" xfId="15618"/>
    <cellStyle name="Millares 6 2 3 5 3 4 2" xfId="32308"/>
    <cellStyle name="Millares 6 2 3 5 3 5" xfId="19790"/>
    <cellStyle name="Millares 6 2 3 5 4" xfId="5185"/>
    <cellStyle name="Millares 6 2 3 5 4 2" xfId="21876"/>
    <cellStyle name="Millares 6 2 3 5 5" xfId="9359"/>
    <cellStyle name="Millares 6 2 3 5 5 2" xfId="26050"/>
    <cellStyle name="Millares 6 2 3 5 6" xfId="13532"/>
    <cellStyle name="Millares 6 2 3 5 6 2" xfId="30222"/>
    <cellStyle name="Millares 6 2 3 5 7" xfId="17704"/>
    <cellStyle name="Millares 6 2 3 6" xfId="1312"/>
    <cellStyle name="Millares 6 2 3 6 2" xfId="3410"/>
    <cellStyle name="Millares 6 2 3 6 2 2" xfId="7582"/>
    <cellStyle name="Millares 6 2 3 6 2 2 2" xfId="24273"/>
    <cellStyle name="Millares 6 2 3 6 2 3" xfId="11756"/>
    <cellStyle name="Millares 6 2 3 6 2 3 2" xfId="28447"/>
    <cellStyle name="Millares 6 2 3 6 2 4" xfId="15929"/>
    <cellStyle name="Millares 6 2 3 6 2 4 2" xfId="32619"/>
    <cellStyle name="Millares 6 2 3 6 2 5" xfId="20101"/>
    <cellStyle name="Millares 6 2 3 6 3" xfId="5496"/>
    <cellStyle name="Millares 6 2 3 6 3 2" xfId="22187"/>
    <cellStyle name="Millares 6 2 3 6 4" xfId="9670"/>
    <cellStyle name="Millares 6 2 3 6 4 2" xfId="26361"/>
    <cellStyle name="Millares 6 2 3 6 5" xfId="13843"/>
    <cellStyle name="Millares 6 2 3 6 5 2" xfId="30533"/>
    <cellStyle name="Millares 6 2 3 6 6" xfId="18015"/>
    <cellStyle name="Millares 6 2 3 7" xfId="2374"/>
    <cellStyle name="Millares 6 2 3 7 2" xfId="6546"/>
    <cellStyle name="Millares 6 2 3 7 2 2" xfId="23237"/>
    <cellStyle name="Millares 6 2 3 7 3" xfId="10720"/>
    <cellStyle name="Millares 6 2 3 7 3 2" xfId="27411"/>
    <cellStyle name="Millares 6 2 3 7 4" xfId="14893"/>
    <cellStyle name="Millares 6 2 3 7 4 2" xfId="31583"/>
    <cellStyle name="Millares 6 2 3 7 5" xfId="19065"/>
    <cellStyle name="Millares 6 2 3 8" xfId="4460"/>
    <cellStyle name="Millares 6 2 3 8 2" xfId="21151"/>
    <cellStyle name="Millares 6 2 3 9" xfId="8634"/>
    <cellStyle name="Millares 6 2 3 9 2" xfId="25325"/>
    <cellStyle name="Millares 6 2 4" xfId="300"/>
    <cellStyle name="Millares 6 2 4 10" xfId="17013"/>
    <cellStyle name="Millares 6 2 4 2" xfId="538"/>
    <cellStyle name="Millares 6 2 4 2 2" xfId="1586"/>
    <cellStyle name="Millares 6 2 4 2 2 2" xfId="3684"/>
    <cellStyle name="Millares 6 2 4 2 2 2 2" xfId="7856"/>
    <cellStyle name="Millares 6 2 4 2 2 2 2 2" xfId="24547"/>
    <cellStyle name="Millares 6 2 4 2 2 2 3" xfId="12030"/>
    <cellStyle name="Millares 6 2 4 2 2 2 3 2" xfId="28721"/>
    <cellStyle name="Millares 6 2 4 2 2 2 4" xfId="16203"/>
    <cellStyle name="Millares 6 2 4 2 2 2 4 2" xfId="32893"/>
    <cellStyle name="Millares 6 2 4 2 2 2 5" xfId="20375"/>
    <cellStyle name="Millares 6 2 4 2 2 3" xfId="5770"/>
    <cellStyle name="Millares 6 2 4 2 2 3 2" xfId="22461"/>
    <cellStyle name="Millares 6 2 4 2 2 4" xfId="9944"/>
    <cellStyle name="Millares 6 2 4 2 2 4 2" xfId="26635"/>
    <cellStyle name="Millares 6 2 4 2 2 5" xfId="14117"/>
    <cellStyle name="Millares 6 2 4 2 2 5 2" xfId="30807"/>
    <cellStyle name="Millares 6 2 4 2 2 6" xfId="18289"/>
    <cellStyle name="Millares 6 2 4 2 3" xfId="2646"/>
    <cellStyle name="Millares 6 2 4 2 3 2" xfId="6818"/>
    <cellStyle name="Millares 6 2 4 2 3 2 2" xfId="23509"/>
    <cellStyle name="Millares 6 2 4 2 3 3" xfId="10992"/>
    <cellStyle name="Millares 6 2 4 2 3 3 2" xfId="27683"/>
    <cellStyle name="Millares 6 2 4 2 3 4" xfId="15165"/>
    <cellStyle name="Millares 6 2 4 2 3 4 2" xfId="31855"/>
    <cellStyle name="Millares 6 2 4 2 3 5" xfId="19337"/>
    <cellStyle name="Millares 6 2 4 2 4" xfId="4732"/>
    <cellStyle name="Millares 6 2 4 2 4 2" xfId="21423"/>
    <cellStyle name="Millares 6 2 4 2 5" xfId="8906"/>
    <cellStyle name="Millares 6 2 4 2 5 2" xfId="25597"/>
    <cellStyle name="Millares 6 2 4 2 6" xfId="13079"/>
    <cellStyle name="Millares 6 2 4 2 6 2" xfId="29769"/>
    <cellStyle name="Millares 6 2 4 2 7" xfId="17251"/>
    <cellStyle name="Millares 6 2 4 3" xfId="790"/>
    <cellStyle name="Millares 6 2 4 3 2" xfId="1838"/>
    <cellStyle name="Millares 6 2 4 3 2 2" xfId="3936"/>
    <cellStyle name="Millares 6 2 4 3 2 2 2" xfId="8108"/>
    <cellStyle name="Millares 6 2 4 3 2 2 2 2" xfId="24799"/>
    <cellStyle name="Millares 6 2 4 3 2 2 3" xfId="12282"/>
    <cellStyle name="Millares 6 2 4 3 2 2 3 2" xfId="28973"/>
    <cellStyle name="Millares 6 2 4 3 2 2 4" xfId="16455"/>
    <cellStyle name="Millares 6 2 4 3 2 2 4 2" xfId="33145"/>
    <cellStyle name="Millares 6 2 4 3 2 2 5" xfId="20627"/>
    <cellStyle name="Millares 6 2 4 3 2 3" xfId="6022"/>
    <cellStyle name="Millares 6 2 4 3 2 3 2" xfId="22713"/>
    <cellStyle name="Millares 6 2 4 3 2 4" xfId="10196"/>
    <cellStyle name="Millares 6 2 4 3 2 4 2" xfId="26887"/>
    <cellStyle name="Millares 6 2 4 3 2 5" xfId="14369"/>
    <cellStyle name="Millares 6 2 4 3 2 5 2" xfId="31059"/>
    <cellStyle name="Millares 6 2 4 3 2 6" xfId="18541"/>
    <cellStyle name="Millares 6 2 4 3 3" xfId="2898"/>
    <cellStyle name="Millares 6 2 4 3 3 2" xfId="7070"/>
    <cellStyle name="Millares 6 2 4 3 3 2 2" xfId="23761"/>
    <cellStyle name="Millares 6 2 4 3 3 3" xfId="11244"/>
    <cellStyle name="Millares 6 2 4 3 3 3 2" xfId="27935"/>
    <cellStyle name="Millares 6 2 4 3 3 4" xfId="15417"/>
    <cellStyle name="Millares 6 2 4 3 3 4 2" xfId="32107"/>
    <cellStyle name="Millares 6 2 4 3 3 5" xfId="19589"/>
    <cellStyle name="Millares 6 2 4 3 4" xfId="4984"/>
    <cellStyle name="Millares 6 2 4 3 4 2" xfId="21675"/>
    <cellStyle name="Millares 6 2 4 3 5" xfId="9158"/>
    <cellStyle name="Millares 6 2 4 3 5 2" xfId="25849"/>
    <cellStyle name="Millares 6 2 4 3 6" xfId="13331"/>
    <cellStyle name="Millares 6 2 4 3 6 2" xfId="30021"/>
    <cellStyle name="Millares 6 2 4 3 7" xfId="17503"/>
    <cellStyle name="Millares 6 2 4 4" xfId="1026"/>
    <cellStyle name="Millares 6 2 4 4 2" xfId="2074"/>
    <cellStyle name="Millares 6 2 4 4 2 2" xfId="4172"/>
    <cellStyle name="Millares 6 2 4 4 2 2 2" xfId="8344"/>
    <cellStyle name="Millares 6 2 4 4 2 2 2 2" xfId="25035"/>
    <cellStyle name="Millares 6 2 4 4 2 2 3" xfId="12518"/>
    <cellStyle name="Millares 6 2 4 4 2 2 3 2" xfId="29209"/>
    <cellStyle name="Millares 6 2 4 4 2 2 4" xfId="16691"/>
    <cellStyle name="Millares 6 2 4 4 2 2 4 2" xfId="33381"/>
    <cellStyle name="Millares 6 2 4 4 2 2 5" xfId="20863"/>
    <cellStyle name="Millares 6 2 4 4 2 3" xfId="6258"/>
    <cellStyle name="Millares 6 2 4 4 2 3 2" xfId="22949"/>
    <cellStyle name="Millares 6 2 4 4 2 4" xfId="10432"/>
    <cellStyle name="Millares 6 2 4 4 2 4 2" xfId="27123"/>
    <cellStyle name="Millares 6 2 4 4 2 5" xfId="14605"/>
    <cellStyle name="Millares 6 2 4 4 2 5 2" xfId="31295"/>
    <cellStyle name="Millares 6 2 4 4 2 6" xfId="18777"/>
    <cellStyle name="Millares 6 2 4 4 3" xfId="3134"/>
    <cellStyle name="Millares 6 2 4 4 3 2" xfId="7306"/>
    <cellStyle name="Millares 6 2 4 4 3 2 2" xfId="23997"/>
    <cellStyle name="Millares 6 2 4 4 3 3" xfId="11480"/>
    <cellStyle name="Millares 6 2 4 4 3 3 2" xfId="28171"/>
    <cellStyle name="Millares 6 2 4 4 3 4" xfId="15653"/>
    <cellStyle name="Millares 6 2 4 4 3 4 2" xfId="32343"/>
    <cellStyle name="Millares 6 2 4 4 3 5" xfId="19825"/>
    <cellStyle name="Millares 6 2 4 4 4" xfId="5220"/>
    <cellStyle name="Millares 6 2 4 4 4 2" xfId="21911"/>
    <cellStyle name="Millares 6 2 4 4 5" xfId="9394"/>
    <cellStyle name="Millares 6 2 4 4 5 2" xfId="26085"/>
    <cellStyle name="Millares 6 2 4 4 6" xfId="13567"/>
    <cellStyle name="Millares 6 2 4 4 6 2" xfId="30257"/>
    <cellStyle name="Millares 6 2 4 4 7" xfId="17739"/>
    <cellStyle name="Millares 6 2 4 5" xfId="1347"/>
    <cellStyle name="Millares 6 2 4 5 2" xfId="3445"/>
    <cellStyle name="Millares 6 2 4 5 2 2" xfId="7617"/>
    <cellStyle name="Millares 6 2 4 5 2 2 2" xfId="24308"/>
    <cellStyle name="Millares 6 2 4 5 2 3" xfId="11791"/>
    <cellStyle name="Millares 6 2 4 5 2 3 2" xfId="28482"/>
    <cellStyle name="Millares 6 2 4 5 2 4" xfId="15964"/>
    <cellStyle name="Millares 6 2 4 5 2 4 2" xfId="32654"/>
    <cellStyle name="Millares 6 2 4 5 2 5" xfId="20136"/>
    <cellStyle name="Millares 6 2 4 5 3" xfId="5531"/>
    <cellStyle name="Millares 6 2 4 5 3 2" xfId="22222"/>
    <cellStyle name="Millares 6 2 4 5 4" xfId="9705"/>
    <cellStyle name="Millares 6 2 4 5 4 2" xfId="26396"/>
    <cellStyle name="Millares 6 2 4 5 5" xfId="13878"/>
    <cellStyle name="Millares 6 2 4 5 5 2" xfId="30568"/>
    <cellStyle name="Millares 6 2 4 5 6" xfId="18050"/>
    <cellStyle name="Millares 6 2 4 6" xfId="2408"/>
    <cellStyle name="Millares 6 2 4 6 2" xfId="6580"/>
    <cellStyle name="Millares 6 2 4 6 2 2" xfId="23271"/>
    <cellStyle name="Millares 6 2 4 6 3" xfId="10754"/>
    <cellStyle name="Millares 6 2 4 6 3 2" xfId="27445"/>
    <cellStyle name="Millares 6 2 4 6 4" xfId="14927"/>
    <cellStyle name="Millares 6 2 4 6 4 2" xfId="31617"/>
    <cellStyle name="Millares 6 2 4 6 5" xfId="19099"/>
    <cellStyle name="Millares 6 2 4 7" xfId="4494"/>
    <cellStyle name="Millares 6 2 4 7 2" xfId="21185"/>
    <cellStyle name="Millares 6 2 4 8" xfId="8668"/>
    <cellStyle name="Millares 6 2 4 8 2" xfId="25359"/>
    <cellStyle name="Millares 6 2 4 9" xfId="12841"/>
    <cellStyle name="Millares 6 2 4 9 2" xfId="29531"/>
    <cellStyle name="Millares 6 2 5" xfId="416"/>
    <cellStyle name="Millares 6 2 5 2" xfId="1464"/>
    <cellStyle name="Millares 6 2 5 2 2" xfId="3562"/>
    <cellStyle name="Millares 6 2 5 2 2 2" xfId="7734"/>
    <cellStyle name="Millares 6 2 5 2 2 2 2" xfId="24425"/>
    <cellStyle name="Millares 6 2 5 2 2 3" xfId="11908"/>
    <cellStyle name="Millares 6 2 5 2 2 3 2" xfId="28599"/>
    <cellStyle name="Millares 6 2 5 2 2 4" xfId="16081"/>
    <cellStyle name="Millares 6 2 5 2 2 4 2" xfId="32771"/>
    <cellStyle name="Millares 6 2 5 2 2 5" xfId="20253"/>
    <cellStyle name="Millares 6 2 5 2 3" xfId="5648"/>
    <cellStyle name="Millares 6 2 5 2 3 2" xfId="22339"/>
    <cellStyle name="Millares 6 2 5 2 4" xfId="9822"/>
    <cellStyle name="Millares 6 2 5 2 4 2" xfId="26513"/>
    <cellStyle name="Millares 6 2 5 2 5" xfId="13995"/>
    <cellStyle name="Millares 6 2 5 2 5 2" xfId="30685"/>
    <cellStyle name="Millares 6 2 5 2 6" xfId="18167"/>
    <cellStyle name="Millares 6 2 5 3" xfId="2524"/>
    <cellStyle name="Millares 6 2 5 3 2" xfId="6696"/>
    <cellStyle name="Millares 6 2 5 3 2 2" xfId="23387"/>
    <cellStyle name="Millares 6 2 5 3 3" xfId="10870"/>
    <cellStyle name="Millares 6 2 5 3 3 2" xfId="27561"/>
    <cellStyle name="Millares 6 2 5 3 4" xfId="15043"/>
    <cellStyle name="Millares 6 2 5 3 4 2" xfId="31733"/>
    <cellStyle name="Millares 6 2 5 3 5" xfId="19215"/>
    <cellStyle name="Millares 6 2 5 4" xfId="4610"/>
    <cellStyle name="Millares 6 2 5 4 2" xfId="21301"/>
    <cellStyle name="Millares 6 2 5 5" xfId="8784"/>
    <cellStyle name="Millares 6 2 5 5 2" xfId="25475"/>
    <cellStyle name="Millares 6 2 5 6" xfId="12957"/>
    <cellStyle name="Millares 6 2 5 6 2" xfId="29647"/>
    <cellStyle name="Millares 6 2 5 7" xfId="17129"/>
    <cellStyle name="Millares 6 2 6" xfId="674"/>
    <cellStyle name="Millares 6 2 6 2" xfId="1722"/>
    <cellStyle name="Millares 6 2 6 2 2" xfId="3820"/>
    <cellStyle name="Millares 6 2 6 2 2 2" xfId="7992"/>
    <cellStyle name="Millares 6 2 6 2 2 2 2" xfId="24683"/>
    <cellStyle name="Millares 6 2 6 2 2 3" xfId="12166"/>
    <cellStyle name="Millares 6 2 6 2 2 3 2" xfId="28857"/>
    <cellStyle name="Millares 6 2 6 2 2 4" xfId="16339"/>
    <cellStyle name="Millares 6 2 6 2 2 4 2" xfId="33029"/>
    <cellStyle name="Millares 6 2 6 2 2 5" xfId="20511"/>
    <cellStyle name="Millares 6 2 6 2 3" xfId="5906"/>
    <cellStyle name="Millares 6 2 6 2 3 2" xfId="22597"/>
    <cellStyle name="Millares 6 2 6 2 4" xfId="10080"/>
    <cellStyle name="Millares 6 2 6 2 4 2" xfId="26771"/>
    <cellStyle name="Millares 6 2 6 2 5" xfId="14253"/>
    <cellStyle name="Millares 6 2 6 2 5 2" xfId="30943"/>
    <cellStyle name="Millares 6 2 6 2 6" xfId="18425"/>
    <cellStyle name="Millares 6 2 6 3" xfId="2782"/>
    <cellStyle name="Millares 6 2 6 3 2" xfId="6954"/>
    <cellStyle name="Millares 6 2 6 3 2 2" xfId="23645"/>
    <cellStyle name="Millares 6 2 6 3 3" xfId="11128"/>
    <cellStyle name="Millares 6 2 6 3 3 2" xfId="27819"/>
    <cellStyle name="Millares 6 2 6 3 4" xfId="15301"/>
    <cellStyle name="Millares 6 2 6 3 4 2" xfId="31991"/>
    <cellStyle name="Millares 6 2 6 3 5" xfId="19473"/>
    <cellStyle name="Millares 6 2 6 4" xfId="4868"/>
    <cellStyle name="Millares 6 2 6 4 2" xfId="21559"/>
    <cellStyle name="Millares 6 2 6 5" xfId="9042"/>
    <cellStyle name="Millares 6 2 6 5 2" xfId="25733"/>
    <cellStyle name="Millares 6 2 6 6" xfId="13215"/>
    <cellStyle name="Millares 6 2 6 6 2" xfId="29905"/>
    <cellStyle name="Millares 6 2 6 7" xfId="17387"/>
    <cellStyle name="Millares 6 2 7" xfId="907"/>
    <cellStyle name="Millares 6 2 7 2" xfId="1955"/>
    <cellStyle name="Millares 6 2 7 2 2" xfId="4053"/>
    <cellStyle name="Millares 6 2 7 2 2 2" xfId="8225"/>
    <cellStyle name="Millares 6 2 7 2 2 2 2" xfId="24916"/>
    <cellStyle name="Millares 6 2 7 2 2 3" xfId="12399"/>
    <cellStyle name="Millares 6 2 7 2 2 3 2" xfId="29090"/>
    <cellStyle name="Millares 6 2 7 2 2 4" xfId="16572"/>
    <cellStyle name="Millares 6 2 7 2 2 4 2" xfId="33262"/>
    <cellStyle name="Millares 6 2 7 2 2 5" xfId="20744"/>
    <cellStyle name="Millares 6 2 7 2 3" xfId="6139"/>
    <cellStyle name="Millares 6 2 7 2 3 2" xfId="22830"/>
    <cellStyle name="Millares 6 2 7 2 4" xfId="10313"/>
    <cellStyle name="Millares 6 2 7 2 4 2" xfId="27004"/>
    <cellStyle name="Millares 6 2 7 2 5" xfId="14486"/>
    <cellStyle name="Millares 6 2 7 2 5 2" xfId="31176"/>
    <cellStyle name="Millares 6 2 7 2 6" xfId="18658"/>
    <cellStyle name="Millares 6 2 7 3" xfId="3015"/>
    <cellStyle name="Millares 6 2 7 3 2" xfId="7187"/>
    <cellStyle name="Millares 6 2 7 3 2 2" xfId="23878"/>
    <cellStyle name="Millares 6 2 7 3 3" xfId="11361"/>
    <cellStyle name="Millares 6 2 7 3 3 2" xfId="28052"/>
    <cellStyle name="Millares 6 2 7 3 4" xfId="15534"/>
    <cellStyle name="Millares 6 2 7 3 4 2" xfId="32224"/>
    <cellStyle name="Millares 6 2 7 3 5" xfId="19706"/>
    <cellStyle name="Millares 6 2 7 4" xfId="5101"/>
    <cellStyle name="Millares 6 2 7 4 2" xfId="21792"/>
    <cellStyle name="Millares 6 2 7 5" xfId="9275"/>
    <cellStyle name="Millares 6 2 7 5 2" xfId="25966"/>
    <cellStyle name="Millares 6 2 7 6" xfId="13448"/>
    <cellStyle name="Millares 6 2 7 6 2" xfId="30138"/>
    <cellStyle name="Millares 6 2 7 7" xfId="17620"/>
    <cellStyle name="Millares 6 2 8" xfId="1173"/>
    <cellStyle name="Millares 6 2 8 2" xfId="3271"/>
    <cellStyle name="Millares 6 2 8 2 2" xfId="7443"/>
    <cellStyle name="Millares 6 2 8 2 2 2" xfId="24134"/>
    <cellStyle name="Millares 6 2 8 2 3" xfId="11617"/>
    <cellStyle name="Millares 6 2 8 2 3 2" xfId="28308"/>
    <cellStyle name="Millares 6 2 8 2 4" xfId="15790"/>
    <cellStyle name="Millares 6 2 8 2 4 2" xfId="32480"/>
    <cellStyle name="Millares 6 2 8 2 5" xfId="19962"/>
    <cellStyle name="Millares 6 2 8 3" xfId="5357"/>
    <cellStyle name="Millares 6 2 8 3 2" xfId="22048"/>
    <cellStyle name="Millares 6 2 8 4" xfId="9531"/>
    <cellStyle name="Millares 6 2 8 4 2" xfId="26222"/>
    <cellStyle name="Millares 6 2 8 5" xfId="13704"/>
    <cellStyle name="Millares 6 2 8 5 2" xfId="30394"/>
    <cellStyle name="Millares 6 2 8 6" xfId="17876"/>
    <cellStyle name="Millares 6 2 9" xfId="2251"/>
    <cellStyle name="Millares 6 2 9 2" xfId="6423"/>
    <cellStyle name="Millares 6 2 9 2 2" xfId="23114"/>
    <cellStyle name="Millares 6 2 9 3" xfId="10597"/>
    <cellStyle name="Millares 6 2 9 3 2" xfId="27288"/>
    <cellStyle name="Millares 6 2 9 4" xfId="14770"/>
    <cellStyle name="Millares 6 2 9 4 2" xfId="31460"/>
    <cellStyle name="Millares 6 2 9 5" xfId="18942"/>
    <cellStyle name="Millares 6 3" xfId="173"/>
    <cellStyle name="Millares 6 3 10" xfId="4367"/>
    <cellStyle name="Millares 6 3 10 2" xfId="21058"/>
    <cellStyle name="Millares 6 3 11" xfId="8541"/>
    <cellStyle name="Millares 6 3 11 2" xfId="25232"/>
    <cellStyle name="Millares 6 3 12" xfId="12714"/>
    <cellStyle name="Millares 6 3 12 2" xfId="29404"/>
    <cellStyle name="Millares 6 3 13" xfId="16886"/>
    <cellStyle name="Millares 6 3 2" xfId="235"/>
    <cellStyle name="Millares 6 3 2 10" xfId="12776"/>
    <cellStyle name="Millares 6 3 2 10 2" xfId="29466"/>
    <cellStyle name="Millares 6 3 2 11" xfId="16948"/>
    <cellStyle name="Millares 6 3 2 2" xfId="355"/>
    <cellStyle name="Millares 6 3 2 2 10" xfId="17068"/>
    <cellStyle name="Millares 6 3 2 2 2" xfId="594"/>
    <cellStyle name="Millares 6 3 2 2 2 2" xfId="1642"/>
    <cellStyle name="Millares 6 3 2 2 2 2 2" xfId="3740"/>
    <cellStyle name="Millares 6 3 2 2 2 2 2 2" xfId="7912"/>
    <cellStyle name="Millares 6 3 2 2 2 2 2 2 2" xfId="24603"/>
    <cellStyle name="Millares 6 3 2 2 2 2 2 3" xfId="12086"/>
    <cellStyle name="Millares 6 3 2 2 2 2 2 3 2" xfId="28777"/>
    <cellStyle name="Millares 6 3 2 2 2 2 2 4" xfId="16259"/>
    <cellStyle name="Millares 6 3 2 2 2 2 2 4 2" xfId="32949"/>
    <cellStyle name="Millares 6 3 2 2 2 2 2 5" xfId="20431"/>
    <cellStyle name="Millares 6 3 2 2 2 2 3" xfId="5826"/>
    <cellStyle name="Millares 6 3 2 2 2 2 3 2" xfId="22517"/>
    <cellStyle name="Millares 6 3 2 2 2 2 4" xfId="10000"/>
    <cellStyle name="Millares 6 3 2 2 2 2 4 2" xfId="26691"/>
    <cellStyle name="Millares 6 3 2 2 2 2 5" xfId="14173"/>
    <cellStyle name="Millares 6 3 2 2 2 2 5 2" xfId="30863"/>
    <cellStyle name="Millares 6 3 2 2 2 2 6" xfId="18345"/>
    <cellStyle name="Millares 6 3 2 2 2 3" xfId="2702"/>
    <cellStyle name="Millares 6 3 2 2 2 3 2" xfId="6874"/>
    <cellStyle name="Millares 6 3 2 2 2 3 2 2" xfId="23565"/>
    <cellStyle name="Millares 6 3 2 2 2 3 3" xfId="11048"/>
    <cellStyle name="Millares 6 3 2 2 2 3 3 2" xfId="27739"/>
    <cellStyle name="Millares 6 3 2 2 2 3 4" xfId="15221"/>
    <cellStyle name="Millares 6 3 2 2 2 3 4 2" xfId="31911"/>
    <cellStyle name="Millares 6 3 2 2 2 3 5" xfId="19393"/>
    <cellStyle name="Millares 6 3 2 2 2 4" xfId="4788"/>
    <cellStyle name="Millares 6 3 2 2 2 4 2" xfId="21479"/>
    <cellStyle name="Millares 6 3 2 2 2 5" xfId="8962"/>
    <cellStyle name="Millares 6 3 2 2 2 5 2" xfId="25653"/>
    <cellStyle name="Millares 6 3 2 2 2 6" xfId="13135"/>
    <cellStyle name="Millares 6 3 2 2 2 6 2" xfId="29825"/>
    <cellStyle name="Millares 6 3 2 2 2 7" xfId="17307"/>
    <cellStyle name="Millares 6 3 2 2 3" xfId="846"/>
    <cellStyle name="Millares 6 3 2 2 3 2" xfId="1894"/>
    <cellStyle name="Millares 6 3 2 2 3 2 2" xfId="3992"/>
    <cellStyle name="Millares 6 3 2 2 3 2 2 2" xfId="8164"/>
    <cellStyle name="Millares 6 3 2 2 3 2 2 2 2" xfId="24855"/>
    <cellStyle name="Millares 6 3 2 2 3 2 2 3" xfId="12338"/>
    <cellStyle name="Millares 6 3 2 2 3 2 2 3 2" xfId="29029"/>
    <cellStyle name="Millares 6 3 2 2 3 2 2 4" xfId="16511"/>
    <cellStyle name="Millares 6 3 2 2 3 2 2 4 2" xfId="33201"/>
    <cellStyle name="Millares 6 3 2 2 3 2 2 5" xfId="20683"/>
    <cellStyle name="Millares 6 3 2 2 3 2 3" xfId="6078"/>
    <cellStyle name="Millares 6 3 2 2 3 2 3 2" xfId="22769"/>
    <cellStyle name="Millares 6 3 2 2 3 2 4" xfId="10252"/>
    <cellStyle name="Millares 6 3 2 2 3 2 4 2" xfId="26943"/>
    <cellStyle name="Millares 6 3 2 2 3 2 5" xfId="14425"/>
    <cellStyle name="Millares 6 3 2 2 3 2 5 2" xfId="31115"/>
    <cellStyle name="Millares 6 3 2 2 3 2 6" xfId="18597"/>
    <cellStyle name="Millares 6 3 2 2 3 3" xfId="2954"/>
    <cellStyle name="Millares 6 3 2 2 3 3 2" xfId="7126"/>
    <cellStyle name="Millares 6 3 2 2 3 3 2 2" xfId="23817"/>
    <cellStyle name="Millares 6 3 2 2 3 3 3" xfId="11300"/>
    <cellStyle name="Millares 6 3 2 2 3 3 3 2" xfId="27991"/>
    <cellStyle name="Millares 6 3 2 2 3 3 4" xfId="15473"/>
    <cellStyle name="Millares 6 3 2 2 3 3 4 2" xfId="32163"/>
    <cellStyle name="Millares 6 3 2 2 3 3 5" xfId="19645"/>
    <cellStyle name="Millares 6 3 2 2 3 4" xfId="5040"/>
    <cellStyle name="Millares 6 3 2 2 3 4 2" xfId="21731"/>
    <cellStyle name="Millares 6 3 2 2 3 5" xfId="9214"/>
    <cellStyle name="Millares 6 3 2 2 3 5 2" xfId="25905"/>
    <cellStyle name="Millares 6 3 2 2 3 6" xfId="13387"/>
    <cellStyle name="Millares 6 3 2 2 3 6 2" xfId="30077"/>
    <cellStyle name="Millares 6 3 2 2 3 7" xfId="17559"/>
    <cellStyle name="Millares 6 3 2 2 4" xfId="1082"/>
    <cellStyle name="Millares 6 3 2 2 4 2" xfId="2130"/>
    <cellStyle name="Millares 6 3 2 2 4 2 2" xfId="4228"/>
    <cellStyle name="Millares 6 3 2 2 4 2 2 2" xfId="8400"/>
    <cellStyle name="Millares 6 3 2 2 4 2 2 2 2" xfId="25091"/>
    <cellStyle name="Millares 6 3 2 2 4 2 2 3" xfId="12574"/>
    <cellStyle name="Millares 6 3 2 2 4 2 2 3 2" xfId="29265"/>
    <cellStyle name="Millares 6 3 2 2 4 2 2 4" xfId="16747"/>
    <cellStyle name="Millares 6 3 2 2 4 2 2 4 2" xfId="33437"/>
    <cellStyle name="Millares 6 3 2 2 4 2 2 5" xfId="20919"/>
    <cellStyle name="Millares 6 3 2 2 4 2 3" xfId="6314"/>
    <cellStyle name="Millares 6 3 2 2 4 2 3 2" xfId="23005"/>
    <cellStyle name="Millares 6 3 2 2 4 2 4" xfId="10488"/>
    <cellStyle name="Millares 6 3 2 2 4 2 4 2" xfId="27179"/>
    <cellStyle name="Millares 6 3 2 2 4 2 5" xfId="14661"/>
    <cellStyle name="Millares 6 3 2 2 4 2 5 2" xfId="31351"/>
    <cellStyle name="Millares 6 3 2 2 4 2 6" xfId="18833"/>
    <cellStyle name="Millares 6 3 2 2 4 3" xfId="3190"/>
    <cellStyle name="Millares 6 3 2 2 4 3 2" xfId="7362"/>
    <cellStyle name="Millares 6 3 2 2 4 3 2 2" xfId="24053"/>
    <cellStyle name="Millares 6 3 2 2 4 3 3" xfId="11536"/>
    <cellStyle name="Millares 6 3 2 2 4 3 3 2" xfId="28227"/>
    <cellStyle name="Millares 6 3 2 2 4 3 4" xfId="15709"/>
    <cellStyle name="Millares 6 3 2 2 4 3 4 2" xfId="32399"/>
    <cellStyle name="Millares 6 3 2 2 4 3 5" xfId="19881"/>
    <cellStyle name="Millares 6 3 2 2 4 4" xfId="5276"/>
    <cellStyle name="Millares 6 3 2 2 4 4 2" xfId="21967"/>
    <cellStyle name="Millares 6 3 2 2 4 5" xfId="9450"/>
    <cellStyle name="Millares 6 3 2 2 4 5 2" xfId="26141"/>
    <cellStyle name="Millares 6 3 2 2 4 6" xfId="13623"/>
    <cellStyle name="Millares 6 3 2 2 4 6 2" xfId="30313"/>
    <cellStyle name="Millares 6 3 2 2 4 7" xfId="17795"/>
    <cellStyle name="Millares 6 3 2 2 5" xfId="1403"/>
    <cellStyle name="Millares 6 3 2 2 5 2" xfId="3501"/>
    <cellStyle name="Millares 6 3 2 2 5 2 2" xfId="7673"/>
    <cellStyle name="Millares 6 3 2 2 5 2 2 2" xfId="24364"/>
    <cellStyle name="Millares 6 3 2 2 5 2 3" xfId="11847"/>
    <cellStyle name="Millares 6 3 2 2 5 2 3 2" xfId="28538"/>
    <cellStyle name="Millares 6 3 2 2 5 2 4" xfId="16020"/>
    <cellStyle name="Millares 6 3 2 2 5 2 4 2" xfId="32710"/>
    <cellStyle name="Millares 6 3 2 2 5 2 5" xfId="20192"/>
    <cellStyle name="Millares 6 3 2 2 5 3" xfId="5587"/>
    <cellStyle name="Millares 6 3 2 2 5 3 2" xfId="22278"/>
    <cellStyle name="Millares 6 3 2 2 5 4" xfId="9761"/>
    <cellStyle name="Millares 6 3 2 2 5 4 2" xfId="26452"/>
    <cellStyle name="Millares 6 3 2 2 5 5" xfId="13934"/>
    <cellStyle name="Millares 6 3 2 2 5 5 2" xfId="30624"/>
    <cellStyle name="Millares 6 3 2 2 5 6" xfId="18106"/>
    <cellStyle name="Millares 6 3 2 2 6" xfId="2463"/>
    <cellStyle name="Millares 6 3 2 2 6 2" xfId="6635"/>
    <cellStyle name="Millares 6 3 2 2 6 2 2" xfId="23326"/>
    <cellStyle name="Millares 6 3 2 2 6 3" xfId="10809"/>
    <cellStyle name="Millares 6 3 2 2 6 3 2" xfId="27500"/>
    <cellStyle name="Millares 6 3 2 2 6 4" xfId="14982"/>
    <cellStyle name="Millares 6 3 2 2 6 4 2" xfId="31672"/>
    <cellStyle name="Millares 6 3 2 2 6 5" xfId="19154"/>
    <cellStyle name="Millares 6 3 2 2 7" xfId="4549"/>
    <cellStyle name="Millares 6 3 2 2 7 2" xfId="21240"/>
    <cellStyle name="Millares 6 3 2 2 8" xfId="8723"/>
    <cellStyle name="Millares 6 3 2 2 8 2" xfId="25414"/>
    <cellStyle name="Millares 6 3 2 2 9" xfId="12896"/>
    <cellStyle name="Millares 6 3 2 2 9 2" xfId="29586"/>
    <cellStyle name="Millares 6 3 2 3" xfId="477"/>
    <cellStyle name="Millares 6 3 2 3 2" xfId="1525"/>
    <cellStyle name="Millares 6 3 2 3 2 2" xfId="3623"/>
    <cellStyle name="Millares 6 3 2 3 2 2 2" xfId="7795"/>
    <cellStyle name="Millares 6 3 2 3 2 2 2 2" xfId="24486"/>
    <cellStyle name="Millares 6 3 2 3 2 2 3" xfId="11969"/>
    <cellStyle name="Millares 6 3 2 3 2 2 3 2" xfId="28660"/>
    <cellStyle name="Millares 6 3 2 3 2 2 4" xfId="16142"/>
    <cellStyle name="Millares 6 3 2 3 2 2 4 2" xfId="32832"/>
    <cellStyle name="Millares 6 3 2 3 2 2 5" xfId="20314"/>
    <cellStyle name="Millares 6 3 2 3 2 3" xfId="5709"/>
    <cellStyle name="Millares 6 3 2 3 2 3 2" xfId="22400"/>
    <cellStyle name="Millares 6 3 2 3 2 4" xfId="9883"/>
    <cellStyle name="Millares 6 3 2 3 2 4 2" xfId="26574"/>
    <cellStyle name="Millares 6 3 2 3 2 5" xfId="14056"/>
    <cellStyle name="Millares 6 3 2 3 2 5 2" xfId="30746"/>
    <cellStyle name="Millares 6 3 2 3 2 6" xfId="18228"/>
    <cellStyle name="Millares 6 3 2 3 3" xfId="2585"/>
    <cellStyle name="Millares 6 3 2 3 3 2" xfId="6757"/>
    <cellStyle name="Millares 6 3 2 3 3 2 2" xfId="23448"/>
    <cellStyle name="Millares 6 3 2 3 3 3" xfId="10931"/>
    <cellStyle name="Millares 6 3 2 3 3 3 2" xfId="27622"/>
    <cellStyle name="Millares 6 3 2 3 3 4" xfId="15104"/>
    <cellStyle name="Millares 6 3 2 3 3 4 2" xfId="31794"/>
    <cellStyle name="Millares 6 3 2 3 3 5" xfId="19276"/>
    <cellStyle name="Millares 6 3 2 3 4" xfId="4671"/>
    <cellStyle name="Millares 6 3 2 3 4 2" xfId="21362"/>
    <cellStyle name="Millares 6 3 2 3 5" xfId="8845"/>
    <cellStyle name="Millares 6 3 2 3 5 2" xfId="25536"/>
    <cellStyle name="Millares 6 3 2 3 6" xfId="13018"/>
    <cellStyle name="Millares 6 3 2 3 6 2" xfId="29708"/>
    <cellStyle name="Millares 6 3 2 3 7" xfId="17190"/>
    <cellStyle name="Millares 6 3 2 4" xfId="730"/>
    <cellStyle name="Millares 6 3 2 4 2" xfId="1778"/>
    <cellStyle name="Millares 6 3 2 4 2 2" xfId="3876"/>
    <cellStyle name="Millares 6 3 2 4 2 2 2" xfId="8048"/>
    <cellStyle name="Millares 6 3 2 4 2 2 2 2" xfId="24739"/>
    <cellStyle name="Millares 6 3 2 4 2 2 3" xfId="12222"/>
    <cellStyle name="Millares 6 3 2 4 2 2 3 2" xfId="28913"/>
    <cellStyle name="Millares 6 3 2 4 2 2 4" xfId="16395"/>
    <cellStyle name="Millares 6 3 2 4 2 2 4 2" xfId="33085"/>
    <cellStyle name="Millares 6 3 2 4 2 2 5" xfId="20567"/>
    <cellStyle name="Millares 6 3 2 4 2 3" xfId="5962"/>
    <cellStyle name="Millares 6 3 2 4 2 3 2" xfId="22653"/>
    <cellStyle name="Millares 6 3 2 4 2 4" xfId="10136"/>
    <cellStyle name="Millares 6 3 2 4 2 4 2" xfId="26827"/>
    <cellStyle name="Millares 6 3 2 4 2 5" xfId="14309"/>
    <cellStyle name="Millares 6 3 2 4 2 5 2" xfId="30999"/>
    <cellStyle name="Millares 6 3 2 4 2 6" xfId="18481"/>
    <cellStyle name="Millares 6 3 2 4 3" xfId="2838"/>
    <cellStyle name="Millares 6 3 2 4 3 2" xfId="7010"/>
    <cellStyle name="Millares 6 3 2 4 3 2 2" xfId="23701"/>
    <cellStyle name="Millares 6 3 2 4 3 3" xfId="11184"/>
    <cellStyle name="Millares 6 3 2 4 3 3 2" xfId="27875"/>
    <cellStyle name="Millares 6 3 2 4 3 4" xfId="15357"/>
    <cellStyle name="Millares 6 3 2 4 3 4 2" xfId="32047"/>
    <cellStyle name="Millares 6 3 2 4 3 5" xfId="19529"/>
    <cellStyle name="Millares 6 3 2 4 4" xfId="4924"/>
    <cellStyle name="Millares 6 3 2 4 4 2" xfId="21615"/>
    <cellStyle name="Millares 6 3 2 4 5" xfId="9098"/>
    <cellStyle name="Millares 6 3 2 4 5 2" xfId="25789"/>
    <cellStyle name="Millares 6 3 2 4 6" xfId="13271"/>
    <cellStyle name="Millares 6 3 2 4 6 2" xfId="29961"/>
    <cellStyle name="Millares 6 3 2 4 7" xfId="17443"/>
    <cellStyle name="Millares 6 3 2 5" xfId="966"/>
    <cellStyle name="Millares 6 3 2 5 2" xfId="2014"/>
    <cellStyle name="Millares 6 3 2 5 2 2" xfId="4112"/>
    <cellStyle name="Millares 6 3 2 5 2 2 2" xfId="8284"/>
    <cellStyle name="Millares 6 3 2 5 2 2 2 2" xfId="24975"/>
    <cellStyle name="Millares 6 3 2 5 2 2 3" xfId="12458"/>
    <cellStyle name="Millares 6 3 2 5 2 2 3 2" xfId="29149"/>
    <cellStyle name="Millares 6 3 2 5 2 2 4" xfId="16631"/>
    <cellStyle name="Millares 6 3 2 5 2 2 4 2" xfId="33321"/>
    <cellStyle name="Millares 6 3 2 5 2 2 5" xfId="20803"/>
    <cellStyle name="Millares 6 3 2 5 2 3" xfId="6198"/>
    <cellStyle name="Millares 6 3 2 5 2 3 2" xfId="22889"/>
    <cellStyle name="Millares 6 3 2 5 2 4" xfId="10372"/>
    <cellStyle name="Millares 6 3 2 5 2 4 2" xfId="27063"/>
    <cellStyle name="Millares 6 3 2 5 2 5" xfId="14545"/>
    <cellStyle name="Millares 6 3 2 5 2 5 2" xfId="31235"/>
    <cellStyle name="Millares 6 3 2 5 2 6" xfId="18717"/>
    <cellStyle name="Millares 6 3 2 5 3" xfId="3074"/>
    <cellStyle name="Millares 6 3 2 5 3 2" xfId="7246"/>
    <cellStyle name="Millares 6 3 2 5 3 2 2" xfId="23937"/>
    <cellStyle name="Millares 6 3 2 5 3 3" xfId="11420"/>
    <cellStyle name="Millares 6 3 2 5 3 3 2" xfId="28111"/>
    <cellStyle name="Millares 6 3 2 5 3 4" xfId="15593"/>
    <cellStyle name="Millares 6 3 2 5 3 4 2" xfId="32283"/>
    <cellStyle name="Millares 6 3 2 5 3 5" xfId="19765"/>
    <cellStyle name="Millares 6 3 2 5 4" xfId="5160"/>
    <cellStyle name="Millares 6 3 2 5 4 2" xfId="21851"/>
    <cellStyle name="Millares 6 3 2 5 5" xfId="9334"/>
    <cellStyle name="Millares 6 3 2 5 5 2" xfId="26025"/>
    <cellStyle name="Millares 6 3 2 5 6" xfId="13507"/>
    <cellStyle name="Millares 6 3 2 5 6 2" xfId="30197"/>
    <cellStyle name="Millares 6 3 2 5 7" xfId="17679"/>
    <cellStyle name="Millares 6 3 2 6" xfId="1279"/>
    <cellStyle name="Millares 6 3 2 6 2" xfId="3377"/>
    <cellStyle name="Millares 6 3 2 6 2 2" xfId="7549"/>
    <cellStyle name="Millares 6 3 2 6 2 2 2" xfId="24240"/>
    <cellStyle name="Millares 6 3 2 6 2 3" xfId="11723"/>
    <cellStyle name="Millares 6 3 2 6 2 3 2" xfId="28414"/>
    <cellStyle name="Millares 6 3 2 6 2 4" xfId="15896"/>
    <cellStyle name="Millares 6 3 2 6 2 4 2" xfId="32586"/>
    <cellStyle name="Millares 6 3 2 6 2 5" xfId="20068"/>
    <cellStyle name="Millares 6 3 2 6 3" xfId="5463"/>
    <cellStyle name="Millares 6 3 2 6 3 2" xfId="22154"/>
    <cellStyle name="Millares 6 3 2 6 4" xfId="9637"/>
    <cellStyle name="Millares 6 3 2 6 4 2" xfId="26328"/>
    <cellStyle name="Millares 6 3 2 6 5" xfId="13810"/>
    <cellStyle name="Millares 6 3 2 6 5 2" xfId="30500"/>
    <cellStyle name="Millares 6 3 2 6 6" xfId="17982"/>
    <cellStyle name="Millares 6 3 2 7" xfId="2343"/>
    <cellStyle name="Millares 6 3 2 7 2" xfId="6515"/>
    <cellStyle name="Millares 6 3 2 7 2 2" xfId="23206"/>
    <cellStyle name="Millares 6 3 2 7 3" xfId="10689"/>
    <cellStyle name="Millares 6 3 2 7 3 2" xfId="27380"/>
    <cellStyle name="Millares 6 3 2 7 4" xfId="14862"/>
    <cellStyle name="Millares 6 3 2 7 4 2" xfId="31552"/>
    <cellStyle name="Millares 6 3 2 7 5" xfId="19034"/>
    <cellStyle name="Millares 6 3 2 8" xfId="4429"/>
    <cellStyle name="Millares 6 3 2 8 2" xfId="21120"/>
    <cellStyle name="Millares 6 3 2 9" xfId="8603"/>
    <cellStyle name="Millares 6 3 2 9 2" xfId="25294"/>
    <cellStyle name="Millares 6 3 3" xfId="285"/>
    <cellStyle name="Millares 6 3 3 10" xfId="12826"/>
    <cellStyle name="Millares 6 3 3 10 2" xfId="29516"/>
    <cellStyle name="Millares 6 3 3 11" xfId="16998"/>
    <cellStyle name="Millares 6 3 3 2" xfId="399"/>
    <cellStyle name="Millares 6 3 3 2 10" xfId="17112"/>
    <cellStyle name="Millares 6 3 3 2 2" xfId="638"/>
    <cellStyle name="Millares 6 3 3 2 2 2" xfId="1686"/>
    <cellStyle name="Millares 6 3 3 2 2 2 2" xfId="3784"/>
    <cellStyle name="Millares 6 3 3 2 2 2 2 2" xfId="7956"/>
    <cellStyle name="Millares 6 3 3 2 2 2 2 2 2" xfId="24647"/>
    <cellStyle name="Millares 6 3 3 2 2 2 2 3" xfId="12130"/>
    <cellStyle name="Millares 6 3 3 2 2 2 2 3 2" xfId="28821"/>
    <cellStyle name="Millares 6 3 3 2 2 2 2 4" xfId="16303"/>
    <cellStyle name="Millares 6 3 3 2 2 2 2 4 2" xfId="32993"/>
    <cellStyle name="Millares 6 3 3 2 2 2 2 5" xfId="20475"/>
    <cellStyle name="Millares 6 3 3 2 2 2 3" xfId="5870"/>
    <cellStyle name="Millares 6 3 3 2 2 2 3 2" xfId="22561"/>
    <cellStyle name="Millares 6 3 3 2 2 2 4" xfId="10044"/>
    <cellStyle name="Millares 6 3 3 2 2 2 4 2" xfId="26735"/>
    <cellStyle name="Millares 6 3 3 2 2 2 5" xfId="14217"/>
    <cellStyle name="Millares 6 3 3 2 2 2 5 2" xfId="30907"/>
    <cellStyle name="Millares 6 3 3 2 2 2 6" xfId="18389"/>
    <cellStyle name="Millares 6 3 3 2 2 3" xfId="2746"/>
    <cellStyle name="Millares 6 3 3 2 2 3 2" xfId="6918"/>
    <cellStyle name="Millares 6 3 3 2 2 3 2 2" xfId="23609"/>
    <cellStyle name="Millares 6 3 3 2 2 3 3" xfId="11092"/>
    <cellStyle name="Millares 6 3 3 2 2 3 3 2" xfId="27783"/>
    <cellStyle name="Millares 6 3 3 2 2 3 4" xfId="15265"/>
    <cellStyle name="Millares 6 3 3 2 2 3 4 2" xfId="31955"/>
    <cellStyle name="Millares 6 3 3 2 2 3 5" xfId="19437"/>
    <cellStyle name="Millares 6 3 3 2 2 4" xfId="4832"/>
    <cellStyle name="Millares 6 3 3 2 2 4 2" xfId="21523"/>
    <cellStyle name="Millares 6 3 3 2 2 5" xfId="9006"/>
    <cellStyle name="Millares 6 3 3 2 2 5 2" xfId="25697"/>
    <cellStyle name="Millares 6 3 3 2 2 6" xfId="13179"/>
    <cellStyle name="Millares 6 3 3 2 2 6 2" xfId="29869"/>
    <cellStyle name="Millares 6 3 3 2 2 7" xfId="17351"/>
    <cellStyle name="Millares 6 3 3 2 3" xfId="890"/>
    <cellStyle name="Millares 6 3 3 2 3 2" xfId="1938"/>
    <cellStyle name="Millares 6 3 3 2 3 2 2" xfId="4036"/>
    <cellStyle name="Millares 6 3 3 2 3 2 2 2" xfId="8208"/>
    <cellStyle name="Millares 6 3 3 2 3 2 2 2 2" xfId="24899"/>
    <cellStyle name="Millares 6 3 3 2 3 2 2 3" xfId="12382"/>
    <cellStyle name="Millares 6 3 3 2 3 2 2 3 2" xfId="29073"/>
    <cellStyle name="Millares 6 3 3 2 3 2 2 4" xfId="16555"/>
    <cellStyle name="Millares 6 3 3 2 3 2 2 4 2" xfId="33245"/>
    <cellStyle name="Millares 6 3 3 2 3 2 2 5" xfId="20727"/>
    <cellStyle name="Millares 6 3 3 2 3 2 3" xfId="6122"/>
    <cellStyle name="Millares 6 3 3 2 3 2 3 2" xfId="22813"/>
    <cellStyle name="Millares 6 3 3 2 3 2 4" xfId="10296"/>
    <cellStyle name="Millares 6 3 3 2 3 2 4 2" xfId="26987"/>
    <cellStyle name="Millares 6 3 3 2 3 2 5" xfId="14469"/>
    <cellStyle name="Millares 6 3 3 2 3 2 5 2" xfId="31159"/>
    <cellStyle name="Millares 6 3 3 2 3 2 6" xfId="18641"/>
    <cellStyle name="Millares 6 3 3 2 3 3" xfId="2998"/>
    <cellStyle name="Millares 6 3 3 2 3 3 2" xfId="7170"/>
    <cellStyle name="Millares 6 3 3 2 3 3 2 2" xfId="23861"/>
    <cellStyle name="Millares 6 3 3 2 3 3 3" xfId="11344"/>
    <cellStyle name="Millares 6 3 3 2 3 3 3 2" xfId="28035"/>
    <cellStyle name="Millares 6 3 3 2 3 3 4" xfId="15517"/>
    <cellStyle name="Millares 6 3 3 2 3 3 4 2" xfId="32207"/>
    <cellStyle name="Millares 6 3 3 2 3 3 5" xfId="19689"/>
    <cellStyle name="Millares 6 3 3 2 3 4" xfId="5084"/>
    <cellStyle name="Millares 6 3 3 2 3 4 2" xfId="21775"/>
    <cellStyle name="Millares 6 3 3 2 3 5" xfId="9258"/>
    <cellStyle name="Millares 6 3 3 2 3 5 2" xfId="25949"/>
    <cellStyle name="Millares 6 3 3 2 3 6" xfId="13431"/>
    <cellStyle name="Millares 6 3 3 2 3 6 2" xfId="30121"/>
    <cellStyle name="Millares 6 3 3 2 3 7" xfId="17603"/>
    <cellStyle name="Millares 6 3 3 2 4" xfId="1126"/>
    <cellStyle name="Millares 6 3 3 2 4 2" xfId="2174"/>
    <cellStyle name="Millares 6 3 3 2 4 2 2" xfId="4272"/>
    <cellStyle name="Millares 6 3 3 2 4 2 2 2" xfId="8444"/>
    <cellStyle name="Millares 6 3 3 2 4 2 2 2 2" xfId="25135"/>
    <cellStyle name="Millares 6 3 3 2 4 2 2 3" xfId="12618"/>
    <cellStyle name="Millares 6 3 3 2 4 2 2 3 2" xfId="29309"/>
    <cellStyle name="Millares 6 3 3 2 4 2 2 4" xfId="16791"/>
    <cellStyle name="Millares 6 3 3 2 4 2 2 4 2" xfId="33481"/>
    <cellStyle name="Millares 6 3 3 2 4 2 2 5" xfId="20963"/>
    <cellStyle name="Millares 6 3 3 2 4 2 3" xfId="6358"/>
    <cellStyle name="Millares 6 3 3 2 4 2 3 2" xfId="23049"/>
    <cellStyle name="Millares 6 3 3 2 4 2 4" xfId="10532"/>
    <cellStyle name="Millares 6 3 3 2 4 2 4 2" xfId="27223"/>
    <cellStyle name="Millares 6 3 3 2 4 2 5" xfId="14705"/>
    <cellStyle name="Millares 6 3 3 2 4 2 5 2" xfId="31395"/>
    <cellStyle name="Millares 6 3 3 2 4 2 6" xfId="18877"/>
    <cellStyle name="Millares 6 3 3 2 4 3" xfId="3234"/>
    <cellStyle name="Millares 6 3 3 2 4 3 2" xfId="7406"/>
    <cellStyle name="Millares 6 3 3 2 4 3 2 2" xfId="24097"/>
    <cellStyle name="Millares 6 3 3 2 4 3 3" xfId="11580"/>
    <cellStyle name="Millares 6 3 3 2 4 3 3 2" xfId="28271"/>
    <cellStyle name="Millares 6 3 3 2 4 3 4" xfId="15753"/>
    <cellStyle name="Millares 6 3 3 2 4 3 4 2" xfId="32443"/>
    <cellStyle name="Millares 6 3 3 2 4 3 5" xfId="19925"/>
    <cellStyle name="Millares 6 3 3 2 4 4" xfId="5320"/>
    <cellStyle name="Millares 6 3 3 2 4 4 2" xfId="22011"/>
    <cellStyle name="Millares 6 3 3 2 4 5" xfId="9494"/>
    <cellStyle name="Millares 6 3 3 2 4 5 2" xfId="26185"/>
    <cellStyle name="Millares 6 3 3 2 4 6" xfId="13667"/>
    <cellStyle name="Millares 6 3 3 2 4 6 2" xfId="30357"/>
    <cellStyle name="Millares 6 3 3 2 4 7" xfId="17839"/>
    <cellStyle name="Millares 6 3 3 2 5" xfId="1447"/>
    <cellStyle name="Millares 6 3 3 2 5 2" xfId="3545"/>
    <cellStyle name="Millares 6 3 3 2 5 2 2" xfId="7717"/>
    <cellStyle name="Millares 6 3 3 2 5 2 2 2" xfId="24408"/>
    <cellStyle name="Millares 6 3 3 2 5 2 3" xfId="11891"/>
    <cellStyle name="Millares 6 3 3 2 5 2 3 2" xfId="28582"/>
    <cellStyle name="Millares 6 3 3 2 5 2 4" xfId="16064"/>
    <cellStyle name="Millares 6 3 3 2 5 2 4 2" xfId="32754"/>
    <cellStyle name="Millares 6 3 3 2 5 2 5" xfId="20236"/>
    <cellStyle name="Millares 6 3 3 2 5 3" xfId="5631"/>
    <cellStyle name="Millares 6 3 3 2 5 3 2" xfId="22322"/>
    <cellStyle name="Millares 6 3 3 2 5 4" xfId="9805"/>
    <cellStyle name="Millares 6 3 3 2 5 4 2" xfId="26496"/>
    <cellStyle name="Millares 6 3 3 2 5 5" xfId="13978"/>
    <cellStyle name="Millares 6 3 3 2 5 5 2" xfId="30668"/>
    <cellStyle name="Millares 6 3 3 2 5 6" xfId="18150"/>
    <cellStyle name="Millares 6 3 3 2 6" xfId="2507"/>
    <cellStyle name="Millares 6 3 3 2 6 2" xfId="6679"/>
    <cellStyle name="Millares 6 3 3 2 6 2 2" xfId="23370"/>
    <cellStyle name="Millares 6 3 3 2 6 3" xfId="10853"/>
    <cellStyle name="Millares 6 3 3 2 6 3 2" xfId="27544"/>
    <cellStyle name="Millares 6 3 3 2 6 4" xfId="15026"/>
    <cellStyle name="Millares 6 3 3 2 6 4 2" xfId="31716"/>
    <cellStyle name="Millares 6 3 3 2 6 5" xfId="19198"/>
    <cellStyle name="Millares 6 3 3 2 7" xfId="4593"/>
    <cellStyle name="Millares 6 3 3 2 7 2" xfId="21284"/>
    <cellStyle name="Millares 6 3 3 2 8" xfId="8767"/>
    <cellStyle name="Millares 6 3 3 2 8 2" xfId="25458"/>
    <cellStyle name="Millares 6 3 3 2 9" xfId="12940"/>
    <cellStyle name="Millares 6 3 3 2 9 2" xfId="29630"/>
    <cellStyle name="Millares 6 3 3 3" xfId="522"/>
    <cellStyle name="Millares 6 3 3 3 2" xfId="1570"/>
    <cellStyle name="Millares 6 3 3 3 2 2" xfId="3668"/>
    <cellStyle name="Millares 6 3 3 3 2 2 2" xfId="7840"/>
    <cellStyle name="Millares 6 3 3 3 2 2 2 2" xfId="24531"/>
    <cellStyle name="Millares 6 3 3 3 2 2 3" xfId="12014"/>
    <cellStyle name="Millares 6 3 3 3 2 2 3 2" xfId="28705"/>
    <cellStyle name="Millares 6 3 3 3 2 2 4" xfId="16187"/>
    <cellStyle name="Millares 6 3 3 3 2 2 4 2" xfId="32877"/>
    <cellStyle name="Millares 6 3 3 3 2 2 5" xfId="20359"/>
    <cellStyle name="Millares 6 3 3 3 2 3" xfId="5754"/>
    <cellStyle name="Millares 6 3 3 3 2 3 2" xfId="22445"/>
    <cellStyle name="Millares 6 3 3 3 2 4" xfId="9928"/>
    <cellStyle name="Millares 6 3 3 3 2 4 2" xfId="26619"/>
    <cellStyle name="Millares 6 3 3 3 2 5" xfId="14101"/>
    <cellStyle name="Millares 6 3 3 3 2 5 2" xfId="30791"/>
    <cellStyle name="Millares 6 3 3 3 2 6" xfId="18273"/>
    <cellStyle name="Millares 6 3 3 3 3" xfId="2630"/>
    <cellStyle name="Millares 6 3 3 3 3 2" xfId="6802"/>
    <cellStyle name="Millares 6 3 3 3 3 2 2" xfId="23493"/>
    <cellStyle name="Millares 6 3 3 3 3 3" xfId="10976"/>
    <cellStyle name="Millares 6 3 3 3 3 3 2" xfId="27667"/>
    <cellStyle name="Millares 6 3 3 3 3 4" xfId="15149"/>
    <cellStyle name="Millares 6 3 3 3 3 4 2" xfId="31839"/>
    <cellStyle name="Millares 6 3 3 3 3 5" xfId="19321"/>
    <cellStyle name="Millares 6 3 3 3 4" xfId="4716"/>
    <cellStyle name="Millares 6 3 3 3 4 2" xfId="21407"/>
    <cellStyle name="Millares 6 3 3 3 5" xfId="8890"/>
    <cellStyle name="Millares 6 3 3 3 5 2" xfId="25581"/>
    <cellStyle name="Millares 6 3 3 3 6" xfId="13063"/>
    <cellStyle name="Millares 6 3 3 3 6 2" xfId="29753"/>
    <cellStyle name="Millares 6 3 3 3 7" xfId="17235"/>
    <cellStyle name="Millares 6 3 3 4" xfId="774"/>
    <cellStyle name="Millares 6 3 3 4 2" xfId="1822"/>
    <cellStyle name="Millares 6 3 3 4 2 2" xfId="3920"/>
    <cellStyle name="Millares 6 3 3 4 2 2 2" xfId="8092"/>
    <cellStyle name="Millares 6 3 3 4 2 2 2 2" xfId="24783"/>
    <cellStyle name="Millares 6 3 3 4 2 2 3" xfId="12266"/>
    <cellStyle name="Millares 6 3 3 4 2 2 3 2" xfId="28957"/>
    <cellStyle name="Millares 6 3 3 4 2 2 4" xfId="16439"/>
    <cellStyle name="Millares 6 3 3 4 2 2 4 2" xfId="33129"/>
    <cellStyle name="Millares 6 3 3 4 2 2 5" xfId="20611"/>
    <cellStyle name="Millares 6 3 3 4 2 3" xfId="6006"/>
    <cellStyle name="Millares 6 3 3 4 2 3 2" xfId="22697"/>
    <cellStyle name="Millares 6 3 3 4 2 4" xfId="10180"/>
    <cellStyle name="Millares 6 3 3 4 2 4 2" xfId="26871"/>
    <cellStyle name="Millares 6 3 3 4 2 5" xfId="14353"/>
    <cellStyle name="Millares 6 3 3 4 2 5 2" xfId="31043"/>
    <cellStyle name="Millares 6 3 3 4 2 6" xfId="18525"/>
    <cellStyle name="Millares 6 3 3 4 3" xfId="2882"/>
    <cellStyle name="Millares 6 3 3 4 3 2" xfId="7054"/>
    <cellStyle name="Millares 6 3 3 4 3 2 2" xfId="23745"/>
    <cellStyle name="Millares 6 3 3 4 3 3" xfId="11228"/>
    <cellStyle name="Millares 6 3 3 4 3 3 2" xfId="27919"/>
    <cellStyle name="Millares 6 3 3 4 3 4" xfId="15401"/>
    <cellStyle name="Millares 6 3 3 4 3 4 2" xfId="32091"/>
    <cellStyle name="Millares 6 3 3 4 3 5" xfId="19573"/>
    <cellStyle name="Millares 6 3 3 4 4" xfId="4968"/>
    <cellStyle name="Millares 6 3 3 4 4 2" xfId="21659"/>
    <cellStyle name="Millares 6 3 3 4 5" xfId="9142"/>
    <cellStyle name="Millares 6 3 3 4 5 2" xfId="25833"/>
    <cellStyle name="Millares 6 3 3 4 6" xfId="13315"/>
    <cellStyle name="Millares 6 3 3 4 6 2" xfId="30005"/>
    <cellStyle name="Millares 6 3 3 4 7" xfId="17487"/>
    <cellStyle name="Millares 6 3 3 5" xfId="1010"/>
    <cellStyle name="Millares 6 3 3 5 2" xfId="2058"/>
    <cellStyle name="Millares 6 3 3 5 2 2" xfId="4156"/>
    <cellStyle name="Millares 6 3 3 5 2 2 2" xfId="8328"/>
    <cellStyle name="Millares 6 3 3 5 2 2 2 2" xfId="25019"/>
    <cellStyle name="Millares 6 3 3 5 2 2 3" xfId="12502"/>
    <cellStyle name="Millares 6 3 3 5 2 2 3 2" xfId="29193"/>
    <cellStyle name="Millares 6 3 3 5 2 2 4" xfId="16675"/>
    <cellStyle name="Millares 6 3 3 5 2 2 4 2" xfId="33365"/>
    <cellStyle name="Millares 6 3 3 5 2 2 5" xfId="20847"/>
    <cellStyle name="Millares 6 3 3 5 2 3" xfId="6242"/>
    <cellStyle name="Millares 6 3 3 5 2 3 2" xfId="22933"/>
    <cellStyle name="Millares 6 3 3 5 2 4" xfId="10416"/>
    <cellStyle name="Millares 6 3 3 5 2 4 2" xfId="27107"/>
    <cellStyle name="Millares 6 3 3 5 2 5" xfId="14589"/>
    <cellStyle name="Millares 6 3 3 5 2 5 2" xfId="31279"/>
    <cellStyle name="Millares 6 3 3 5 2 6" xfId="18761"/>
    <cellStyle name="Millares 6 3 3 5 3" xfId="3118"/>
    <cellStyle name="Millares 6 3 3 5 3 2" xfId="7290"/>
    <cellStyle name="Millares 6 3 3 5 3 2 2" xfId="23981"/>
    <cellStyle name="Millares 6 3 3 5 3 3" xfId="11464"/>
    <cellStyle name="Millares 6 3 3 5 3 3 2" xfId="28155"/>
    <cellStyle name="Millares 6 3 3 5 3 4" xfId="15637"/>
    <cellStyle name="Millares 6 3 3 5 3 4 2" xfId="32327"/>
    <cellStyle name="Millares 6 3 3 5 3 5" xfId="19809"/>
    <cellStyle name="Millares 6 3 3 5 4" xfId="5204"/>
    <cellStyle name="Millares 6 3 3 5 4 2" xfId="21895"/>
    <cellStyle name="Millares 6 3 3 5 5" xfId="9378"/>
    <cellStyle name="Millares 6 3 3 5 5 2" xfId="26069"/>
    <cellStyle name="Millares 6 3 3 5 6" xfId="13551"/>
    <cellStyle name="Millares 6 3 3 5 6 2" xfId="30241"/>
    <cellStyle name="Millares 6 3 3 5 7" xfId="17723"/>
    <cellStyle name="Millares 6 3 3 6" xfId="1331"/>
    <cellStyle name="Millares 6 3 3 6 2" xfId="3429"/>
    <cellStyle name="Millares 6 3 3 6 2 2" xfId="7601"/>
    <cellStyle name="Millares 6 3 3 6 2 2 2" xfId="24292"/>
    <cellStyle name="Millares 6 3 3 6 2 3" xfId="11775"/>
    <cellStyle name="Millares 6 3 3 6 2 3 2" xfId="28466"/>
    <cellStyle name="Millares 6 3 3 6 2 4" xfId="15948"/>
    <cellStyle name="Millares 6 3 3 6 2 4 2" xfId="32638"/>
    <cellStyle name="Millares 6 3 3 6 2 5" xfId="20120"/>
    <cellStyle name="Millares 6 3 3 6 3" xfId="5515"/>
    <cellStyle name="Millares 6 3 3 6 3 2" xfId="22206"/>
    <cellStyle name="Millares 6 3 3 6 4" xfId="9689"/>
    <cellStyle name="Millares 6 3 3 6 4 2" xfId="26380"/>
    <cellStyle name="Millares 6 3 3 6 5" xfId="13862"/>
    <cellStyle name="Millares 6 3 3 6 5 2" xfId="30552"/>
    <cellStyle name="Millares 6 3 3 6 6" xfId="18034"/>
    <cellStyle name="Millares 6 3 3 7" xfId="2393"/>
    <cellStyle name="Millares 6 3 3 7 2" xfId="6565"/>
    <cellStyle name="Millares 6 3 3 7 2 2" xfId="23256"/>
    <cellStyle name="Millares 6 3 3 7 3" xfId="10739"/>
    <cellStyle name="Millares 6 3 3 7 3 2" xfId="27430"/>
    <cellStyle name="Millares 6 3 3 7 4" xfId="14912"/>
    <cellStyle name="Millares 6 3 3 7 4 2" xfId="31602"/>
    <cellStyle name="Millares 6 3 3 7 5" xfId="19084"/>
    <cellStyle name="Millares 6 3 3 8" xfId="4479"/>
    <cellStyle name="Millares 6 3 3 8 2" xfId="21170"/>
    <cellStyle name="Millares 6 3 3 9" xfId="8653"/>
    <cellStyle name="Millares 6 3 3 9 2" xfId="25344"/>
    <cellStyle name="Millares 6 3 4" xfId="319"/>
    <cellStyle name="Millares 6 3 4 10" xfId="17032"/>
    <cellStyle name="Millares 6 3 4 2" xfId="557"/>
    <cellStyle name="Millares 6 3 4 2 2" xfId="1605"/>
    <cellStyle name="Millares 6 3 4 2 2 2" xfId="3703"/>
    <cellStyle name="Millares 6 3 4 2 2 2 2" xfId="7875"/>
    <cellStyle name="Millares 6 3 4 2 2 2 2 2" xfId="24566"/>
    <cellStyle name="Millares 6 3 4 2 2 2 3" xfId="12049"/>
    <cellStyle name="Millares 6 3 4 2 2 2 3 2" xfId="28740"/>
    <cellStyle name="Millares 6 3 4 2 2 2 4" xfId="16222"/>
    <cellStyle name="Millares 6 3 4 2 2 2 4 2" xfId="32912"/>
    <cellStyle name="Millares 6 3 4 2 2 2 5" xfId="20394"/>
    <cellStyle name="Millares 6 3 4 2 2 3" xfId="5789"/>
    <cellStyle name="Millares 6 3 4 2 2 3 2" xfId="22480"/>
    <cellStyle name="Millares 6 3 4 2 2 4" xfId="9963"/>
    <cellStyle name="Millares 6 3 4 2 2 4 2" xfId="26654"/>
    <cellStyle name="Millares 6 3 4 2 2 5" xfId="14136"/>
    <cellStyle name="Millares 6 3 4 2 2 5 2" xfId="30826"/>
    <cellStyle name="Millares 6 3 4 2 2 6" xfId="18308"/>
    <cellStyle name="Millares 6 3 4 2 3" xfId="2665"/>
    <cellStyle name="Millares 6 3 4 2 3 2" xfId="6837"/>
    <cellStyle name="Millares 6 3 4 2 3 2 2" xfId="23528"/>
    <cellStyle name="Millares 6 3 4 2 3 3" xfId="11011"/>
    <cellStyle name="Millares 6 3 4 2 3 3 2" xfId="27702"/>
    <cellStyle name="Millares 6 3 4 2 3 4" xfId="15184"/>
    <cellStyle name="Millares 6 3 4 2 3 4 2" xfId="31874"/>
    <cellStyle name="Millares 6 3 4 2 3 5" xfId="19356"/>
    <cellStyle name="Millares 6 3 4 2 4" xfId="4751"/>
    <cellStyle name="Millares 6 3 4 2 4 2" xfId="21442"/>
    <cellStyle name="Millares 6 3 4 2 5" xfId="8925"/>
    <cellStyle name="Millares 6 3 4 2 5 2" xfId="25616"/>
    <cellStyle name="Millares 6 3 4 2 6" xfId="13098"/>
    <cellStyle name="Millares 6 3 4 2 6 2" xfId="29788"/>
    <cellStyle name="Millares 6 3 4 2 7" xfId="17270"/>
    <cellStyle name="Millares 6 3 4 3" xfId="809"/>
    <cellStyle name="Millares 6 3 4 3 2" xfId="1857"/>
    <cellStyle name="Millares 6 3 4 3 2 2" xfId="3955"/>
    <cellStyle name="Millares 6 3 4 3 2 2 2" xfId="8127"/>
    <cellStyle name="Millares 6 3 4 3 2 2 2 2" xfId="24818"/>
    <cellStyle name="Millares 6 3 4 3 2 2 3" xfId="12301"/>
    <cellStyle name="Millares 6 3 4 3 2 2 3 2" xfId="28992"/>
    <cellStyle name="Millares 6 3 4 3 2 2 4" xfId="16474"/>
    <cellStyle name="Millares 6 3 4 3 2 2 4 2" xfId="33164"/>
    <cellStyle name="Millares 6 3 4 3 2 2 5" xfId="20646"/>
    <cellStyle name="Millares 6 3 4 3 2 3" xfId="6041"/>
    <cellStyle name="Millares 6 3 4 3 2 3 2" xfId="22732"/>
    <cellStyle name="Millares 6 3 4 3 2 4" xfId="10215"/>
    <cellStyle name="Millares 6 3 4 3 2 4 2" xfId="26906"/>
    <cellStyle name="Millares 6 3 4 3 2 5" xfId="14388"/>
    <cellStyle name="Millares 6 3 4 3 2 5 2" xfId="31078"/>
    <cellStyle name="Millares 6 3 4 3 2 6" xfId="18560"/>
    <cellStyle name="Millares 6 3 4 3 3" xfId="2917"/>
    <cellStyle name="Millares 6 3 4 3 3 2" xfId="7089"/>
    <cellStyle name="Millares 6 3 4 3 3 2 2" xfId="23780"/>
    <cellStyle name="Millares 6 3 4 3 3 3" xfId="11263"/>
    <cellStyle name="Millares 6 3 4 3 3 3 2" xfId="27954"/>
    <cellStyle name="Millares 6 3 4 3 3 4" xfId="15436"/>
    <cellStyle name="Millares 6 3 4 3 3 4 2" xfId="32126"/>
    <cellStyle name="Millares 6 3 4 3 3 5" xfId="19608"/>
    <cellStyle name="Millares 6 3 4 3 4" xfId="5003"/>
    <cellStyle name="Millares 6 3 4 3 4 2" xfId="21694"/>
    <cellStyle name="Millares 6 3 4 3 5" xfId="9177"/>
    <cellStyle name="Millares 6 3 4 3 5 2" xfId="25868"/>
    <cellStyle name="Millares 6 3 4 3 6" xfId="13350"/>
    <cellStyle name="Millares 6 3 4 3 6 2" xfId="30040"/>
    <cellStyle name="Millares 6 3 4 3 7" xfId="17522"/>
    <cellStyle name="Millares 6 3 4 4" xfId="1045"/>
    <cellStyle name="Millares 6 3 4 4 2" xfId="2093"/>
    <cellStyle name="Millares 6 3 4 4 2 2" xfId="4191"/>
    <cellStyle name="Millares 6 3 4 4 2 2 2" xfId="8363"/>
    <cellStyle name="Millares 6 3 4 4 2 2 2 2" xfId="25054"/>
    <cellStyle name="Millares 6 3 4 4 2 2 3" xfId="12537"/>
    <cellStyle name="Millares 6 3 4 4 2 2 3 2" xfId="29228"/>
    <cellStyle name="Millares 6 3 4 4 2 2 4" xfId="16710"/>
    <cellStyle name="Millares 6 3 4 4 2 2 4 2" xfId="33400"/>
    <cellStyle name="Millares 6 3 4 4 2 2 5" xfId="20882"/>
    <cellStyle name="Millares 6 3 4 4 2 3" xfId="6277"/>
    <cellStyle name="Millares 6 3 4 4 2 3 2" xfId="22968"/>
    <cellStyle name="Millares 6 3 4 4 2 4" xfId="10451"/>
    <cellStyle name="Millares 6 3 4 4 2 4 2" xfId="27142"/>
    <cellStyle name="Millares 6 3 4 4 2 5" xfId="14624"/>
    <cellStyle name="Millares 6 3 4 4 2 5 2" xfId="31314"/>
    <cellStyle name="Millares 6 3 4 4 2 6" xfId="18796"/>
    <cellStyle name="Millares 6 3 4 4 3" xfId="3153"/>
    <cellStyle name="Millares 6 3 4 4 3 2" xfId="7325"/>
    <cellStyle name="Millares 6 3 4 4 3 2 2" xfId="24016"/>
    <cellStyle name="Millares 6 3 4 4 3 3" xfId="11499"/>
    <cellStyle name="Millares 6 3 4 4 3 3 2" xfId="28190"/>
    <cellStyle name="Millares 6 3 4 4 3 4" xfId="15672"/>
    <cellStyle name="Millares 6 3 4 4 3 4 2" xfId="32362"/>
    <cellStyle name="Millares 6 3 4 4 3 5" xfId="19844"/>
    <cellStyle name="Millares 6 3 4 4 4" xfId="5239"/>
    <cellStyle name="Millares 6 3 4 4 4 2" xfId="21930"/>
    <cellStyle name="Millares 6 3 4 4 5" xfId="9413"/>
    <cellStyle name="Millares 6 3 4 4 5 2" xfId="26104"/>
    <cellStyle name="Millares 6 3 4 4 6" xfId="13586"/>
    <cellStyle name="Millares 6 3 4 4 6 2" xfId="30276"/>
    <cellStyle name="Millares 6 3 4 4 7" xfId="17758"/>
    <cellStyle name="Millares 6 3 4 5" xfId="1366"/>
    <cellStyle name="Millares 6 3 4 5 2" xfId="3464"/>
    <cellStyle name="Millares 6 3 4 5 2 2" xfId="7636"/>
    <cellStyle name="Millares 6 3 4 5 2 2 2" xfId="24327"/>
    <cellStyle name="Millares 6 3 4 5 2 3" xfId="11810"/>
    <cellStyle name="Millares 6 3 4 5 2 3 2" xfId="28501"/>
    <cellStyle name="Millares 6 3 4 5 2 4" xfId="15983"/>
    <cellStyle name="Millares 6 3 4 5 2 4 2" xfId="32673"/>
    <cellStyle name="Millares 6 3 4 5 2 5" xfId="20155"/>
    <cellStyle name="Millares 6 3 4 5 3" xfId="5550"/>
    <cellStyle name="Millares 6 3 4 5 3 2" xfId="22241"/>
    <cellStyle name="Millares 6 3 4 5 4" xfId="9724"/>
    <cellStyle name="Millares 6 3 4 5 4 2" xfId="26415"/>
    <cellStyle name="Millares 6 3 4 5 5" xfId="13897"/>
    <cellStyle name="Millares 6 3 4 5 5 2" xfId="30587"/>
    <cellStyle name="Millares 6 3 4 5 6" xfId="18069"/>
    <cellStyle name="Millares 6 3 4 6" xfId="2427"/>
    <cellStyle name="Millares 6 3 4 6 2" xfId="6599"/>
    <cellStyle name="Millares 6 3 4 6 2 2" xfId="23290"/>
    <cellStyle name="Millares 6 3 4 6 3" xfId="10773"/>
    <cellStyle name="Millares 6 3 4 6 3 2" xfId="27464"/>
    <cellStyle name="Millares 6 3 4 6 4" xfId="14946"/>
    <cellStyle name="Millares 6 3 4 6 4 2" xfId="31636"/>
    <cellStyle name="Millares 6 3 4 6 5" xfId="19118"/>
    <cellStyle name="Millares 6 3 4 7" xfId="4513"/>
    <cellStyle name="Millares 6 3 4 7 2" xfId="21204"/>
    <cellStyle name="Millares 6 3 4 8" xfId="8687"/>
    <cellStyle name="Millares 6 3 4 8 2" xfId="25378"/>
    <cellStyle name="Millares 6 3 4 9" xfId="12860"/>
    <cellStyle name="Millares 6 3 4 9 2" xfId="29550"/>
    <cellStyle name="Millares 6 3 5" xfId="436"/>
    <cellStyle name="Millares 6 3 5 2" xfId="1484"/>
    <cellStyle name="Millares 6 3 5 2 2" xfId="3582"/>
    <cellStyle name="Millares 6 3 5 2 2 2" xfId="7754"/>
    <cellStyle name="Millares 6 3 5 2 2 2 2" xfId="24445"/>
    <cellStyle name="Millares 6 3 5 2 2 3" xfId="11928"/>
    <cellStyle name="Millares 6 3 5 2 2 3 2" xfId="28619"/>
    <cellStyle name="Millares 6 3 5 2 2 4" xfId="16101"/>
    <cellStyle name="Millares 6 3 5 2 2 4 2" xfId="32791"/>
    <cellStyle name="Millares 6 3 5 2 2 5" xfId="20273"/>
    <cellStyle name="Millares 6 3 5 2 3" xfId="5668"/>
    <cellStyle name="Millares 6 3 5 2 3 2" xfId="22359"/>
    <cellStyle name="Millares 6 3 5 2 4" xfId="9842"/>
    <cellStyle name="Millares 6 3 5 2 4 2" xfId="26533"/>
    <cellStyle name="Millares 6 3 5 2 5" xfId="14015"/>
    <cellStyle name="Millares 6 3 5 2 5 2" xfId="30705"/>
    <cellStyle name="Millares 6 3 5 2 6" xfId="18187"/>
    <cellStyle name="Millares 6 3 5 3" xfId="2544"/>
    <cellStyle name="Millares 6 3 5 3 2" xfId="6716"/>
    <cellStyle name="Millares 6 3 5 3 2 2" xfId="23407"/>
    <cellStyle name="Millares 6 3 5 3 3" xfId="10890"/>
    <cellStyle name="Millares 6 3 5 3 3 2" xfId="27581"/>
    <cellStyle name="Millares 6 3 5 3 4" xfId="15063"/>
    <cellStyle name="Millares 6 3 5 3 4 2" xfId="31753"/>
    <cellStyle name="Millares 6 3 5 3 5" xfId="19235"/>
    <cellStyle name="Millares 6 3 5 4" xfId="4630"/>
    <cellStyle name="Millares 6 3 5 4 2" xfId="21321"/>
    <cellStyle name="Millares 6 3 5 5" xfId="8804"/>
    <cellStyle name="Millares 6 3 5 5 2" xfId="25495"/>
    <cellStyle name="Millares 6 3 5 6" xfId="12977"/>
    <cellStyle name="Millares 6 3 5 6 2" xfId="29667"/>
    <cellStyle name="Millares 6 3 5 7" xfId="17149"/>
    <cellStyle name="Millares 6 3 6" xfId="693"/>
    <cellStyle name="Millares 6 3 6 2" xfId="1741"/>
    <cellStyle name="Millares 6 3 6 2 2" xfId="3839"/>
    <cellStyle name="Millares 6 3 6 2 2 2" xfId="8011"/>
    <cellStyle name="Millares 6 3 6 2 2 2 2" xfId="24702"/>
    <cellStyle name="Millares 6 3 6 2 2 3" xfId="12185"/>
    <cellStyle name="Millares 6 3 6 2 2 3 2" xfId="28876"/>
    <cellStyle name="Millares 6 3 6 2 2 4" xfId="16358"/>
    <cellStyle name="Millares 6 3 6 2 2 4 2" xfId="33048"/>
    <cellStyle name="Millares 6 3 6 2 2 5" xfId="20530"/>
    <cellStyle name="Millares 6 3 6 2 3" xfId="5925"/>
    <cellStyle name="Millares 6 3 6 2 3 2" xfId="22616"/>
    <cellStyle name="Millares 6 3 6 2 4" xfId="10099"/>
    <cellStyle name="Millares 6 3 6 2 4 2" xfId="26790"/>
    <cellStyle name="Millares 6 3 6 2 5" xfId="14272"/>
    <cellStyle name="Millares 6 3 6 2 5 2" xfId="30962"/>
    <cellStyle name="Millares 6 3 6 2 6" xfId="18444"/>
    <cellStyle name="Millares 6 3 6 3" xfId="2801"/>
    <cellStyle name="Millares 6 3 6 3 2" xfId="6973"/>
    <cellStyle name="Millares 6 3 6 3 2 2" xfId="23664"/>
    <cellStyle name="Millares 6 3 6 3 3" xfId="11147"/>
    <cellStyle name="Millares 6 3 6 3 3 2" xfId="27838"/>
    <cellStyle name="Millares 6 3 6 3 4" xfId="15320"/>
    <cellStyle name="Millares 6 3 6 3 4 2" xfId="32010"/>
    <cellStyle name="Millares 6 3 6 3 5" xfId="19492"/>
    <cellStyle name="Millares 6 3 6 4" xfId="4887"/>
    <cellStyle name="Millares 6 3 6 4 2" xfId="21578"/>
    <cellStyle name="Millares 6 3 6 5" xfId="9061"/>
    <cellStyle name="Millares 6 3 6 5 2" xfId="25752"/>
    <cellStyle name="Millares 6 3 6 6" xfId="13234"/>
    <cellStyle name="Millares 6 3 6 6 2" xfId="29924"/>
    <cellStyle name="Millares 6 3 6 7" xfId="17406"/>
    <cellStyle name="Millares 6 3 7" xfId="927"/>
    <cellStyle name="Millares 6 3 7 2" xfId="1975"/>
    <cellStyle name="Millares 6 3 7 2 2" xfId="4073"/>
    <cellStyle name="Millares 6 3 7 2 2 2" xfId="8245"/>
    <cellStyle name="Millares 6 3 7 2 2 2 2" xfId="24936"/>
    <cellStyle name="Millares 6 3 7 2 2 3" xfId="12419"/>
    <cellStyle name="Millares 6 3 7 2 2 3 2" xfId="29110"/>
    <cellStyle name="Millares 6 3 7 2 2 4" xfId="16592"/>
    <cellStyle name="Millares 6 3 7 2 2 4 2" xfId="33282"/>
    <cellStyle name="Millares 6 3 7 2 2 5" xfId="20764"/>
    <cellStyle name="Millares 6 3 7 2 3" xfId="6159"/>
    <cellStyle name="Millares 6 3 7 2 3 2" xfId="22850"/>
    <cellStyle name="Millares 6 3 7 2 4" xfId="10333"/>
    <cellStyle name="Millares 6 3 7 2 4 2" xfId="27024"/>
    <cellStyle name="Millares 6 3 7 2 5" xfId="14506"/>
    <cellStyle name="Millares 6 3 7 2 5 2" xfId="31196"/>
    <cellStyle name="Millares 6 3 7 2 6" xfId="18678"/>
    <cellStyle name="Millares 6 3 7 3" xfId="3035"/>
    <cellStyle name="Millares 6 3 7 3 2" xfId="7207"/>
    <cellStyle name="Millares 6 3 7 3 2 2" xfId="23898"/>
    <cellStyle name="Millares 6 3 7 3 3" xfId="11381"/>
    <cellStyle name="Millares 6 3 7 3 3 2" xfId="28072"/>
    <cellStyle name="Millares 6 3 7 3 4" xfId="15554"/>
    <cellStyle name="Millares 6 3 7 3 4 2" xfId="32244"/>
    <cellStyle name="Millares 6 3 7 3 5" xfId="19726"/>
    <cellStyle name="Millares 6 3 7 4" xfId="5121"/>
    <cellStyle name="Millares 6 3 7 4 2" xfId="21812"/>
    <cellStyle name="Millares 6 3 7 5" xfId="9295"/>
    <cellStyle name="Millares 6 3 7 5 2" xfId="25986"/>
    <cellStyle name="Millares 6 3 7 6" xfId="13468"/>
    <cellStyle name="Millares 6 3 7 6 2" xfId="30158"/>
    <cellStyle name="Millares 6 3 7 7" xfId="17640"/>
    <cellStyle name="Millares 6 3 8" xfId="1209"/>
    <cellStyle name="Millares 6 3 8 2" xfId="3307"/>
    <cellStyle name="Millares 6 3 8 2 2" xfId="7479"/>
    <cellStyle name="Millares 6 3 8 2 2 2" xfId="24170"/>
    <cellStyle name="Millares 6 3 8 2 3" xfId="11653"/>
    <cellStyle name="Millares 6 3 8 2 3 2" xfId="28344"/>
    <cellStyle name="Millares 6 3 8 2 4" xfId="15826"/>
    <cellStyle name="Millares 6 3 8 2 4 2" xfId="32516"/>
    <cellStyle name="Millares 6 3 8 2 5" xfId="19998"/>
    <cellStyle name="Millares 6 3 8 3" xfId="5393"/>
    <cellStyle name="Millares 6 3 8 3 2" xfId="22084"/>
    <cellStyle name="Millares 6 3 8 4" xfId="9567"/>
    <cellStyle name="Millares 6 3 8 4 2" xfId="26258"/>
    <cellStyle name="Millares 6 3 8 5" xfId="13740"/>
    <cellStyle name="Millares 6 3 8 5 2" xfId="30430"/>
    <cellStyle name="Millares 6 3 8 6" xfId="17912"/>
    <cellStyle name="Millares 6 3 9" xfId="2281"/>
    <cellStyle name="Millares 6 3 9 2" xfId="6453"/>
    <cellStyle name="Millares 6 3 9 2 2" xfId="23144"/>
    <cellStyle name="Millares 6 3 9 3" xfId="10627"/>
    <cellStyle name="Millares 6 3 9 3 2" xfId="27318"/>
    <cellStyle name="Millares 6 3 9 4" xfId="14800"/>
    <cellStyle name="Millares 6 3 9 4 2" xfId="31490"/>
    <cellStyle name="Millares 6 3 9 5" xfId="18972"/>
    <cellStyle name="Millares 6 4" xfId="189"/>
    <cellStyle name="Millares 6 4 10" xfId="12730"/>
    <cellStyle name="Millares 6 4 10 2" xfId="29420"/>
    <cellStyle name="Millares 6 4 11" xfId="16902"/>
    <cellStyle name="Millares 6 4 2" xfId="328"/>
    <cellStyle name="Millares 6 4 2 10" xfId="17041"/>
    <cellStyle name="Millares 6 4 2 2" xfId="566"/>
    <cellStyle name="Millares 6 4 2 2 2" xfId="1614"/>
    <cellStyle name="Millares 6 4 2 2 2 2" xfId="3712"/>
    <cellStyle name="Millares 6 4 2 2 2 2 2" xfId="7884"/>
    <cellStyle name="Millares 6 4 2 2 2 2 2 2" xfId="24575"/>
    <cellStyle name="Millares 6 4 2 2 2 2 3" xfId="12058"/>
    <cellStyle name="Millares 6 4 2 2 2 2 3 2" xfId="28749"/>
    <cellStyle name="Millares 6 4 2 2 2 2 4" xfId="16231"/>
    <cellStyle name="Millares 6 4 2 2 2 2 4 2" xfId="32921"/>
    <cellStyle name="Millares 6 4 2 2 2 2 5" xfId="20403"/>
    <cellStyle name="Millares 6 4 2 2 2 3" xfId="5798"/>
    <cellStyle name="Millares 6 4 2 2 2 3 2" xfId="22489"/>
    <cellStyle name="Millares 6 4 2 2 2 4" xfId="9972"/>
    <cellStyle name="Millares 6 4 2 2 2 4 2" xfId="26663"/>
    <cellStyle name="Millares 6 4 2 2 2 5" xfId="14145"/>
    <cellStyle name="Millares 6 4 2 2 2 5 2" xfId="30835"/>
    <cellStyle name="Millares 6 4 2 2 2 6" xfId="18317"/>
    <cellStyle name="Millares 6 4 2 2 3" xfId="2674"/>
    <cellStyle name="Millares 6 4 2 2 3 2" xfId="6846"/>
    <cellStyle name="Millares 6 4 2 2 3 2 2" xfId="23537"/>
    <cellStyle name="Millares 6 4 2 2 3 3" xfId="11020"/>
    <cellStyle name="Millares 6 4 2 2 3 3 2" xfId="27711"/>
    <cellStyle name="Millares 6 4 2 2 3 4" xfId="15193"/>
    <cellStyle name="Millares 6 4 2 2 3 4 2" xfId="31883"/>
    <cellStyle name="Millares 6 4 2 2 3 5" xfId="19365"/>
    <cellStyle name="Millares 6 4 2 2 4" xfId="4760"/>
    <cellStyle name="Millares 6 4 2 2 4 2" xfId="21451"/>
    <cellStyle name="Millares 6 4 2 2 5" xfId="8934"/>
    <cellStyle name="Millares 6 4 2 2 5 2" xfId="25625"/>
    <cellStyle name="Millares 6 4 2 2 6" xfId="13107"/>
    <cellStyle name="Millares 6 4 2 2 6 2" xfId="29797"/>
    <cellStyle name="Millares 6 4 2 2 7" xfId="17279"/>
    <cellStyle name="Millares 6 4 2 3" xfId="818"/>
    <cellStyle name="Millares 6 4 2 3 2" xfId="1866"/>
    <cellStyle name="Millares 6 4 2 3 2 2" xfId="3964"/>
    <cellStyle name="Millares 6 4 2 3 2 2 2" xfId="8136"/>
    <cellStyle name="Millares 6 4 2 3 2 2 2 2" xfId="24827"/>
    <cellStyle name="Millares 6 4 2 3 2 2 3" xfId="12310"/>
    <cellStyle name="Millares 6 4 2 3 2 2 3 2" xfId="29001"/>
    <cellStyle name="Millares 6 4 2 3 2 2 4" xfId="16483"/>
    <cellStyle name="Millares 6 4 2 3 2 2 4 2" xfId="33173"/>
    <cellStyle name="Millares 6 4 2 3 2 2 5" xfId="20655"/>
    <cellStyle name="Millares 6 4 2 3 2 3" xfId="6050"/>
    <cellStyle name="Millares 6 4 2 3 2 3 2" xfId="22741"/>
    <cellStyle name="Millares 6 4 2 3 2 4" xfId="10224"/>
    <cellStyle name="Millares 6 4 2 3 2 4 2" xfId="26915"/>
    <cellStyle name="Millares 6 4 2 3 2 5" xfId="14397"/>
    <cellStyle name="Millares 6 4 2 3 2 5 2" xfId="31087"/>
    <cellStyle name="Millares 6 4 2 3 2 6" xfId="18569"/>
    <cellStyle name="Millares 6 4 2 3 3" xfId="2926"/>
    <cellStyle name="Millares 6 4 2 3 3 2" xfId="7098"/>
    <cellStyle name="Millares 6 4 2 3 3 2 2" xfId="23789"/>
    <cellStyle name="Millares 6 4 2 3 3 3" xfId="11272"/>
    <cellStyle name="Millares 6 4 2 3 3 3 2" xfId="27963"/>
    <cellStyle name="Millares 6 4 2 3 3 4" xfId="15445"/>
    <cellStyle name="Millares 6 4 2 3 3 4 2" xfId="32135"/>
    <cellStyle name="Millares 6 4 2 3 3 5" xfId="19617"/>
    <cellStyle name="Millares 6 4 2 3 4" xfId="5012"/>
    <cellStyle name="Millares 6 4 2 3 4 2" xfId="21703"/>
    <cellStyle name="Millares 6 4 2 3 5" xfId="9186"/>
    <cellStyle name="Millares 6 4 2 3 5 2" xfId="25877"/>
    <cellStyle name="Millares 6 4 2 3 6" xfId="13359"/>
    <cellStyle name="Millares 6 4 2 3 6 2" xfId="30049"/>
    <cellStyle name="Millares 6 4 2 3 7" xfId="17531"/>
    <cellStyle name="Millares 6 4 2 4" xfId="1054"/>
    <cellStyle name="Millares 6 4 2 4 2" xfId="2102"/>
    <cellStyle name="Millares 6 4 2 4 2 2" xfId="4200"/>
    <cellStyle name="Millares 6 4 2 4 2 2 2" xfId="8372"/>
    <cellStyle name="Millares 6 4 2 4 2 2 2 2" xfId="25063"/>
    <cellStyle name="Millares 6 4 2 4 2 2 3" xfId="12546"/>
    <cellStyle name="Millares 6 4 2 4 2 2 3 2" xfId="29237"/>
    <cellStyle name="Millares 6 4 2 4 2 2 4" xfId="16719"/>
    <cellStyle name="Millares 6 4 2 4 2 2 4 2" xfId="33409"/>
    <cellStyle name="Millares 6 4 2 4 2 2 5" xfId="20891"/>
    <cellStyle name="Millares 6 4 2 4 2 3" xfId="6286"/>
    <cellStyle name="Millares 6 4 2 4 2 3 2" xfId="22977"/>
    <cellStyle name="Millares 6 4 2 4 2 4" xfId="10460"/>
    <cellStyle name="Millares 6 4 2 4 2 4 2" xfId="27151"/>
    <cellStyle name="Millares 6 4 2 4 2 5" xfId="14633"/>
    <cellStyle name="Millares 6 4 2 4 2 5 2" xfId="31323"/>
    <cellStyle name="Millares 6 4 2 4 2 6" xfId="18805"/>
    <cellStyle name="Millares 6 4 2 4 3" xfId="3162"/>
    <cellStyle name="Millares 6 4 2 4 3 2" xfId="7334"/>
    <cellStyle name="Millares 6 4 2 4 3 2 2" xfId="24025"/>
    <cellStyle name="Millares 6 4 2 4 3 3" xfId="11508"/>
    <cellStyle name="Millares 6 4 2 4 3 3 2" xfId="28199"/>
    <cellStyle name="Millares 6 4 2 4 3 4" xfId="15681"/>
    <cellStyle name="Millares 6 4 2 4 3 4 2" xfId="32371"/>
    <cellStyle name="Millares 6 4 2 4 3 5" xfId="19853"/>
    <cellStyle name="Millares 6 4 2 4 4" xfId="5248"/>
    <cellStyle name="Millares 6 4 2 4 4 2" xfId="21939"/>
    <cellStyle name="Millares 6 4 2 4 5" xfId="9422"/>
    <cellStyle name="Millares 6 4 2 4 5 2" xfId="26113"/>
    <cellStyle name="Millares 6 4 2 4 6" xfId="13595"/>
    <cellStyle name="Millares 6 4 2 4 6 2" xfId="30285"/>
    <cellStyle name="Millares 6 4 2 4 7" xfId="17767"/>
    <cellStyle name="Millares 6 4 2 5" xfId="1375"/>
    <cellStyle name="Millares 6 4 2 5 2" xfId="3473"/>
    <cellStyle name="Millares 6 4 2 5 2 2" xfId="7645"/>
    <cellStyle name="Millares 6 4 2 5 2 2 2" xfId="24336"/>
    <cellStyle name="Millares 6 4 2 5 2 3" xfId="11819"/>
    <cellStyle name="Millares 6 4 2 5 2 3 2" xfId="28510"/>
    <cellStyle name="Millares 6 4 2 5 2 4" xfId="15992"/>
    <cellStyle name="Millares 6 4 2 5 2 4 2" xfId="32682"/>
    <cellStyle name="Millares 6 4 2 5 2 5" xfId="20164"/>
    <cellStyle name="Millares 6 4 2 5 3" xfId="5559"/>
    <cellStyle name="Millares 6 4 2 5 3 2" xfId="22250"/>
    <cellStyle name="Millares 6 4 2 5 4" xfId="9733"/>
    <cellStyle name="Millares 6 4 2 5 4 2" xfId="26424"/>
    <cellStyle name="Millares 6 4 2 5 5" xfId="13906"/>
    <cellStyle name="Millares 6 4 2 5 5 2" xfId="30596"/>
    <cellStyle name="Millares 6 4 2 5 6" xfId="18078"/>
    <cellStyle name="Millares 6 4 2 6" xfId="2436"/>
    <cellStyle name="Millares 6 4 2 6 2" xfId="6608"/>
    <cellStyle name="Millares 6 4 2 6 2 2" xfId="23299"/>
    <cellStyle name="Millares 6 4 2 6 3" xfId="10782"/>
    <cellStyle name="Millares 6 4 2 6 3 2" xfId="27473"/>
    <cellStyle name="Millares 6 4 2 6 4" xfId="14955"/>
    <cellStyle name="Millares 6 4 2 6 4 2" xfId="31645"/>
    <cellStyle name="Millares 6 4 2 6 5" xfId="19127"/>
    <cellStyle name="Millares 6 4 2 7" xfId="4522"/>
    <cellStyle name="Millares 6 4 2 7 2" xfId="21213"/>
    <cellStyle name="Millares 6 4 2 8" xfId="8696"/>
    <cellStyle name="Millares 6 4 2 8 2" xfId="25387"/>
    <cellStyle name="Millares 6 4 2 9" xfId="12869"/>
    <cellStyle name="Millares 6 4 2 9 2" xfId="29559"/>
    <cellStyle name="Millares 6 4 3" xfId="445"/>
    <cellStyle name="Millares 6 4 3 2" xfId="1493"/>
    <cellStyle name="Millares 6 4 3 2 2" xfId="3591"/>
    <cellStyle name="Millares 6 4 3 2 2 2" xfId="7763"/>
    <cellStyle name="Millares 6 4 3 2 2 2 2" xfId="24454"/>
    <cellStyle name="Millares 6 4 3 2 2 3" xfId="11937"/>
    <cellStyle name="Millares 6 4 3 2 2 3 2" xfId="28628"/>
    <cellStyle name="Millares 6 4 3 2 2 4" xfId="16110"/>
    <cellStyle name="Millares 6 4 3 2 2 4 2" xfId="32800"/>
    <cellStyle name="Millares 6 4 3 2 2 5" xfId="20282"/>
    <cellStyle name="Millares 6 4 3 2 3" xfId="5677"/>
    <cellStyle name="Millares 6 4 3 2 3 2" xfId="22368"/>
    <cellStyle name="Millares 6 4 3 2 4" xfId="9851"/>
    <cellStyle name="Millares 6 4 3 2 4 2" xfId="26542"/>
    <cellStyle name="Millares 6 4 3 2 5" xfId="14024"/>
    <cellStyle name="Millares 6 4 3 2 5 2" xfId="30714"/>
    <cellStyle name="Millares 6 4 3 2 6" xfId="18196"/>
    <cellStyle name="Millares 6 4 3 3" xfId="2553"/>
    <cellStyle name="Millares 6 4 3 3 2" xfId="6725"/>
    <cellStyle name="Millares 6 4 3 3 2 2" xfId="23416"/>
    <cellStyle name="Millares 6 4 3 3 3" xfId="10899"/>
    <cellStyle name="Millares 6 4 3 3 3 2" xfId="27590"/>
    <cellStyle name="Millares 6 4 3 3 4" xfId="15072"/>
    <cellStyle name="Millares 6 4 3 3 4 2" xfId="31762"/>
    <cellStyle name="Millares 6 4 3 3 5" xfId="19244"/>
    <cellStyle name="Millares 6 4 3 4" xfId="4639"/>
    <cellStyle name="Millares 6 4 3 4 2" xfId="21330"/>
    <cellStyle name="Millares 6 4 3 5" xfId="8813"/>
    <cellStyle name="Millares 6 4 3 5 2" xfId="25504"/>
    <cellStyle name="Millares 6 4 3 6" xfId="12986"/>
    <cellStyle name="Millares 6 4 3 6 2" xfId="29676"/>
    <cellStyle name="Millares 6 4 3 7" xfId="17158"/>
    <cellStyle name="Millares 6 4 4" xfId="702"/>
    <cellStyle name="Millares 6 4 4 2" xfId="1750"/>
    <cellStyle name="Millares 6 4 4 2 2" xfId="3848"/>
    <cellStyle name="Millares 6 4 4 2 2 2" xfId="8020"/>
    <cellStyle name="Millares 6 4 4 2 2 2 2" xfId="24711"/>
    <cellStyle name="Millares 6 4 4 2 2 3" xfId="12194"/>
    <cellStyle name="Millares 6 4 4 2 2 3 2" xfId="28885"/>
    <cellStyle name="Millares 6 4 4 2 2 4" xfId="16367"/>
    <cellStyle name="Millares 6 4 4 2 2 4 2" xfId="33057"/>
    <cellStyle name="Millares 6 4 4 2 2 5" xfId="20539"/>
    <cellStyle name="Millares 6 4 4 2 3" xfId="5934"/>
    <cellStyle name="Millares 6 4 4 2 3 2" xfId="22625"/>
    <cellStyle name="Millares 6 4 4 2 4" xfId="10108"/>
    <cellStyle name="Millares 6 4 4 2 4 2" xfId="26799"/>
    <cellStyle name="Millares 6 4 4 2 5" xfId="14281"/>
    <cellStyle name="Millares 6 4 4 2 5 2" xfId="30971"/>
    <cellStyle name="Millares 6 4 4 2 6" xfId="18453"/>
    <cellStyle name="Millares 6 4 4 3" xfId="2810"/>
    <cellStyle name="Millares 6 4 4 3 2" xfId="6982"/>
    <cellStyle name="Millares 6 4 4 3 2 2" xfId="23673"/>
    <cellStyle name="Millares 6 4 4 3 3" xfId="11156"/>
    <cellStyle name="Millares 6 4 4 3 3 2" xfId="27847"/>
    <cellStyle name="Millares 6 4 4 3 4" xfId="15329"/>
    <cellStyle name="Millares 6 4 4 3 4 2" xfId="32019"/>
    <cellStyle name="Millares 6 4 4 3 5" xfId="19501"/>
    <cellStyle name="Millares 6 4 4 4" xfId="4896"/>
    <cellStyle name="Millares 6 4 4 4 2" xfId="21587"/>
    <cellStyle name="Millares 6 4 4 5" xfId="9070"/>
    <cellStyle name="Millares 6 4 4 5 2" xfId="25761"/>
    <cellStyle name="Millares 6 4 4 6" xfId="13243"/>
    <cellStyle name="Millares 6 4 4 6 2" xfId="29933"/>
    <cellStyle name="Millares 6 4 4 7" xfId="17415"/>
    <cellStyle name="Millares 6 4 5" xfId="936"/>
    <cellStyle name="Millares 6 4 5 2" xfId="1984"/>
    <cellStyle name="Millares 6 4 5 2 2" xfId="4082"/>
    <cellStyle name="Millares 6 4 5 2 2 2" xfId="8254"/>
    <cellStyle name="Millares 6 4 5 2 2 2 2" xfId="24945"/>
    <cellStyle name="Millares 6 4 5 2 2 3" xfId="12428"/>
    <cellStyle name="Millares 6 4 5 2 2 3 2" xfId="29119"/>
    <cellStyle name="Millares 6 4 5 2 2 4" xfId="16601"/>
    <cellStyle name="Millares 6 4 5 2 2 4 2" xfId="33291"/>
    <cellStyle name="Millares 6 4 5 2 2 5" xfId="20773"/>
    <cellStyle name="Millares 6 4 5 2 3" xfId="6168"/>
    <cellStyle name="Millares 6 4 5 2 3 2" xfId="22859"/>
    <cellStyle name="Millares 6 4 5 2 4" xfId="10342"/>
    <cellStyle name="Millares 6 4 5 2 4 2" xfId="27033"/>
    <cellStyle name="Millares 6 4 5 2 5" xfId="14515"/>
    <cellStyle name="Millares 6 4 5 2 5 2" xfId="31205"/>
    <cellStyle name="Millares 6 4 5 2 6" xfId="18687"/>
    <cellStyle name="Millares 6 4 5 3" xfId="3044"/>
    <cellStyle name="Millares 6 4 5 3 2" xfId="7216"/>
    <cellStyle name="Millares 6 4 5 3 2 2" xfId="23907"/>
    <cellStyle name="Millares 6 4 5 3 3" xfId="11390"/>
    <cellStyle name="Millares 6 4 5 3 3 2" xfId="28081"/>
    <cellStyle name="Millares 6 4 5 3 4" xfId="15563"/>
    <cellStyle name="Millares 6 4 5 3 4 2" xfId="32253"/>
    <cellStyle name="Millares 6 4 5 3 5" xfId="19735"/>
    <cellStyle name="Millares 6 4 5 4" xfId="5130"/>
    <cellStyle name="Millares 6 4 5 4 2" xfId="21821"/>
    <cellStyle name="Millares 6 4 5 5" xfId="9304"/>
    <cellStyle name="Millares 6 4 5 5 2" xfId="25995"/>
    <cellStyle name="Millares 6 4 5 6" xfId="13477"/>
    <cellStyle name="Millares 6 4 5 6 2" xfId="30167"/>
    <cellStyle name="Millares 6 4 5 7" xfId="17649"/>
    <cellStyle name="Millares 6 4 6" xfId="1227"/>
    <cellStyle name="Millares 6 4 6 2" xfId="3325"/>
    <cellStyle name="Millares 6 4 6 2 2" xfId="7497"/>
    <cellStyle name="Millares 6 4 6 2 2 2" xfId="24188"/>
    <cellStyle name="Millares 6 4 6 2 3" xfId="11671"/>
    <cellStyle name="Millares 6 4 6 2 3 2" xfId="28362"/>
    <cellStyle name="Millares 6 4 6 2 4" xfId="15844"/>
    <cellStyle name="Millares 6 4 6 2 4 2" xfId="32534"/>
    <cellStyle name="Millares 6 4 6 2 5" xfId="20016"/>
    <cellStyle name="Millares 6 4 6 3" xfId="5411"/>
    <cellStyle name="Millares 6 4 6 3 2" xfId="22102"/>
    <cellStyle name="Millares 6 4 6 4" xfId="9585"/>
    <cellStyle name="Millares 6 4 6 4 2" xfId="26276"/>
    <cellStyle name="Millares 6 4 6 5" xfId="13758"/>
    <cellStyle name="Millares 6 4 6 5 2" xfId="30448"/>
    <cellStyle name="Millares 6 4 6 6" xfId="17930"/>
    <cellStyle name="Millares 6 4 7" xfId="2297"/>
    <cellStyle name="Millares 6 4 7 2" xfId="6469"/>
    <cellStyle name="Millares 6 4 7 2 2" xfId="23160"/>
    <cellStyle name="Millares 6 4 7 3" xfId="10643"/>
    <cellStyle name="Millares 6 4 7 3 2" xfId="27334"/>
    <cellStyle name="Millares 6 4 7 4" xfId="14816"/>
    <cellStyle name="Millares 6 4 7 4 2" xfId="31506"/>
    <cellStyle name="Millares 6 4 7 5" xfId="18988"/>
    <cellStyle name="Millares 6 4 8" xfId="4383"/>
    <cellStyle name="Millares 6 4 8 2" xfId="21074"/>
    <cellStyle name="Millares 6 4 9" xfId="8557"/>
    <cellStyle name="Millares 6 4 9 2" xfId="25248"/>
    <cellStyle name="Millares 6 5" xfId="260"/>
    <cellStyle name="Millares 6 5 10" xfId="12801"/>
    <cellStyle name="Millares 6 5 10 2" xfId="29491"/>
    <cellStyle name="Millares 6 5 11" xfId="16973"/>
    <cellStyle name="Millares 6 5 2" xfId="372"/>
    <cellStyle name="Millares 6 5 2 10" xfId="17085"/>
    <cellStyle name="Millares 6 5 2 2" xfId="611"/>
    <cellStyle name="Millares 6 5 2 2 2" xfId="1659"/>
    <cellStyle name="Millares 6 5 2 2 2 2" xfId="3757"/>
    <cellStyle name="Millares 6 5 2 2 2 2 2" xfId="7929"/>
    <cellStyle name="Millares 6 5 2 2 2 2 2 2" xfId="24620"/>
    <cellStyle name="Millares 6 5 2 2 2 2 3" xfId="12103"/>
    <cellStyle name="Millares 6 5 2 2 2 2 3 2" xfId="28794"/>
    <cellStyle name="Millares 6 5 2 2 2 2 4" xfId="16276"/>
    <cellStyle name="Millares 6 5 2 2 2 2 4 2" xfId="32966"/>
    <cellStyle name="Millares 6 5 2 2 2 2 5" xfId="20448"/>
    <cellStyle name="Millares 6 5 2 2 2 3" xfId="5843"/>
    <cellStyle name="Millares 6 5 2 2 2 3 2" xfId="22534"/>
    <cellStyle name="Millares 6 5 2 2 2 4" xfId="10017"/>
    <cellStyle name="Millares 6 5 2 2 2 4 2" xfId="26708"/>
    <cellStyle name="Millares 6 5 2 2 2 5" xfId="14190"/>
    <cellStyle name="Millares 6 5 2 2 2 5 2" xfId="30880"/>
    <cellStyle name="Millares 6 5 2 2 2 6" xfId="18362"/>
    <cellStyle name="Millares 6 5 2 2 3" xfId="2719"/>
    <cellStyle name="Millares 6 5 2 2 3 2" xfId="6891"/>
    <cellStyle name="Millares 6 5 2 2 3 2 2" xfId="23582"/>
    <cellStyle name="Millares 6 5 2 2 3 3" xfId="11065"/>
    <cellStyle name="Millares 6 5 2 2 3 3 2" xfId="27756"/>
    <cellStyle name="Millares 6 5 2 2 3 4" xfId="15238"/>
    <cellStyle name="Millares 6 5 2 2 3 4 2" xfId="31928"/>
    <cellStyle name="Millares 6 5 2 2 3 5" xfId="19410"/>
    <cellStyle name="Millares 6 5 2 2 4" xfId="4805"/>
    <cellStyle name="Millares 6 5 2 2 4 2" xfId="21496"/>
    <cellStyle name="Millares 6 5 2 2 5" xfId="8979"/>
    <cellStyle name="Millares 6 5 2 2 5 2" xfId="25670"/>
    <cellStyle name="Millares 6 5 2 2 6" xfId="13152"/>
    <cellStyle name="Millares 6 5 2 2 6 2" xfId="29842"/>
    <cellStyle name="Millares 6 5 2 2 7" xfId="17324"/>
    <cellStyle name="Millares 6 5 2 3" xfId="863"/>
    <cellStyle name="Millares 6 5 2 3 2" xfId="1911"/>
    <cellStyle name="Millares 6 5 2 3 2 2" xfId="4009"/>
    <cellStyle name="Millares 6 5 2 3 2 2 2" xfId="8181"/>
    <cellStyle name="Millares 6 5 2 3 2 2 2 2" xfId="24872"/>
    <cellStyle name="Millares 6 5 2 3 2 2 3" xfId="12355"/>
    <cellStyle name="Millares 6 5 2 3 2 2 3 2" xfId="29046"/>
    <cellStyle name="Millares 6 5 2 3 2 2 4" xfId="16528"/>
    <cellStyle name="Millares 6 5 2 3 2 2 4 2" xfId="33218"/>
    <cellStyle name="Millares 6 5 2 3 2 2 5" xfId="20700"/>
    <cellStyle name="Millares 6 5 2 3 2 3" xfId="6095"/>
    <cellStyle name="Millares 6 5 2 3 2 3 2" xfId="22786"/>
    <cellStyle name="Millares 6 5 2 3 2 4" xfId="10269"/>
    <cellStyle name="Millares 6 5 2 3 2 4 2" xfId="26960"/>
    <cellStyle name="Millares 6 5 2 3 2 5" xfId="14442"/>
    <cellStyle name="Millares 6 5 2 3 2 5 2" xfId="31132"/>
    <cellStyle name="Millares 6 5 2 3 2 6" xfId="18614"/>
    <cellStyle name="Millares 6 5 2 3 3" xfId="2971"/>
    <cellStyle name="Millares 6 5 2 3 3 2" xfId="7143"/>
    <cellStyle name="Millares 6 5 2 3 3 2 2" xfId="23834"/>
    <cellStyle name="Millares 6 5 2 3 3 3" xfId="11317"/>
    <cellStyle name="Millares 6 5 2 3 3 3 2" xfId="28008"/>
    <cellStyle name="Millares 6 5 2 3 3 4" xfId="15490"/>
    <cellStyle name="Millares 6 5 2 3 3 4 2" xfId="32180"/>
    <cellStyle name="Millares 6 5 2 3 3 5" xfId="19662"/>
    <cellStyle name="Millares 6 5 2 3 4" xfId="5057"/>
    <cellStyle name="Millares 6 5 2 3 4 2" xfId="21748"/>
    <cellStyle name="Millares 6 5 2 3 5" xfId="9231"/>
    <cellStyle name="Millares 6 5 2 3 5 2" xfId="25922"/>
    <cellStyle name="Millares 6 5 2 3 6" xfId="13404"/>
    <cellStyle name="Millares 6 5 2 3 6 2" xfId="30094"/>
    <cellStyle name="Millares 6 5 2 3 7" xfId="17576"/>
    <cellStyle name="Millares 6 5 2 4" xfId="1099"/>
    <cellStyle name="Millares 6 5 2 4 2" xfId="2147"/>
    <cellStyle name="Millares 6 5 2 4 2 2" xfId="4245"/>
    <cellStyle name="Millares 6 5 2 4 2 2 2" xfId="8417"/>
    <cellStyle name="Millares 6 5 2 4 2 2 2 2" xfId="25108"/>
    <cellStyle name="Millares 6 5 2 4 2 2 3" xfId="12591"/>
    <cellStyle name="Millares 6 5 2 4 2 2 3 2" xfId="29282"/>
    <cellStyle name="Millares 6 5 2 4 2 2 4" xfId="16764"/>
    <cellStyle name="Millares 6 5 2 4 2 2 4 2" xfId="33454"/>
    <cellStyle name="Millares 6 5 2 4 2 2 5" xfId="20936"/>
    <cellStyle name="Millares 6 5 2 4 2 3" xfId="6331"/>
    <cellStyle name="Millares 6 5 2 4 2 3 2" xfId="23022"/>
    <cellStyle name="Millares 6 5 2 4 2 4" xfId="10505"/>
    <cellStyle name="Millares 6 5 2 4 2 4 2" xfId="27196"/>
    <cellStyle name="Millares 6 5 2 4 2 5" xfId="14678"/>
    <cellStyle name="Millares 6 5 2 4 2 5 2" xfId="31368"/>
    <cellStyle name="Millares 6 5 2 4 2 6" xfId="18850"/>
    <cellStyle name="Millares 6 5 2 4 3" xfId="3207"/>
    <cellStyle name="Millares 6 5 2 4 3 2" xfId="7379"/>
    <cellStyle name="Millares 6 5 2 4 3 2 2" xfId="24070"/>
    <cellStyle name="Millares 6 5 2 4 3 3" xfId="11553"/>
    <cellStyle name="Millares 6 5 2 4 3 3 2" xfId="28244"/>
    <cellStyle name="Millares 6 5 2 4 3 4" xfId="15726"/>
    <cellStyle name="Millares 6 5 2 4 3 4 2" xfId="32416"/>
    <cellStyle name="Millares 6 5 2 4 3 5" xfId="19898"/>
    <cellStyle name="Millares 6 5 2 4 4" xfId="5293"/>
    <cellStyle name="Millares 6 5 2 4 4 2" xfId="21984"/>
    <cellStyle name="Millares 6 5 2 4 5" xfId="9467"/>
    <cellStyle name="Millares 6 5 2 4 5 2" xfId="26158"/>
    <cellStyle name="Millares 6 5 2 4 6" xfId="13640"/>
    <cellStyle name="Millares 6 5 2 4 6 2" xfId="30330"/>
    <cellStyle name="Millares 6 5 2 4 7" xfId="17812"/>
    <cellStyle name="Millares 6 5 2 5" xfId="1420"/>
    <cellStyle name="Millares 6 5 2 5 2" xfId="3518"/>
    <cellStyle name="Millares 6 5 2 5 2 2" xfId="7690"/>
    <cellStyle name="Millares 6 5 2 5 2 2 2" xfId="24381"/>
    <cellStyle name="Millares 6 5 2 5 2 3" xfId="11864"/>
    <cellStyle name="Millares 6 5 2 5 2 3 2" xfId="28555"/>
    <cellStyle name="Millares 6 5 2 5 2 4" xfId="16037"/>
    <cellStyle name="Millares 6 5 2 5 2 4 2" xfId="32727"/>
    <cellStyle name="Millares 6 5 2 5 2 5" xfId="20209"/>
    <cellStyle name="Millares 6 5 2 5 3" xfId="5604"/>
    <cellStyle name="Millares 6 5 2 5 3 2" xfId="22295"/>
    <cellStyle name="Millares 6 5 2 5 4" xfId="9778"/>
    <cellStyle name="Millares 6 5 2 5 4 2" xfId="26469"/>
    <cellStyle name="Millares 6 5 2 5 5" xfId="13951"/>
    <cellStyle name="Millares 6 5 2 5 5 2" xfId="30641"/>
    <cellStyle name="Millares 6 5 2 5 6" xfId="18123"/>
    <cellStyle name="Millares 6 5 2 6" xfId="2480"/>
    <cellStyle name="Millares 6 5 2 6 2" xfId="6652"/>
    <cellStyle name="Millares 6 5 2 6 2 2" xfId="23343"/>
    <cellStyle name="Millares 6 5 2 6 3" xfId="10826"/>
    <cellStyle name="Millares 6 5 2 6 3 2" xfId="27517"/>
    <cellStyle name="Millares 6 5 2 6 4" xfId="14999"/>
    <cellStyle name="Millares 6 5 2 6 4 2" xfId="31689"/>
    <cellStyle name="Millares 6 5 2 6 5" xfId="19171"/>
    <cellStyle name="Millares 6 5 2 7" xfId="4566"/>
    <cellStyle name="Millares 6 5 2 7 2" xfId="21257"/>
    <cellStyle name="Millares 6 5 2 8" xfId="8740"/>
    <cellStyle name="Millares 6 5 2 8 2" xfId="25431"/>
    <cellStyle name="Millares 6 5 2 9" xfId="12913"/>
    <cellStyle name="Millares 6 5 2 9 2" xfId="29603"/>
    <cellStyle name="Millares 6 5 3" xfId="495"/>
    <cellStyle name="Millares 6 5 3 2" xfId="1543"/>
    <cellStyle name="Millares 6 5 3 2 2" xfId="3641"/>
    <cellStyle name="Millares 6 5 3 2 2 2" xfId="7813"/>
    <cellStyle name="Millares 6 5 3 2 2 2 2" xfId="24504"/>
    <cellStyle name="Millares 6 5 3 2 2 3" xfId="11987"/>
    <cellStyle name="Millares 6 5 3 2 2 3 2" xfId="28678"/>
    <cellStyle name="Millares 6 5 3 2 2 4" xfId="16160"/>
    <cellStyle name="Millares 6 5 3 2 2 4 2" xfId="32850"/>
    <cellStyle name="Millares 6 5 3 2 2 5" xfId="20332"/>
    <cellStyle name="Millares 6 5 3 2 3" xfId="5727"/>
    <cellStyle name="Millares 6 5 3 2 3 2" xfId="22418"/>
    <cellStyle name="Millares 6 5 3 2 4" xfId="9901"/>
    <cellStyle name="Millares 6 5 3 2 4 2" xfId="26592"/>
    <cellStyle name="Millares 6 5 3 2 5" xfId="14074"/>
    <cellStyle name="Millares 6 5 3 2 5 2" xfId="30764"/>
    <cellStyle name="Millares 6 5 3 2 6" xfId="18246"/>
    <cellStyle name="Millares 6 5 3 3" xfId="2603"/>
    <cellStyle name="Millares 6 5 3 3 2" xfId="6775"/>
    <cellStyle name="Millares 6 5 3 3 2 2" xfId="23466"/>
    <cellStyle name="Millares 6 5 3 3 3" xfId="10949"/>
    <cellStyle name="Millares 6 5 3 3 3 2" xfId="27640"/>
    <cellStyle name="Millares 6 5 3 3 4" xfId="15122"/>
    <cellStyle name="Millares 6 5 3 3 4 2" xfId="31812"/>
    <cellStyle name="Millares 6 5 3 3 5" xfId="19294"/>
    <cellStyle name="Millares 6 5 3 4" xfId="4689"/>
    <cellStyle name="Millares 6 5 3 4 2" xfId="21380"/>
    <cellStyle name="Millares 6 5 3 5" xfId="8863"/>
    <cellStyle name="Millares 6 5 3 5 2" xfId="25554"/>
    <cellStyle name="Millares 6 5 3 6" xfId="13036"/>
    <cellStyle name="Millares 6 5 3 6 2" xfId="29726"/>
    <cellStyle name="Millares 6 5 3 7" xfId="17208"/>
    <cellStyle name="Millares 6 5 4" xfId="747"/>
    <cellStyle name="Millares 6 5 4 2" xfId="1795"/>
    <cellStyle name="Millares 6 5 4 2 2" xfId="3893"/>
    <cellStyle name="Millares 6 5 4 2 2 2" xfId="8065"/>
    <cellStyle name="Millares 6 5 4 2 2 2 2" xfId="24756"/>
    <cellStyle name="Millares 6 5 4 2 2 3" xfId="12239"/>
    <cellStyle name="Millares 6 5 4 2 2 3 2" xfId="28930"/>
    <cellStyle name="Millares 6 5 4 2 2 4" xfId="16412"/>
    <cellStyle name="Millares 6 5 4 2 2 4 2" xfId="33102"/>
    <cellStyle name="Millares 6 5 4 2 2 5" xfId="20584"/>
    <cellStyle name="Millares 6 5 4 2 3" xfId="5979"/>
    <cellStyle name="Millares 6 5 4 2 3 2" xfId="22670"/>
    <cellStyle name="Millares 6 5 4 2 4" xfId="10153"/>
    <cellStyle name="Millares 6 5 4 2 4 2" xfId="26844"/>
    <cellStyle name="Millares 6 5 4 2 5" xfId="14326"/>
    <cellStyle name="Millares 6 5 4 2 5 2" xfId="31016"/>
    <cellStyle name="Millares 6 5 4 2 6" xfId="18498"/>
    <cellStyle name="Millares 6 5 4 3" xfId="2855"/>
    <cellStyle name="Millares 6 5 4 3 2" xfId="7027"/>
    <cellStyle name="Millares 6 5 4 3 2 2" xfId="23718"/>
    <cellStyle name="Millares 6 5 4 3 3" xfId="11201"/>
    <cellStyle name="Millares 6 5 4 3 3 2" xfId="27892"/>
    <cellStyle name="Millares 6 5 4 3 4" xfId="15374"/>
    <cellStyle name="Millares 6 5 4 3 4 2" xfId="32064"/>
    <cellStyle name="Millares 6 5 4 3 5" xfId="19546"/>
    <cellStyle name="Millares 6 5 4 4" xfId="4941"/>
    <cellStyle name="Millares 6 5 4 4 2" xfId="21632"/>
    <cellStyle name="Millares 6 5 4 5" xfId="9115"/>
    <cellStyle name="Millares 6 5 4 5 2" xfId="25806"/>
    <cellStyle name="Millares 6 5 4 6" xfId="13288"/>
    <cellStyle name="Millares 6 5 4 6 2" xfId="29978"/>
    <cellStyle name="Millares 6 5 4 7" xfId="17460"/>
    <cellStyle name="Millares 6 5 5" xfId="983"/>
    <cellStyle name="Millares 6 5 5 2" xfId="2031"/>
    <cellStyle name="Millares 6 5 5 2 2" xfId="4129"/>
    <cellStyle name="Millares 6 5 5 2 2 2" xfId="8301"/>
    <cellStyle name="Millares 6 5 5 2 2 2 2" xfId="24992"/>
    <cellStyle name="Millares 6 5 5 2 2 3" xfId="12475"/>
    <cellStyle name="Millares 6 5 5 2 2 3 2" xfId="29166"/>
    <cellStyle name="Millares 6 5 5 2 2 4" xfId="16648"/>
    <cellStyle name="Millares 6 5 5 2 2 4 2" xfId="33338"/>
    <cellStyle name="Millares 6 5 5 2 2 5" xfId="20820"/>
    <cellStyle name="Millares 6 5 5 2 3" xfId="6215"/>
    <cellStyle name="Millares 6 5 5 2 3 2" xfId="22906"/>
    <cellStyle name="Millares 6 5 5 2 4" xfId="10389"/>
    <cellStyle name="Millares 6 5 5 2 4 2" xfId="27080"/>
    <cellStyle name="Millares 6 5 5 2 5" xfId="14562"/>
    <cellStyle name="Millares 6 5 5 2 5 2" xfId="31252"/>
    <cellStyle name="Millares 6 5 5 2 6" xfId="18734"/>
    <cellStyle name="Millares 6 5 5 3" xfId="3091"/>
    <cellStyle name="Millares 6 5 5 3 2" xfId="7263"/>
    <cellStyle name="Millares 6 5 5 3 2 2" xfId="23954"/>
    <cellStyle name="Millares 6 5 5 3 3" xfId="11437"/>
    <cellStyle name="Millares 6 5 5 3 3 2" xfId="28128"/>
    <cellStyle name="Millares 6 5 5 3 4" xfId="15610"/>
    <cellStyle name="Millares 6 5 5 3 4 2" xfId="32300"/>
    <cellStyle name="Millares 6 5 5 3 5" xfId="19782"/>
    <cellStyle name="Millares 6 5 5 4" xfId="5177"/>
    <cellStyle name="Millares 6 5 5 4 2" xfId="21868"/>
    <cellStyle name="Millares 6 5 5 5" xfId="9351"/>
    <cellStyle name="Millares 6 5 5 5 2" xfId="26042"/>
    <cellStyle name="Millares 6 5 5 6" xfId="13524"/>
    <cellStyle name="Millares 6 5 5 6 2" xfId="30214"/>
    <cellStyle name="Millares 6 5 5 7" xfId="17696"/>
    <cellStyle name="Millares 6 5 6" xfId="1304"/>
    <cellStyle name="Millares 6 5 6 2" xfId="3402"/>
    <cellStyle name="Millares 6 5 6 2 2" xfId="7574"/>
    <cellStyle name="Millares 6 5 6 2 2 2" xfId="24265"/>
    <cellStyle name="Millares 6 5 6 2 3" xfId="11748"/>
    <cellStyle name="Millares 6 5 6 2 3 2" xfId="28439"/>
    <cellStyle name="Millares 6 5 6 2 4" xfId="15921"/>
    <cellStyle name="Millares 6 5 6 2 4 2" xfId="32611"/>
    <cellStyle name="Millares 6 5 6 2 5" xfId="20093"/>
    <cellStyle name="Millares 6 5 6 3" xfId="5488"/>
    <cellStyle name="Millares 6 5 6 3 2" xfId="22179"/>
    <cellStyle name="Millares 6 5 6 4" xfId="9662"/>
    <cellStyle name="Millares 6 5 6 4 2" xfId="26353"/>
    <cellStyle name="Millares 6 5 6 5" xfId="13835"/>
    <cellStyle name="Millares 6 5 6 5 2" xfId="30525"/>
    <cellStyle name="Millares 6 5 6 6" xfId="18007"/>
    <cellStyle name="Millares 6 5 7" xfId="2368"/>
    <cellStyle name="Millares 6 5 7 2" xfId="6540"/>
    <cellStyle name="Millares 6 5 7 2 2" xfId="23231"/>
    <cellStyle name="Millares 6 5 7 3" xfId="10714"/>
    <cellStyle name="Millares 6 5 7 3 2" xfId="27405"/>
    <cellStyle name="Millares 6 5 7 4" xfId="14887"/>
    <cellStyle name="Millares 6 5 7 4 2" xfId="31577"/>
    <cellStyle name="Millares 6 5 7 5" xfId="19059"/>
    <cellStyle name="Millares 6 5 8" xfId="4454"/>
    <cellStyle name="Millares 6 5 8 2" xfId="21145"/>
    <cellStyle name="Millares 6 5 9" xfId="8628"/>
    <cellStyle name="Millares 6 5 9 2" xfId="25319"/>
    <cellStyle name="Millares 6 6" xfId="293"/>
    <cellStyle name="Millares 6 6 10" xfId="17006"/>
    <cellStyle name="Millares 6 6 2" xfId="530"/>
    <cellStyle name="Millares 6 6 2 2" xfId="1578"/>
    <cellStyle name="Millares 6 6 2 2 2" xfId="3676"/>
    <cellStyle name="Millares 6 6 2 2 2 2" xfId="7848"/>
    <cellStyle name="Millares 6 6 2 2 2 2 2" xfId="24539"/>
    <cellStyle name="Millares 6 6 2 2 2 3" xfId="12022"/>
    <cellStyle name="Millares 6 6 2 2 2 3 2" xfId="28713"/>
    <cellStyle name="Millares 6 6 2 2 2 4" xfId="16195"/>
    <cellStyle name="Millares 6 6 2 2 2 4 2" xfId="32885"/>
    <cellStyle name="Millares 6 6 2 2 2 5" xfId="20367"/>
    <cellStyle name="Millares 6 6 2 2 3" xfId="5762"/>
    <cellStyle name="Millares 6 6 2 2 3 2" xfId="22453"/>
    <cellStyle name="Millares 6 6 2 2 4" xfId="9936"/>
    <cellStyle name="Millares 6 6 2 2 4 2" xfId="26627"/>
    <cellStyle name="Millares 6 6 2 2 5" xfId="14109"/>
    <cellStyle name="Millares 6 6 2 2 5 2" xfId="30799"/>
    <cellStyle name="Millares 6 6 2 2 6" xfId="18281"/>
    <cellStyle name="Millares 6 6 2 3" xfId="2638"/>
    <cellStyle name="Millares 6 6 2 3 2" xfId="6810"/>
    <cellStyle name="Millares 6 6 2 3 2 2" xfId="23501"/>
    <cellStyle name="Millares 6 6 2 3 3" xfId="10984"/>
    <cellStyle name="Millares 6 6 2 3 3 2" xfId="27675"/>
    <cellStyle name="Millares 6 6 2 3 4" xfId="15157"/>
    <cellStyle name="Millares 6 6 2 3 4 2" xfId="31847"/>
    <cellStyle name="Millares 6 6 2 3 5" xfId="19329"/>
    <cellStyle name="Millares 6 6 2 4" xfId="4724"/>
    <cellStyle name="Millares 6 6 2 4 2" xfId="21415"/>
    <cellStyle name="Millares 6 6 2 5" xfId="8898"/>
    <cellStyle name="Millares 6 6 2 5 2" xfId="25589"/>
    <cellStyle name="Millares 6 6 2 6" xfId="13071"/>
    <cellStyle name="Millares 6 6 2 6 2" xfId="29761"/>
    <cellStyle name="Millares 6 6 2 7" xfId="17243"/>
    <cellStyle name="Millares 6 6 3" xfId="782"/>
    <cellStyle name="Millares 6 6 3 2" xfId="1830"/>
    <cellStyle name="Millares 6 6 3 2 2" xfId="3928"/>
    <cellStyle name="Millares 6 6 3 2 2 2" xfId="8100"/>
    <cellStyle name="Millares 6 6 3 2 2 2 2" xfId="24791"/>
    <cellStyle name="Millares 6 6 3 2 2 3" xfId="12274"/>
    <cellStyle name="Millares 6 6 3 2 2 3 2" xfId="28965"/>
    <cellStyle name="Millares 6 6 3 2 2 4" xfId="16447"/>
    <cellStyle name="Millares 6 6 3 2 2 4 2" xfId="33137"/>
    <cellStyle name="Millares 6 6 3 2 2 5" xfId="20619"/>
    <cellStyle name="Millares 6 6 3 2 3" xfId="6014"/>
    <cellStyle name="Millares 6 6 3 2 3 2" xfId="22705"/>
    <cellStyle name="Millares 6 6 3 2 4" xfId="10188"/>
    <cellStyle name="Millares 6 6 3 2 4 2" xfId="26879"/>
    <cellStyle name="Millares 6 6 3 2 5" xfId="14361"/>
    <cellStyle name="Millares 6 6 3 2 5 2" xfId="31051"/>
    <cellStyle name="Millares 6 6 3 2 6" xfId="18533"/>
    <cellStyle name="Millares 6 6 3 3" xfId="2890"/>
    <cellStyle name="Millares 6 6 3 3 2" xfId="7062"/>
    <cellStyle name="Millares 6 6 3 3 2 2" xfId="23753"/>
    <cellStyle name="Millares 6 6 3 3 3" xfId="11236"/>
    <cellStyle name="Millares 6 6 3 3 3 2" xfId="27927"/>
    <cellStyle name="Millares 6 6 3 3 4" xfId="15409"/>
    <cellStyle name="Millares 6 6 3 3 4 2" xfId="32099"/>
    <cellStyle name="Millares 6 6 3 3 5" xfId="19581"/>
    <cellStyle name="Millares 6 6 3 4" xfId="4976"/>
    <cellStyle name="Millares 6 6 3 4 2" xfId="21667"/>
    <cellStyle name="Millares 6 6 3 5" xfId="9150"/>
    <cellStyle name="Millares 6 6 3 5 2" xfId="25841"/>
    <cellStyle name="Millares 6 6 3 6" xfId="13323"/>
    <cellStyle name="Millares 6 6 3 6 2" xfId="30013"/>
    <cellStyle name="Millares 6 6 3 7" xfId="17495"/>
    <cellStyle name="Millares 6 6 4" xfId="1018"/>
    <cellStyle name="Millares 6 6 4 2" xfId="2066"/>
    <cellStyle name="Millares 6 6 4 2 2" xfId="4164"/>
    <cellStyle name="Millares 6 6 4 2 2 2" xfId="8336"/>
    <cellStyle name="Millares 6 6 4 2 2 2 2" xfId="25027"/>
    <cellStyle name="Millares 6 6 4 2 2 3" xfId="12510"/>
    <cellStyle name="Millares 6 6 4 2 2 3 2" xfId="29201"/>
    <cellStyle name="Millares 6 6 4 2 2 4" xfId="16683"/>
    <cellStyle name="Millares 6 6 4 2 2 4 2" xfId="33373"/>
    <cellStyle name="Millares 6 6 4 2 2 5" xfId="20855"/>
    <cellStyle name="Millares 6 6 4 2 3" xfId="6250"/>
    <cellStyle name="Millares 6 6 4 2 3 2" xfId="22941"/>
    <cellStyle name="Millares 6 6 4 2 4" xfId="10424"/>
    <cellStyle name="Millares 6 6 4 2 4 2" xfId="27115"/>
    <cellStyle name="Millares 6 6 4 2 5" xfId="14597"/>
    <cellStyle name="Millares 6 6 4 2 5 2" xfId="31287"/>
    <cellStyle name="Millares 6 6 4 2 6" xfId="18769"/>
    <cellStyle name="Millares 6 6 4 3" xfId="3126"/>
    <cellStyle name="Millares 6 6 4 3 2" xfId="7298"/>
    <cellStyle name="Millares 6 6 4 3 2 2" xfId="23989"/>
    <cellStyle name="Millares 6 6 4 3 3" xfId="11472"/>
    <cellStyle name="Millares 6 6 4 3 3 2" xfId="28163"/>
    <cellStyle name="Millares 6 6 4 3 4" xfId="15645"/>
    <cellStyle name="Millares 6 6 4 3 4 2" xfId="32335"/>
    <cellStyle name="Millares 6 6 4 3 5" xfId="19817"/>
    <cellStyle name="Millares 6 6 4 4" xfId="5212"/>
    <cellStyle name="Millares 6 6 4 4 2" xfId="21903"/>
    <cellStyle name="Millares 6 6 4 5" xfId="9386"/>
    <cellStyle name="Millares 6 6 4 5 2" xfId="26077"/>
    <cellStyle name="Millares 6 6 4 6" xfId="13559"/>
    <cellStyle name="Millares 6 6 4 6 2" xfId="30249"/>
    <cellStyle name="Millares 6 6 4 7" xfId="17731"/>
    <cellStyle name="Millares 6 6 5" xfId="1339"/>
    <cellStyle name="Millares 6 6 5 2" xfId="3437"/>
    <cellStyle name="Millares 6 6 5 2 2" xfId="7609"/>
    <cellStyle name="Millares 6 6 5 2 2 2" xfId="24300"/>
    <cellStyle name="Millares 6 6 5 2 3" xfId="11783"/>
    <cellStyle name="Millares 6 6 5 2 3 2" xfId="28474"/>
    <cellStyle name="Millares 6 6 5 2 4" xfId="15956"/>
    <cellStyle name="Millares 6 6 5 2 4 2" xfId="32646"/>
    <cellStyle name="Millares 6 6 5 2 5" xfId="20128"/>
    <cellStyle name="Millares 6 6 5 3" xfId="5523"/>
    <cellStyle name="Millares 6 6 5 3 2" xfId="22214"/>
    <cellStyle name="Millares 6 6 5 4" xfId="9697"/>
    <cellStyle name="Millares 6 6 5 4 2" xfId="26388"/>
    <cellStyle name="Millares 6 6 5 5" xfId="13870"/>
    <cellStyle name="Millares 6 6 5 5 2" xfId="30560"/>
    <cellStyle name="Millares 6 6 5 6" xfId="18042"/>
    <cellStyle name="Millares 6 6 6" xfId="2401"/>
    <cellStyle name="Millares 6 6 6 2" xfId="6573"/>
    <cellStyle name="Millares 6 6 6 2 2" xfId="23264"/>
    <cellStyle name="Millares 6 6 6 3" xfId="10747"/>
    <cellStyle name="Millares 6 6 6 3 2" xfId="27438"/>
    <cellStyle name="Millares 6 6 6 4" xfId="14920"/>
    <cellStyle name="Millares 6 6 6 4 2" xfId="31610"/>
    <cellStyle name="Millares 6 6 6 5" xfId="19092"/>
    <cellStyle name="Millares 6 6 7" xfId="4487"/>
    <cellStyle name="Millares 6 6 7 2" xfId="21178"/>
    <cellStyle name="Millares 6 6 8" xfId="8661"/>
    <cellStyle name="Millares 6 6 8 2" xfId="25352"/>
    <cellStyle name="Millares 6 6 9" xfId="12834"/>
    <cellStyle name="Millares 6 6 9 2" xfId="29524"/>
    <cellStyle name="Millares 6 7" xfId="408"/>
    <cellStyle name="Millares 6 7 2" xfId="1456"/>
    <cellStyle name="Millares 6 7 2 2" xfId="3554"/>
    <cellStyle name="Millares 6 7 2 2 2" xfId="7726"/>
    <cellStyle name="Millares 6 7 2 2 2 2" xfId="24417"/>
    <cellStyle name="Millares 6 7 2 2 3" xfId="11900"/>
    <cellStyle name="Millares 6 7 2 2 3 2" xfId="28591"/>
    <cellStyle name="Millares 6 7 2 2 4" xfId="16073"/>
    <cellStyle name="Millares 6 7 2 2 4 2" xfId="32763"/>
    <cellStyle name="Millares 6 7 2 2 5" xfId="20245"/>
    <cellStyle name="Millares 6 7 2 3" xfId="5640"/>
    <cellStyle name="Millares 6 7 2 3 2" xfId="22331"/>
    <cellStyle name="Millares 6 7 2 4" xfId="9814"/>
    <cellStyle name="Millares 6 7 2 4 2" xfId="26505"/>
    <cellStyle name="Millares 6 7 2 5" xfId="13987"/>
    <cellStyle name="Millares 6 7 2 5 2" xfId="30677"/>
    <cellStyle name="Millares 6 7 2 6" xfId="18159"/>
    <cellStyle name="Millares 6 7 3" xfId="2516"/>
    <cellStyle name="Millares 6 7 3 2" xfId="6688"/>
    <cellStyle name="Millares 6 7 3 2 2" xfId="23379"/>
    <cellStyle name="Millares 6 7 3 3" xfId="10862"/>
    <cellStyle name="Millares 6 7 3 3 2" xfId="27553"/>
    <cellStyle name="Millares 6 7 3 4" xfId="15035"/>
    <cellStyle name="Millares 6 7 3 4 2" xfId="31725"/>
    <cellStyle name="Millares 6 7 3 5" xfId="19207"/>
    <cellStyle name="Millares 6 7 4" xfId="4602"/>
    <cellStyle name="Millares 6 7 4 2" xfId="21293"/>
    <cellStyle name="Millares 6 7 5" xfId="8776"/>
    <cellStyle name="Millares 6 7 5 2" xfId="25467"/>
    <cellStyle name="Millares 6 7 6" xfId="12949"/>
    <cellStyle name="Millares 6 7 6 2" xfId="29639"/>
    <cellStyle name="Millares 6 7 7" xfId="17121"/>
    <cellStyle name="Millares 6 8" xfId="666"/>
    <cellStyle name="Millares 6 8 2" xfId="1714"/>
    <cellStyle name="Millares 6 8 2 2" xfId="3812"/>
    <cellStyle name="Millares 6 8 2 2 2" xfId="7984"/>
    <cellStyle name="Millares 6 8 2 2 2 2" xfId="24675"/>
    <cellStyle name="Millares 6 8 2 2 3" xfId="12158"/>
    <cellStyle name="Millares 6 8 2 2 3 2" xfId="28849"/>
    <cellStyle name="Millares 6 8 2 2 4" xfId="16331"/>
    <cellStyle name="Millares 6 8 2 2 4 2" xfId="33021"/>
    <cellStyle name="Millares 6 8 2 2 5" xfId="20503"/>
    <cellStyle name="Millares 6 8 2 3" xfId="5898"/>
    <cellStyle name="Millares 6 8 2 3 2" xfId="22589"/>
    <cellStyle name="Millares 6 8 2 4" xfId="10072"/>
    <cellStyle name="Millares 6 8 2 4 2" xfId="26763"/>
    <cellStyle name="Millares 6 8 2 5" xfId="14245"/>
    <cellStyle name="Millares 6 8 2 5 2" xfId="30935"/>
    <cellStyle name="Millares 6 8 2 6" xfId="18417"/>
    <cellStyle name="Millares 6 8 3" xfId="2774"/>
    <cellStyle name="Millares 6 8 3 2" xfId="6946"/>
    <cellStyle name="Millares 6 8 3 2 2" xfId="23637"/>
    <cellStyle name="Millares 6 8 3 3" xfId="11120"/>
    <cellStyle name="Millares 6 8 3 3 2" xfId="27811"/>
    <cellStyle name="Millares 6 8 3 4" xfId="15293"/>
    <cellStyle name="Millares 6 8 3 4 2" xfId="31983"/>
    <cellStyle name="Millares 6 8 3 5" xfId="19465"/>
    <cellStyle name="Millares 6 8 4" xfId="4860"/>
    <cellStyle name="Millares 6 8 4 2" xfId="21551"/>
    <cellStyle name="Millares 6 8 5" xfId="9034"/>
    <cellStyle name="Millares 6 8 5 2" xfId="25725"/>
    <cellStyle name="Millares 6 8 6" xfId="13207"/>
    <cellStyle name="Millares 6 8 6 2" xfId="29897"/>
    <cellStyle name="Millares 6 8 7" xfId="17379"/>
    <cellStyle name="Millares 6 9" xfId="899"/>
    <cellStyle name="Millares 6 9 2" xfId="1947"/>
    <cellStyle name="Millares 6 9 2 2" xfId="4045"/>
    <cellStyle name="Millares 6 9 2 2 2" xfId="8217"/>
    <cellStyle name="Millares 6 9 2 2 2 2" xfId="24908"/>
    <cellStyle name="Millares 6 9 2 2 3" xfId="12391"/>
    <cellStyle name="Millares 6 9 2 2 3 2" xfId="29082"/>
    <cellStyle name="Millares 6 9 2 2 4" xfId="16564"/>
    <cellStyle name="Millares 6 9 2 2 4 2" xfId="33254"/>
    <cellStyle name="Millares 6 9 2 2 5" xfId="20736"/>
    <cellStyle name="Millares 6 9 2 3" xfId="6131"/>
    <cellStyle name="Millares 6 9 2 3 2" xfId="22822"/>
    <cellStyle name="Millares 6 9 2 4" xfId="10305"/>
    <cellStyle name="Millares 6 9 2 4 2" xfId="26996"/>
    <cellStyle name="Millares 6 9 2 5" xfId="14478"/>
    <cellStyle name="Millares 6 9 2 5 2" xfId="31168"/>
    <cellStyle name="Millares 6 9 2 6" xfId="18650"/>
    <cellStyle name="Millares 6 9 3" xfId="3007"/>
    <cellStyle name="Millares 6 9 3 2" xfId="7179"/>
    <cellStyle name="Millares 6 9 3 2 2" xfId="23870"/>
    <cellStyle name="Millares 6 9 3 3" xfId="11353"/>
    <cellStyle name="Millares 6 9 3 3 2" xfId="28044"/>
    <cellStyle name="Millares 6 9 3 4" xfId="15526"/>
    <cellStyle name="Millares 6 9 3 4 2" xfId="32216"/>
    <cellStyle name="Millares 6 9 3 5" xfId="19698"/>
    <cellStyle name="Millares 6 9 4" xfId="5093"/>
    <cellStyle name="Millares 6 9 4 2" xfId="21784"/>
    <cellStyle name="Millares 6 9 5" xfId="9267"/>
    <cellStyle name="Millares 6 9 5 2" xfId="25958"/>
    <cellStyle name="Millares 6 9 6" xfId="13440"/>
    <cellStyle name="Millares 6 9 6 2" xfId="30130"/>
    <cellStyle name="Millares 6 9 7" xfId="17612"/>
    <cellStyle name="Millares 60" xfId="645"/>
    <cellStyle name="Millares 60 2" xfId="1693"/>
    <cellStyle name="Millares 60 2 2" xfId="3791"/>
    <cellStyle name="Millares 60 2 2 2" xfId="7963"/>
    <cellStyle name="Millares 60 2 2 2 2" xfId="24654"/>
    <cellStyle name="Millares 60 2 2 3" xfId="12137"/>
    <cellStyle name="Millares 60 2 2 3 2" xfId="28828"/>
    <cellStyle name="Millares 60 2 2 4" xfId="16310"/>
    <cellStyle name="Millares 60 2 2 4 2" xfId="33000"/>
    <cellStyle name="Millares 60 2 2 5" xfId="20482"/>
    <cellStyle name="Millares 60 2 3" xfId="5877"/>
    <cellStyle name="Millares 60 2 3 2" xfId="22568"/>
    <cellStyle name="Millares 60 2 4" xfId="10051"/>
    <cellStyle name="Millares 60 2 4 2" xfId="26742"/>
    <cellStyle name="Millares 60 2 5" xfId="14224"/>
    <cellStyle name="Millares 60 2 5 2" xfId="30914"/>
    <cellStyle name="Millares 60 2 6" xfId="18396"/>
    <cellStyle name="Millares 60 3" xfId="2753"/>
    <cellStyle name="Millares 60 3 2" xfId="6925"/>
    <cellStyle name="Millares 60 3 2 2" xfId="23616"/>
    <cellStyle name="Millares 60 3 3" xfId="11099"/>
    <cellStyle name="Millares 60 3 3 2" xfId="27790"/>
    <cellStyle name="Millares 60 3 4" xfId="15272"/>
    <cellStyle name="Millares 60 3 4 2" xfId="31962"/>
    <cellStyle name="Millares 60 3 5" xfId="19444"/>
    <cellStyle name="Millares 60 4" xfId="4839"/>
    <cellStyle name="Millares 60 4 2" xfId="21530"/>
    <cellStyle name="Millares 60 5" xfId="9013"/>
    <cellStyle name="Millares 60 5 2" xfId="25704"/>
    <cellStyle name="Millares 60 6" xfId="13186"/>
    <cellStyle name="Millares 60 6 2" xfId="29876"/>
    <cellStyle name="Millares 60 7" xfId="17358"/>
    <cellStyle name="Millares 61" xfId="401"/>
    <cellStyle name="Millares 61 2" xfId="1449"/>
    <cellStyle name="Millares 61 2 2" xfId="3547"/>
    <cellStyle name="Millares 61 2 2 2" xfId="7719"/>
    <cellStyle name="Millares 61 2 2 2 2" xfId="24410"/>
    <cellStyle name="Millares 61 2 2 3" xfId="11893"/>
    <cellStyle name="Millares 61 2 2 3 2" xfId="28584"/>
    <cellStyle name="Millares 61 2 2 4" xfId="16066"/>
    <cellStyle name="Millares 61 2 2 4 2" xfId="32756"/>
    <cellStyle name="Millares 61 2 2 5" xfId="20238"/>
    <cellStyle name="Millares 61 2 3" xfId="5633"/>
    <cellStyle name="Millares 61 2 3 2" xfId="22324"/>
    <cellStyle name="Millares 61 2 4" xfId="9807"/>
    <cellStyle name="Millares 61 2 4 2" xfId="26498"/>
    <cellStyle name="Millares 61 2 5" xfId="13980"/>
    <cellStyle name="Millares 61 2 5 2" xfId="30670"/>
    <cellStyle name="Millares 61 2 6" xfId="18152"/>
    <cellStyle name="Millares 61 3" xfId="2509"/>
    <cellStyle name="Millares 61 3 2" xfId="6681"/>
    <cellStyle name="Millares 61 3 2 2" xfId="23372"/>
    <cellStyle name="Millares 61 3 3" xfId="10855"/>
    <cellStyle name="Millares 61 3 3 2" xfId="27546"/>
    <cellStyle name="Millares 61 3 4" xfId="15028"/>
    <cellStyle name="Millares 61 3 4 2" xfId="31718"/>
    <cellStyle name="Millares 61 3 5" xfId="19200"/>
    <cellStyle name="Millares 61 4" xfId="4595"/>
    <cellStyle name="Millares 61 4 2" xfId="21286"/>
    <cellStyle name="Millares 61 5" xfId="8769"/>
    <cellStyle name="Millares 61 5 2" xfId="25460"/>
    <cellStyle name="Millares 61 6" xfId="12942"/>
    <cellStyle name="Millares 61 6 2" xfId="29632"/>
    <cellStyle name="Millares 61 7" xfId="17114"/>
    <cellStyle name="Millares 62" xfId="659"/>
    <cellStyle name="Millares 62 2" xfId="1707"/>
    <cellStyle name="Millares 62 2 2" xfId="3805"/>
    <cellStyle name="Millares 62 2 2 2" xfId="7977"/>
    <cellStyle name="Millares 62 2 2 2 2" xfId="24668"/>
    <cellStyle name="Millares 62 2 2 3" xfId="12151"/>
    <cellStyle name="Millares 62 2 2 3 2" xfId="28842"/>
    <cellStyle name="Millares 62 2 2 4" xfId="16324"/>
    <cellStyle name="Millares 62 2 2 4 2" xfId="33014"/>
    <cellStyle name="Millares 62 2 2 5" xfId="20496"/>
    <cellStyle name="Millares 62 2 3" xfId="5891"/>
    <cellStyle name="Millares 62 2 3 2" xfId="22582"/>
    <cellStyle name="Millares 62 2 4" xfId="10065"/>
    <cellStyle name="Millares 62 2 4 2" xfId="26756"/>
    <cellStyle name="Millares 62 2 5" xfId="14238"/>
    <cellStyle name="Millares 62 2 5 2" xfId="30928"/>
    <cellStyle name="Millares 62 2 6" xfId="18410"/>
    <cellStyle name="Millares 62 3" xfId="2767"/>
    <cellStyle name="Millares 62 3 2" xfId="6939"/>
    <cellStyle name="Millares 62 3 2 2" xfId="23630"/>
    <cellStyle name="Millares 62 3 3" xfId="11113"/>
    <cellStyle name="Millares 62 3 3 2" xfId="27804"/>
    <cellStyle name="Millares 62 3 4" xfId="15286"/>
    <cellStyle name="Millares 62 3 4 2" xfId="31976"/>
    <cellStyle name="Millares 62 3 5" xfId="19458"/>
    <cellStyle name="Millares 62 4" xfId="4853"/>
    <cellStyle name="Millares 62 4 2" xfId="21544"/>
    <cellStyle name="Millares 62 5" xfId="9027"/>
    <cellStyle name="Millares 62 5 2" xfId="25718"/>
    <cellStyle name="Millares 62 6" xfId="13200"/>
    <cellStyle name="Millares 62 6 2" xfId="29890"/>
    <cellStyle name="Millares 62 7" xfId="17372"/>
    <cellStyle name="Millares 63" xfId="891"/>
    <cellStyle name="Millares 63 2" xfId="1939"/>
    <cellStyle name="Millares 63 2 2" xfId="4037"/>
    <cellStyle name="Millares 63 2 2 2" xfId="8209"/>
    <cellStyle name="Millares 63 2 2 2 2" xfId="24900"/>
    <cellStyle name="Millares 63 2 2 3" xfId="12383"/>
    <cellStyle name="Millares 63 2 2 3 2" xfId="29074"/>
    <cellStyle name="Millares 63 2 2 4" xfId="16556"/>
    <cellStyle name="Millares 63 2 2 4 2" xfId="33246"/>
    <cellStyle name="Millares 63 2 2 5" xfId="20728"/>
    <cellStyle name="Millares 63 2 3" xfId="6123"/>
    <cellStyle name="Millares 63 2 3 2" xfId="22814"/>
    <cellStyle name="Millares 63 2 4" xfId="10297"/>
    <cellStyle name="Millares 63 2 4 2" xfId="26988"/>
    <cellStyle name="Millares 63 2 5" xfId="14470"/>
    <cellStyle name="Millares 63 2 5 2" xfId="31160"/>
    <cellStyle name="Millares 63 2 6" xfId="18642"/>
    <cellStyle name="Millares 63 3" xfId="2999"/>
    <cellStyle name="Millares 63 3 2" xfId="7171"/>
    <cellStyle name="Millares 63 3 2 2" xfId="23862"/>
    <cellStyle name="Millares 63 3 3" xfId="11345"/>
    <cellStyle name="Millares 63 3 3 2" xfId="28036"/>
    <cellStyle name="Millares 63 3 4" xfId="15518"/>
    <cellStyle name="Millares 63 3 4 2" xfId="32208"/>
    <cellStyle name="Millares 63 3 5" xfId="19690"/>
    <cellStyle name="Millares 63 4" xfId="5085"/>
    <cellStyle name="Millares 63 4 2" xfId="21776"/>
    <cellStyle name="Millares 63 5" xfId="9259"/>
    <cellStyle name="Millares 63 5 2" xfId="25950"/>
    <cellStyle name="Millares 63 6" xfId="13432"/>
    <cellStyle name="Millares 63 6 2" xfId="30122"/>
    <cellStyle name="Millares 63 7" xfId="17604"/>
    <cellStyle name="Millares 64" xfId="892"/>
    <cellStyle name="Millares 64 2" xfId="1940"/>
    <cellStyle name="Millares 64 2 2" xfId="4038"/>
    <cellStyle name="Millares 64 2 2 2" xfId="8210"/>
    <cellStyle name="Millares 64 2 2 2 2" xfId="24901"/>
    <cellStyle name="Millares 64 2 2 3" xfId="12384"/>
    <cellStyle name="Millares 64 2 2 3 2" xfId="29075"/>
    <cellStyle name="Millares 64 2 2 4" xfId="16557"/>
    <cellStyle name="Millares 64 2 2 4 2" xfId="33247"/>
    <cellStyle name="Millares 64 2 2 5" xfId="20729"/>
    <cellStyle name="Millares 64 2 3" xfId="6124"/>
    <cellStyle name="Millares 64 2 3 2" xfId="22815"/>
    <cellStyle name="Millares 64 2 4" xfId="10298"/>
    <cellStyle name="Millares 64 2 4 2" xfId="26989"/>
    <cellStyle name="Millares 64 2 5" xfId="14471"/>
    <cellStyle name="Millares 64 2 5 2" xfId="31161"/>
    <cellStyle name="Millares 64 2 6" xfId="18643"/>
    <cellStyle name="Millares 64 3" xfId="3000"/>
    <cellStyle name="Millares 64 3 2" xfId="7172"/>
    <cellStyle name="Millares 64 3 2 2" xfId="23863"/>
    <cellStyle name="Millares 64 3 3" xfId="11346"/>
    <cellStyle name="Millares 64 3 3 2" xfId="28037"/>
    <cellStyle name="Millares 64 3 4" xfId="15519"/>
    <cellStyle name="Millares 64 3 4 2" xfId="32209"/>
    <cellStyle name="Millares 64 3 5" xfId="19691"/>
    <cellStyle name="Millares 64 4" xfId="5086"/>
    <cellStyle name="Millares 64 4 2" xfId="21777"/>
    <cellStyle name="Millares 64 5" xfId="9260"/>
    <cellStyle name="Millares 64 5 2" xfId="25951"/>
    <cellStyle name="Millares 64 6" xfId="13433"/>
    <cellStyle name="Millares 64 6 2" xfId="30123"/>
    <cellStyle name="Millares 64 7" xfId="17605"/>
    <cellStyle name="Millares 65" xfId="1128"/>
    <cellStyle name="Millares 65 2" xfId="2176"/>
    <cellStyle name="Millares 65 2 2" xfId="4274"/>
    <cellStyle name="Millares 65 2 2 2" xfId="8446"/>
    <cellStyle name="Millares 65 2 2 2 2" xfId="25137"/>
    <cellStyle name="Millares 65 2 2 3" xfId="12620"/>
    <cellStyle name="Millares 65 2 2 3 2" xfId="29311"/>
    <cellStyle name="Millares 65 2 2 4" xfId="16793"/>
    <cellStyle name="Millares 65 2 2 4 2" xfId="33483"/>
    <cellStyle name="Millares 65 2 2 5" xfId="20965"/>
    <cellStyle name="Millares 65 2 3" xfId="6360"/>
    <cellStyle name="Millares 65 2 3 2" xfId="23051"/>
    <cellStyle name="Millares 65 2 4" xfId="10534"/>
    <cellStyle name="Millares 65 2 4 2" xfId="27225"/>
    <cellStyle name="Millares 65 2 5" xfId="14707"/>
    <cellStyle name="Millares 65 2 5 2" xfId="31397"/>
    <cellStyle name="Millares 65 2 6" xfId="18879"/>
    <cellStyle name="Millares 65 3" xfId="3236"/>
    <cellStyle name="Millares 65 3 2" xfId="7408"/>
    <cellStyle name="Millares 65 3 2 2" xfId="24099"/>
    <cellStyle name="Millares 65 3 3" xfId="11582"/>
    <cellStyle name="Millares 65 3 3 2" xfId="28273"/>
    <cellStyle name="Millares 65 3 4" xfId="15755"/>
    <cellStyle name="Millares 65 3 4 2" xfId="32445"/>
    <cellStyle name="Millares 65 3 5" xfId="19927"/>
    <cellStyle name="Millares 65 4" xfId="5322"/>
    <cellStyle name="Millares 65 4 2" xfId="22013"/>
    <cellStyle name="Millares 65 5" xfId="9496"/>
    <cellStyle name="Millares 65 5 2" xfId="26187"/>
    <cellStyle name="Millares 65 6" xfId="13669"/>
    <cellStyle name="Millares 65 6 2" xfId="30359"/>
    <cellStyle name="Millares 65 7" xfId="17841"/>
    <cellStyle name="Millares 66" xfId="964"/>
    <cellStyle name="Millares 66 2" xfId="2012"/>
    <cellStyle name="Millares 66 2 2" xfId="4110"/>
    <cellStyle name="Millares 66 2 2 2" xfId="8282"/>
    <cellStyle name="Millares 66 2 2 2 2" xfId="24973"/>
    <cellStyle name="Millares 66 2 2 3" xfId="12456"/>
    <cellStyle name="Millares 66 2 2 3 2" xfId="29147"/>
    <cellStyle name="Millares 66 2 2 4" xfId="16629"/>
    <cellStyle name="Millares 66 2 2 4 2" xfId="33319"/>
    <cellStyle name="Millares 66 2 2 5" xfId="20801"/>
    <cellStyle name="Millares 66 2 3" xfId="6196"/>
    <cellStyle name="Millares 66 2 3 2" xfId="22887"/>
    <cellStyle name="Millares 66 2 4" xfId="10370"/>
    <cellStyle name="Millares 66 2 4 2" xfId="27061"/>
    <cellStyle name="Millares 66 2 5" xfId="14543"/>
    <cellStyle name="Millares 66 2 5 2" xfId="31233"/>
    <cellStyle name="Millares 66 2 6" xfId="18715"/>
    <cellStyle name="Millares 66 3" xfId="3072"/>
    <cellStyle name="Millares 66 3 2" xfId="7244"/>
    <cellStyle name="Millares 66 3 2 2" xfId="23935"/>
    <cellStyle name="Millares 66 3 3" xfId="11418"/>
    <cellStyle name="Millares 66 3 3 2" xfId="28109"/>
    <cellStyle name="Millares 66 3 4" xfId="15591"/>
    <cellStyle name="Millares 66 3 4 2" xfId="32281"/>
    <cellStyle name="Millares 66 3 5" xfId="19763"/>
    <cellStyle name="Millares 66 4" xfId="5158"/>
    <cellStyle name="Millares 66 4 2" xfId="21849"/>
    <cellStyle name="Millares 66 5" xfId="9332"/>
    <cellStyle name="Millares 66 5 2" xfId="26023"/>
    <cellStyle name="Millares 66 6" xfId="13505"/>
    <cellStyle name="Millares 66 6 2" xfId="30195"/>
    <cellStyle name="Millares 66 7" xfId="17677"/>
    <cellStyle name="Millares 67" xfId="943"/>
    <cellStyle name="Millares 67 2" xfId="1991"/>
    <cellStyle name="Millares 67 2 2" xfId="4089"/>
    <cellStyle name="Millares 67 2 2 2" xfId="8261"/>
    <cellStyle name="Millares 67 2 2 2 2" xfId="24952"/>
    <cellStyle name="Millares 67 2 2 3" xfId="12435"/>
    <cellStyle name="Millares 67 2 2 3 2" xfId="29126"/>
    <cellStyle name="Millares 67 2 2 4" xfId="16608"/>
    <cellStyle name="Millares 67 2 2 4 2" xfId="33298"/>
    <cellStyle name="Millares 67 2 2 5" xfId="20780"/>
    <cellStyle name="Millares 67 2 3" xfId="6175"/>
    <cellStyle name="Millares 67 2 3 2" xfId="22866"/>
    <cellStyle name="Millares 67 2 4" xfId="10349"/>
    <cellStyle name="Millares 67 2 4 2" xfId="27040"/>
    <cellStyle name="Millares 67 2 5" xfId="14522"/>
    <cellStyle name="Millares 67 2 5 2" xfId="31212"/>
    <cellStyle name="Millares 67 2 6" xfId="18694"/>
    <cellStyle name="Millares 67 3" xfId="3051"/>
    <cellStyle name="Millares 67 3 2" xfId="7223"/>
    <cellStyle name="Millares 67 3 2 2" xfId="23914"/>
    <cellStyle name="Millares 67 3 3" xfId="11397"/>
    <cellStyle name="Millares 67 3 3 2" xfId="28088"/>
    <cellStyle name="Millares 67 3 4" xfId="15570"/>
    <cellStyle name="Millares 67 3 4 2" xfId="32260"/>
    <cellStyle name="Millares 67 3 5" xfId="19742"/>
    <cellStyle name="Millares 67 4" xfId="5137"/>
    <cellStyle name="Millares 67 4 2" xfId="21828"/>
    <cellStyle name="Millares 67 5" xfId="9311"/>
    <cellStyle name="Millares 67 5 2" xfId="26002"/>
    <cellStyle name="Millares 67 6" xfId="13484"/>
    <cellStyle name="Millares 67 6 2" xfId="30174"/>
    <cellStyle name="Millares 67 7" xfId="17656"/>
    <cellStyle name="Millares 68" xfId="1129"/>
    <cellStyle name="Millares 68 2" xfId="2177"/>
    <cellStyle name="Millares 68 2 2" xfId="4275"/>
    <cellStyle name="Millares 68 2 2 2" xfId="8447"/>
    <cellStyle name="Millares 68 2 2 2 2" xfId="25138"/>
    <cellStyle name="Millares 68 2 2 3" xfId="12621"/>
    <cellStyle name="Millares 68 2 2 3 2" xfId="29312"/>
    <cellStyle name="Millares 68 2 2 4" xfId="16794"/>
    <cellStyle name="Millares 68 2 2 4 2" xfId="33484"/>
    <cellStyle name="Millares 68 2 2 5" xfId="20966"/>
    <cellStyle name="Millares 68 2 3" xfId="6361"/>
    <cellStyle name="Millares 68 2 3 2" xfId="23052"/>
    <cellStyle name="Millares 68 2 4" xfId="10535"/>
    <cellStyle name="Millares 68 2 4 2" xfId="27226"/>
    <cellStyle name="Millares 68 2 5" xfId="14708"/>
    <cellStyle name="Millares 68 2 5 2" xfId="31398"/>
    <cellStyle name="Millares 68 2 6" xfId="18880"/>
    <cellStyle name="Millares 68 3" xfId="3237"/>
    <cellStyle name="Millares 68 3 2" xfId="7409"/>
    <cellStyle name="Millares 68 3 2 2" xfId="24100"/>
    <cellStyle name="Millares 68 3 3" xfId="11583"/>
    <cellStyle name="Millares 68 3 3 2" xfId="28274"/>
    <cellStyle name="Millares 68 3 4" xfId="15756"/>
    <cellStyle name="Millares 68 3 4 2" xfId="32446"/>
    <cellStyle name="Millares 68 3 5" xfId="19928"/>
    <cellStyle name="Millares 68 4" xfId="5323"/>
    <cellStyle name="Millares 68 4 2" xfId="22014"/>
    <cellStyle name="Millares 68 5" xfId="9497"/>
    <cellStyle name="Millares 68 5 2" xfId="26188"/>
    <cellStyle name="Millares 68 6" xfId="13670"/>
    <cellStyle name="Millares 68 6 2" xfId="30360"/>
    <cellStyle name="Millares 68 7" xfId="17842"/>
    <cellStyle name="Millares 69" xfId="1127"/>
    <cellStyle name="Millares 69 2" xfId="2175"/>
    <cellStyle name="Millares 69 2 2" xfId="4273"/>
    <cellStyle name="Millares 69 2 2 2" xfId="8445"/>
    <cellStyle name="Millares 69 2 2 2 2" xfId="25136"/>
    <cellStyle name="Millares 69 2 2 3" xfId="12619"/>
    <cellStyle name="Millares 69 2 2 3 2" xfId="29310"/>
    <cellStyle name="Millares 69 2 2 4" xfId="16792"/>
    <cellStyle name="Millares 69 2 2 4 2" xfId="33482"/>
    <cellStyle name="Millares 69 2 2 5" xfId="20964"/>
    <cellStyle name="Millares 69 2 3" xfId="6359"/>
    <cellStyle name="Millares 69 2 3 2" xfId="23050"/>
    <cellStyle name="Millares 69 2 4" xfId="10533"/>
    <cellStyle name="Millares 69 2 4 2" xfId="27224"/>
    <cellStyle name="Millares 69 2 5" xfId="14706"/>
    <cellStyle name="Millares 69 2 5 2" xfId="31396"/>
    <cellStyle name="Millares 69 2 6" xfId="18878"/>
    <cellStyle name="Millares 69 3" xfId="3235"/>
    <cellStyle name="Millares 69 3 2" xfId="7407"/>
    <cellStyle name="Millares 69 3 2 2" xfId="24098"/>
    <cellStyle name="Millares 69 3 3" xfId="11581"/>
    <cellStyle name="Millares 69 3 3 2" xfId="28272"/>
    <cellStyle name="Millares 69 3 4" xfId="15754"/>
    <cellStyle name="Millares 69 3 4 2" xfId="32444"/>
    <cellStyle name="Millares 69 3 5" xfId="19926"/>
    <cellStyle name="Millares 69 4" xfId="5321"/>
    <cellStyle name="Millares 69 4 2" xfId="22012"/>
    <cellStyle name="Millares 69 5" xfId="9495"/>
    <cellStyle name="Millares 69 5 2" xfId="26186"/>
    <cellStyle name="Millares 69 6" xfId="13668"/>
    <cellStyle name="Millares 69 6 2" xfId="30358"/>
    <cellStyle name="Millares 69 7" xfId="17840"/>
    <cellStyle name="Millares 7" xfId="115"/>
    <cellStyle name="Millares 7 10" xfId="4324"/>
    <cellStyle name="Millares 7 10 2" xfId="21015"/>
    <cellStyle name="Millares 7 11" xfId="8498"/>
    <cellStyle name="Millares 7 11 2" xfId="25189"/>
    <cellStyle name="Millares 7 12" xfId="12671"/>
    <cellStyle name="Millares 7 12 2" xfId="29361"/>
    <cellStyle name="Millares 7 13" xfId="16843"/>
    <cellStyle name="Millares 7 2" xfId="190"/>
    <cellStyle name="Millares 7 2 10" xfId="12731"/>
    <cellStyle name="Millares 7 2 10 2" xfId="29421"/>
    <cellStyle name="Millares 7 2 11" xfId="16903"/>
    <cellStyle name="Millares 7 2 2" xfId="329"/>
    <cellStyle name="Millares 7 2 2 10" xfId="17042"/>
    <cellStyle name="Millares 7 2 2 2" xfId="567"/>
    <cellStyle name="Millares 7 2 2 2 2" xfId="1615"/>
    <cellStyle name="Millares 7 2 2 2 2 2" xfId="3713"/>
    <cellStyle name="Millares 7 2 2 2 2 2 2" xfId="7885"/>
    <cellStyle name="Millares 7 2 2 2 2 2 2 2" xfId="24576"/>
    <cellStyle name="Millares 7 2 2 2 2 2 3" xfId="12059"/>
    <cellStyle name="Millares 7 2 2 2 2 2 3 2" xfId="28750"/>
    <cellStyle name="Millares 7 2 2 2 2 2 4" xfId="16232"/>
    <cellStyle name="Millares 7 2 2 2 2 2 4 2" xfId="32922"/>
    <cellStyle name="Millares 7 2 2 2 2 2 5" xfId="20404"/>
    <cellStyle name="Millares 7 2 2 2 2 3" xfId="5799"/>
    <cellStyle name="Millares 7 2 2 2 2 3 2" xfId="22490"/>
    <cellStyle name="Millares 7 2 2 2 2 4" xfId="9973"/>
    <cellStyle name="Millares 7 2 2 2 2 4 2" xfId="26664"/>
    <cellStyle name="Millares 7 2 2 2 2 5" xfId="14146"/>
    <cellStyle name="Millares 7 2 2 2 2 5 2" xfId="30836"/>
    <cellStyle name="Millares 7 2 2 2 2 6" xfId="18318"/>
    <cellStyle name="Millares 7 2 2 2 3" xfId="2675"/>
    <cellStyle name="Millares 7 2 2 2 3 2" xfId="6847"/>
    <cellStyle name="Millares 7 2 2 2 3 2 2" xfId="23538"/>
    <cellStyle name="Millares 7 2 2 2 3 3" xfId="11021"/>
    <cellStyle name="Millares 7 2 2 2 3 3 2" xfId="27712"/>
    <cellStyle name="Millares 7 2 2 2 3 4" xfId="15194"/>
    <cellStyle name="Millares 7 2 2 2 3 4 2" xfId="31884"/>
    <cellStyle name="Millares 7 2 2 2 3 5" xfId="19366"/>
    <cellStyle name="Millares 7 2 2 2 4" xfId="4761"/>
    <cellStyle name="Millares 7 2 2 2 4 2" xfId="21452"/>
    <cellStyle name="Millares 7 2 2 2 5" xfId="8935"/>
    <cellStyle name="Millares 7 2 2 2 5 2" xfId="25626"/>
    <cellStyle name="Millares 7 2 2 2 6" xfId="13108"/>
    <cellStyle name="Millares 7 2 2 2 6 2" xfId="29798"/>
    <cellStyle name="Millares 7 2 2 2 7" xfId="17280"/>
    <cellStyle name="Millares 7 2 2 3" xfId="819"/>
    <cellStyle name="Millares 7 2 2 3 2" xfId="1867"/>
    <cellStyle name="Millares 7 2 2 3 2 2" xfId="3965"/>
    <cellStyle name="Millares 7 2 2 3 2 2 2" xfId="8137"/>
    <cellStyle name="Millares 7 2 2 3 2 2 2 2" xfId="24828"/>
    <cellStyle name="Millares 7 2 2 3 2 2 3" xfId="12311"/>
    <cellStyle name="Millares 7 2 2 3 2 2 3 2" xfId="29002"/>
    <cellStyle name="Millares 7 2 2 3 2 2 4" xfId="16484"/>
    <cellStyle name="Millares 7 2 2 3 2 2 4 2" xfId="33174"/>
    <cellStyle name="Millares 7 2 2 3 2 2 5" xfId="20656"/>
    <cellStyle name="Millares 7 2 2 3 2 3" xfId="6051"/>
    <cellStyle name="Millares 7 2 2 3 2 3 2" xfId="22742"/>
    <cellStyle name="Millares 7 2 2 3 2 4" xfId="10225"/>
    <cellStyle name="Millares 7 2 2 3 2 4 2" xfId="26916"/>
    <cellStyle name="Millares 7 2 2 3 2 5" xfId="14398"/>
    <cellStyle name="Millares 7 2 2 3 2 5 2" xfId="31088"/>
    <cellStyle name="Millares 7 2 2 3 2 6" xfId="18570"/>
    <cellStyle name="Millares 7 2 2 3 3" xfId="2927"/>
    <cellStyle name="Millares 7 2 2 3 3 2" xfId="7099"/>
    <cellStyle name="Millares 7 2 2 3 3 2 2" xfId="23790"/>
    <cellStyle name="Millares 7 2 2 3 3 3" xfId="11273"/>
    <cellStyle name="Millares 7 2 2 3 3 3 2" xfId="27964"/>
    <cellStyle name="Millares 7 2 2 3 3 4" xfId="15446"/>
    <cellStyle name="Millares 7 2 2 3 3 4 2" xfId="32136"/>
    <cellStyle name="Millares 7 2 2 3 3 5" xfId="19618"/>
    <cellStyle name="Millares 7 2 2 3 4" xfId="5013"/>
    <cellStyle name="Millares 7 2 2 3 4 2" xfId="21704"/>
    <cellStyle name="Millares 7 2 2 3 5" xfId="9187"/>
    <cellStyle name="Millares 7 2 2 3 5 2" xfId="25878"/>
    <cellStyle name="Millares 7 2 2 3 6" xfId="13360"/>
    <cellStyle name="Millares 7 2 2 3 6 2" xfId="30050"/>
    <cellStyle name="Millares 7 2 2 3 7" xfId="17532"/>
    <cellStyle name="Millares 7 2 2 4" xfId="1055"/>
    <cellStyle name="Millares 7 2 2 4 2" xfId="2103"/>
    <cellStyle name="Millares 7 2 2 4 2 2" xfId="4201"/>
    <cellStyle name="Millares 7 2 2 4 2 2 2" xfId="8373"/>
    <cellStyle name="Millares 7 2 2 4 2 2 2 2" xfId="25064"/>
    <cellStyle name="Millares 7 2 2 4 2 2 3" xfId="12547"/>
    <cellStyle name="Millares 7 2 2 4 2 2 3 2" xfId="29238"/>
    <cellStyle name="Millares 7 2 2 4 2 2 4" xfId="16720"/>
    <cellStyle name="Millares 7 2 2 4 2 2 4 2" xfId="33410"/>
    <cellStyle name="Millares 7 2 2 4 2 2 5" xfId="20892"/>
    <cellStyle name="Millares 7 2 2 4 2 3" xfId="6287"/>
    <cellStyle name="Millares 7 2 2 4 2 3 2" xfId="22978"/>
    <cellStyle name="Millares 7 2 2 4 2 4" xfId="10461"/>
    <cellStyle name="Millares 7 2 2 4 2 4 2" xfId="27152"/>
    <cellStyle name="Millares 7 2 2 4 2 5" xfId="14634"/>
    <cellStyle name="Millares 7 2 2 4 2 5 2" xfId="31324"/>
    <cellStyle name="Millares 7 2 2 4 2 6" xfId="18806"/>
    <cellStyle name="Millares 7 2 2 4 3" xfId="3163"/>
    <cellStyle name="Millares 7 2 2 4 3 2" xfId="7335"/>
    <cellStyle name="Millares 7 2 2 4 3 2 2" xfId="24026"/>
    <cellStyle name="Millares 7 2 2 4 3 3" xfId="11509"/>
    <cellStyle name="Millares 7 2 2 4 3 3 2" xfId="28200"/>
    <cellStyle name="Millares 7 2 2 4 3 4" xfId="15682"/>
    <cellStyle name="Millares 7 2 2 4 3 4 2" xfId="32372"/>
    <cellStyle name="Millares 7 2 2 4 3 5" xfId="19854"/>
    <cellStyle name="Millares 7 2 2 4 4" xfId="5249"/>
    <cellStyle name="Millares 7 2 2 4 4 2" xfId="21940"/>
    <cellStyle name="Millares 7 2 2 4 5" xfId="9423"/>
    <cellStyle name="Millares 7 2 2 4 5 2" xfId="26114"/>
    <cellStyle name="Millares 7 2 2 4 6" xfId="13596"/>
    <cellStyle name="Millares 7 2 2 4 6 2" xfId="30286"/>
    <cellStyle name="Millares 7 2 2 4 7" xfId="17768"/>
    <cellStyle name="Millares 7 2 2 5" xfId="1376"/>
    <cellStyle name="Millares 7 2 2 5 2" xfId="3474"/>
    <cellStyle name="Millares 7 2 2 5 2 2" xfId="7646"/>
    <cellStyle name="Millares 7 2 2 5 2 2 2" xfId="24337"/>
    <cellStyle name="Millares 7 2 2 5 2 3" xfId="11820"/>
    <cellStyle name="Millares 7 2 2 5 2 3 2" xfId="28511"/>
    <cellStyle name="Millares 7 2 2 5 2 4" xfId="15993"/>
    <cellStyle name="Millares 7 2 2 5 2 4 2" xfId="32683"/>
    <cellStyle name="Millares 7 2 2 5 2 5" xfId="20165"/>
    <cellStyle name="Millares 7 2 2 5 3" xfId="5560"/>
    <cellStyle name="Millares 7 2 2 5 3 2" xfId="22251"/>
    <cellStyle name="Millares 7 2 2 5 4" xfId="9734"/>
    <cellStyle name="Millares 7 2 2 5 4 2" xfId="26425"/>
    <cellStyle name="Millares 7 2 2 5 5" xfId="13907"/>
    <cellStyle name="Millares 7 2 2 5 5 2" xfId="30597"/>
    <cellStyle name="Millares 7 2 2 5 6" xfId="18079"/>
    <cellStyle name="Millares 7 2 2 6" xfId="2437"/>
    <cellStyle name="Millares 7 2 2 6 2" xfId="6609"/>
    <cellStyle name="Millares 7 2 2 6 2 2" xfId="23300"/>
    <cellStyle name="Millares 7 2 2 6 3" xfId="10783"/>
    <cellStyle name="Millares 7 2 2 6 3 2" xfId="27474"/>
    <cellStyle name="Millares 7 2 2 6 4" xfId="14956"/>
    <cellStyle name="Millares 7 2 2 6 4 2" xfId="31646"/>
    <cellStyle name="Millares 7 2 2 6 5" xfId="19128"/>
    <cellStyle name="Millares 7 2 2 7" xfId="4523"/>
    <cellStyle name="Millares 7 2 2 7 2" xfId="21214"/>
    <cellStyle name="Millares 7 2 2 8" xfId="8697"/>
    <cellStyle name="Millares 7 2 2 8 2" xfId="25388"/>
    <cellStyle name="Millares 7 2 2 9" xfId="12870"/>
    <cellStyle name="Millares 7 2 2 9 2" xfId="29560"/>
    <cellStyle name="Millares 7 2 3" xfId="446"/>
    <cellStyle name="Millares 7 2 3 2" xfId="1494"/>
    <cellStyle name="Millares 7 2 3 2 2" xfId="3592"/>
    <cellStyle name="Millares 7 2 3 2 2 2" xfId="7764"/>
    <cellStyle name="Millares 7 2 3 2 2 2 2" xfId="24455"/>
    <cellStyle name="Millares 7 2 3 2 2 3" xfId="11938"/>
    <cellStyle name="Millares 7 2 3 2 2 3 2" xfId="28629"/>
    <cellStyle name="Millares 7 2 3 2 2 4" xfId="16111"/>
    <cellStyle name="Millares 7 2 3 2 2 4 2" xfId="32801"/>
    <cellStyle name="Millares 7 2 3 2 2 5" xfId="20283"/>
    <cellStyle name="Millares 7 2 3 2 3" xfId="5678"/>
    <cellStyle name="Millares 7 2 3 2 3 2" xfId="22369"/>
    <cellStyle name="Millares 7 2 3 2 4" xfId="9852"/>
    <cellStyle name="Millares 7 2 3 2 4 2" xfId="26543"/>
    <cellStyle name="Millares 7 2 3 2 5" xfId="14025"/>
    <cellStyle name="Millares 7 2 3 2 5 2" xfId="30715"/>
    <cellStyle name="Millares 7 2 3 2 6" xfId="18197"/>
    <cellStyle name="Millares 7 2 3 3" xfId="2554"/>
    <cellStyle name="Millares 7 2 3 3 2" xfId="6726"/>
    <cellStyle name="Millares 7 2 3 3 2 2" xfId="23417"/>
    <cellStyle name="Millares 7 2 3 3 3" xfId="10900"/>
    <cellStyle name="Millares 7 2 3 3 3 2" xfId="27591"/>
    <cellStyle name="Millares 7 2 3 3 4" xfId="15073"/>
    <cellStyle name="Millares 7 2 3 3 4 2" xfId="31763"/>
    <cellStyle name="Millares 7 2 3 3 5" xfId="19245"/>
    <cellStyle name="Millares 7 2 3 4" xfId="4640"/>
    <cellStyle name="Millares 7 2 3 4 2" xfId="21331"/>
    <cellStyle name="Millares 7 2 3 5" xfId="8814"/>
    <cellStyle name="Millares 7 2 3 5 2" xfId="25505"/>
    <cellStyle name="Millares 7 2 3 6" xfId="12987"/>
    <cellStyle name="Millares 7 2 3 6 2" xfId="29677"/>
    <cellStyle name="Millares 7 2 3 7" xfId="17159"/>
    <cellStyle name="Millares 7 2 4" xfId="703"/>
    <cellStyle name="Millares 7 2 4 2" xfId="1751"/>
    <cellStyle name="Millares 7 2 4 2 2" xfId="3849"/>
    <cellStyle name="Millares 7 2 4 2 2 2" xfId="8021"/>
    <cellStyle name="Millares 7 2 4 2 2 2 2" xfId="24712"/>
    <cellStyle name="Millares 7 2 4 2 2 3" xfId="12195"/>
    <cellStyle name="Millares 7 2 4 2 2 3 2" xfId="28886"/>
    <cellStyle name="Millares 7 2 4 2 2 4" xfId="16368"/>
    <cellStyle name="Millares 7 2 4 2 2 4 2" xfId="33058"/>
    <cellStyle name="Millares 7 2 4 2 2 5" xfId="20540"/>
    <cellStyle name="Millares 7 2 4 2 3" xfId="5935"/>
    <cellStyle name="Millares 7 2 4 2 3 2" xfId="22626"/>
    <cellStyle name="Millares 7 2 4 2 4" xfId="10109"/>
    <cellStyle name="Millares 7 2 4 2 4 2" xfId="26800"/>
    <cellStyle name="Millares 7 2 4 2 5" xfId="14282"/>
    <cellStyle name="Millares 7 2 4 2 5 2" xfId="30972"/>
    <cellStyle name="Millares 7 2 4 2 6" xfId="18454"/>
    <cellStyle name="Millares 7 2 4 3" xfId="2811"/>
    <cellStyle name="Millares 7 2 4 3 2" xfId="6983"/>
    <cellStyle name="Millares 7 2 4 3 2 2" xfId="23674"/>
    <cellStyle name="Millares 7 2 4 3 3" xfId="11157"/>
    <cellStyle name="Millares 7 2 4 3 3 2" xfId="27848"/>
    <cellStyle name="Millares 7 2 4 3 4" xfId="15330"/>
    <cellStyle name="Millares 7 2 4 3 4 2" xfId="32020"/>
    <cellStyle name="Millares 7 2 4 3 5" xfId="19502"/>
    <cellStyle name="Millares 7 2 4 4" xfId="4897"/>
    <cellStyle name="Millares 7 2 4 4 2" xfId="21588"/>
    <cellStyle name="Millares 7 2 4 5" xfId="9071"/>
    <cellStyle name="Millares 7 2 4 5 2" xfId="25762"/>
    <cellStyle name="Millares 7 2 4 6" xfId="13244"/>
    <cellStyle name="Millares 7 2 4 6 2" xfId="29934"/>
    <cellStyle name="Millares 7 2 4 7" xfId="17416"/>
    <cellStyle name="Millares 7 2 5" xfId="937"/>
    <cellStyle name="Millares 7 2 5 2" xfId="1985"/>
    <cellStyle name="Millares 7 2 5 2 2" xfId="4083"/>
    <cellStyle name="Millares 7 2 5 2 2 2" xfId="8255"/>
    <cellStyle name="Millares 7 2 5 2 2 2 2" xfId="24946"/>
    <cellStyle name="Millares 7 2 5 2 2 3" xfId="12429"/>
    <cellStyle name="Millares 7 2 5 2 2 3 2" xfId="29120"/>
    <cellStyle name="Millares 7 2 5 2 2 4" xfId="16602"/>
    <cellStyle name="Millares 7 2 5 2 2 4 2" xfId="33292"/>
    <cellStyle name="Millares 7 2 5 2 2 5" xfId="20774"/>
    <cellStyle name="Millares 7 2 5 2 3" xfId="6169"/>
    <cellStyle name="Millares 7 2 5 2 3 2" xfId="22860"/>
    <cellStyle name="Millares 7 2 5 2 4" xfId="10343"/>
    <cellStyle name="Millares 7 2 5 2 4 2" xfId="27034"/>
    <cellStyle name="Millares 7 2 5 2 5" xfId="14516"/>
    <cellStyle name="Millares 7 2 5 2 5 2" xfId="31206"/>
    <cellStyle name="Millares 7 2 5 2 6" xfId="18688"/>
    <cellStyle name="Millares 7 2 5 3" xfId="3045"/>
    <cellStyle name="Millares 7 2 5 3 2" xfId="7217"/>
    <cellStyle name="Millares 7 2 5 3 2 2" xfId="23908"/>
    <cellStyle name="Millares 7 2 5 3 3" xfId="11391"/>
    <cellStyle name="Millares 7 2 5 3 3 2" xfId="28082"/>
    <cellStyle name="Millares 7 2 5 3 4" xfId="15564"/>
    <cellStyle name="Millares 7 2 5 3 4 2" xfId="32254"/>
    <cellStyle name="Millares 7 2 5 3 5" xfId="19736"/>
    <cellStyle name="Millares 7 2 5 4" xfId="5131"/>
    <cellStyle name="Millares 7 2 5 4 2" xfId="21822"/>
    <cellStyle name="Millares 7 2 5 5" xfId="9305"/>
    <cellStyle name="Millares 7 2 5 5 2" xfId="25996"/>
    <cellStyle name="Millares 7 2 5 6" xfId="13478"/>
    <cellStyle name="Millares 7 2 5 6 2" xfId="30168"/>
    <cellStyle name="Millares 7 2 5 7" xfId="17650"/>
    <cellStyle name="Millares 7 2 6" xfId="1229"/>
    <cellStyle name="Millares 7 2 6 2" xfId="3327"/>
    <cellStyle name="Millares 7 2 6 2 2" xfId="7499"/>
    <cellStyle name="Millares 7 2 6 2 2 2" xfId="24190"/>
    <cellStyle name="Millares 7 2 6 2 3" xfId="11673"/>
    <cellStyle name="Millares 7 2 6 2 3 2" xfId="28364"/>
    <cellStyle name="Millares 7 2 6 2 4" xfId="15846"/>
    <cellStyle name="Millares 7 2 6 2 4 2" xfId="32536"/>
    <cellStyle name="Millares 7 2 6 2 5" xfId="20018"/>
    <cellStyle name="Millares 7 2 6 3" xfId="5413"/>
    <cellStyle name="Millares 7 2 6 3 2" xfId="22104"/>
    <cellStyle name="Millares 7 2 6 4" xfId="9587"/>
    <cellStyle name="Millares 7 2 6 4 2" xfId="26278"/>
    <cellStyle name="Millares 7 2 6 5" xfId="13760"/>
    <cellStyle name="Millares 7 2 6 5 2" xfId="30450"/>
    <cellStyle name="Millares 7 2 6 6" xfId="17932"/>
    <cellStyle name="Millares 7 2 7" xfId="2298"/>
    <cellStyle name="Millares 7 2 7 2" xfId="6470"/>
    <cellStyle name="Millares 7 2 7 2 2" xfId="23161"/>
    <cellStyle name="Millares 7 2 7 3" xfId="10644"/>
    <cellStyle name="Millares 7 2 7 3 2" xfId="27335"/>
    <cellStyle name="Millares 7 2 7 4" xfId="14817"/>
    <cellStyle name="Millares 7 2 7 4 2" xfId="31507"/>
    <cellStyle name="Millares 7 2 7 5" xfId="18989"/>
    <cellStyle name="Millares 7 2 8" xfId="4384"/>
    <cellStyle name="Millares 7 2 8 2" xfId="21075"/>
    <cellStyle name="Millares 7 2 9" xfId="8558"/>
    <cellStyle name="Millares 7 2 9 2" xfId="25249"/>
    <cellStyle name="Millares 7 3" xfId="261"/>
    <cellStyle name="Millares 7 3 10" xfId="12802"/>
    <cellStyle name="Millares 7 3 10 2" xfId="29492"/>
    <cellStyle name="Millares 7 3 11" xfId="16974"/>
    <cellStyle name="Millares 7 3 2" xfId="373"/>
    <cellStyle name="Millares 7 3 2 10" xfId="17086"/>
    <cellStyle name="Millares 7 3 2 2" xfId="612"/>
    <cellStyle name="Millares 7 3 2 2 2" xfId="1660"/>
    <cellStyle name="Millares 7 3 2 2 2 2" xfId="3758"/>
    <cellStyle name="Millares 7 3 2 2 2 2 2" xfId="7930"/>
    <cellStyle name="Millares 7 3 2 2 2 2 2 2" xfId="24621"/>
    <cellStyle name="Millares 7 3 2 2 2 2 3" xfId="12104"/>
    <cellStyle name="Millares 7 3 2 2 2 2 3 2" xfId="28795"/>
    <cellStyle name="Millares 7 3 2 2 2 2 4" xfId="16277"/>
    <cellStyle name="Millares 7 3 2 2 2 2 4 2" xfId="32967"/>
    <cellStyle name="Millares 7 3 2 2 2 2 5" xfId="20449"/>
    <cellStyle name="Millares 7 3 2 2 2 3" xfId="5844"/>
    <cellStyle name="Millares 7 3 2 2 2 3 2" xfId="22535"/>
    <cellStyle name="Millares 7 3 2 2 2 4" xfId="10018"/>
    <cellStyle name="Millares 7 3 2 2 2 4 2" xfId="26709"/>
    <cellStyle name="Millares 7 3 2 2 2 5" xfId="14191"/>
    <cellStyle name="Millares 7 3 2 2 2 5 2" xfId="30881"/>
    <cellStyle name="Millares 7 3 2 2 2 6" xfId="18363"/>
    <cellStyle name="Millares 7 3 2 2 3" xfId="2720"/>
    <cellStyle name="Millares 7 3 2 2 3 2" xfId="6892"/>
    <cellStyle name="Millares 7 3 2 2 3 2 2" xfId="23583"/>
    <cellStyle name="Millares 7 3 2 2 3 3" xfId="11066"/>
    <cellStyle name="Millares 7 3 2 2 3 3 2" xfId="27757"/>
    <cellStyle name="Millares 7 3 2 2 3 4" xfId="15239"/>
    <cellStyle name="Millares 7 3 2 2 3 4 2" xfId="31929"/>
    <cellStyle name="Millares 7 3 2 2 3 5" xfId="19411"/>
    <cellStyle name="Millares 7 3 2 2 4" xfId="4806"/>
    <cellStyle name="Millares 7 3 2 2 4 2" xfId="21497"/>
    <cellStyle name="Millares 7 3 2 2 5" xfId="8980"/>
    <cellStyle name="Millares 7 3 2 2 5 2" xfId="25671"/>
    <cellStyle name="Millares 7 3 2 2 6" xfId="13153"/>
    <cellStyle name="Millares 7 3 2 2 6 2" xfId="29843"/>
    <cellStyle name="Millares 7 3 2 2 7" xfId="17325"/>
    <cellStyle name="Millares 7 3 2 3" xfId="864"/>
    <cellStyle name="Millares 7 3 2 3 2" xfId="1912"/>
    <cellStyle name="Millares 7 3 2 3 2 2" xfId="4010"/>
    <cellStyle name="Millares 7 3 2 3 2 2 2" xfId="8182"/>
    <cellStyle name="Millares 7 3 2 3 2 2 2 2" xfId="24873"/>
    <cellStyle name="Millares 7 3 2 3 2 2 3" xfId="12356"/>
    <cellStyle name="Millares 7 3 2 3 2 2 3 2" xfId="29047"/>
    <cellStyle name="Millares 7 3 2 3 2 2 4" xfId="16529"/>
    <cellStyle name="Millares 7 3 2 3 2 2 4 2" xfId="33219"/>
    <cellStyle name="Millares 7 3 2 3 2 2 5" xfId="20701"/>
    <cellStyle name="Millares 7 3 2 3 2 3" xfId="6096"/>
    <cellStyle name="Millares 7 3 2 3 2 3 2" xfId="22787"/>
    <cellStyle name="Millares 7 3 2 3 2 4" xfId="10270"/>
    <cellStyle name="Millares 7 3 2 3 2 4 2" xfId="26961"/>
    <cellStyle name="Millares 7 3 2 3 2 5" xfId="14443"/>
    <cellStyle name="Millares 7 3 2 3 2 5 2" xfId="31133"/>
    <cellStyle name="Millares 7 3 2 3 2 6" xfId="18615"/>
    <cellStyle name="Millares 7 3 2 3 3" xfId="2972"/>
    <cellStyle name="Millares 7 3 2 3 3 2" xfId="7144"/>
    <cellStyle name="Millares 7 3 2 3 3 2 2" xfId="23835"/>
    <cellStyle name="Millares 7 3 2 3 3 3" xfId="11318"/>
    <cellStyle name="Millares 7 3 2 3 3 3 2" xfId="28009"/>
    <cellStyle name="Millares 7 3 2 3 3 4" xfId="15491"/>
    <cellStyle name="Millares 7 3 2 3 3 4 2" xfId="32181"/>
    <cellStyle name="Millares 7 3 2 3 3 5" xfId="19663"/>
    <cellStyle name="Millares 7 3 2 3 4" xfId="5058"/>
    <cellStyle name="Millares 7 3 2 3 4 2" xfId="21749"/>
    <cellStyle name="Millares 7 3 2 3 5" xfId="9232"/>
    <cellStyle name="Millares 7 3 2 3 5 2" xfId="25923"/>
    <cellStyle name="Millares 7 3 2 3 6" xfId="13405"/>
    <cellStyle name="Millares 7 3 2 3 6 2" xfId="30095"/>
    <cellStyle name="Millares 7 3 2 3 7" xfId="17577"/>
    <cellStyle name="Millares 7 3 2 4" xfId="1100"/>
    <cellStyle name="Millares 7 3 2 4 2" xfId="2148"/>
    <cellStyle name="Millares 7 3 2 4 2 2" xfId="4246"/>
    <cellStyle name="Millares 7 3 2 4 2 2 2" xfId="8418"/>
    <cellStyle name="Millares 7 3 2 4 2 2 2 2" xfId="25109"/>
    <cellStyle name="Millares 7 3 2 4 2 2 3" xfId="12592"/>
    <cellStyle name="Millares 7 3 2 4 2 2 3 2" xfId="29283"/>
    <cellStyle name="Millares 7 3 2 4 2 2 4" xfId="16765"/>
    <cellStyle name="Millares 7 3 2 4 2 2 4 2" xfId="33455"/>
    <cellStyle name="Millares 7 3 2 4 2 2 5" xfId="20937"/>
    <cellStyle name="Millares 7 3 2 4 2 3" xfId="6332"/>
    <cellStyle name="Millares 7 3 2 4 2 3 2" xfId="23023"/>
    <cellStyle name="Millares 7 3 2 4 2 4" xfId="10506"/>
    <cellStyle name="Millares 7 3 2 4 2 4 2" xfId="27197"/>
    <cellStyle name="Millares 7 3 2 4 2 5" xfId="14679"/>
    <cellStyle name="Millares 7 3 2 4 2 5 2" xfId="31369"/>
    <cellStyle name="Millares 7 3 2 4 2 6" xfId="18851"/>
    <cellStyle name="Millares 7 3 2 4 3" xfId="3208"/>
    <cellStyle name="Millares 7 3 2 4 3 2" xfId="7380"/>
    <cellStyle name="Millares 7 3 2 4 3 2 2" xfId="24071"/>
    <cellStyle name="Millares 7 3 2 4 3 3" xfId="11554"/>
    <cellStyle name="Millares 7 3 2 4 3 3 2" xfId="28245"/>
    <cellStyle name="Millares 7 3 2 4 3 4" xfId="15727"/>
    <cellStyle name="Millares 7 3 2 4 3 4 2" xfId="32417"/>
    <cellStyle name="Millares 7 3 2 4 3 5" xfId="19899"/>
    <cellStyle name="Millares 7 3 2 4 4" xfId="5294"/>
    <cellStyle name="Millares 7 3 2 4 4 2" xfId="21985"/>
    <cellStyle name="Millares 7 3 2 4 5" xfId="9468"/>
    <cellStyle name="Millares 7 3 2 4 5 2" xfId="26159"/>
    <cellStyle name="Millares 7 3 2 4 6" xfId="13641"/>
    <cellStyle name="Millares 7 3 2 4 6 2" xfId="30331"/>
    <cellStyle name="Millares 7 3 2 4 7" xfId="17813"/>
    <cellStyle name="Millares 7 3 2 5" xfId="1421"/>
    <cellStyle name="Millares 7 3 2 5 2" xfId="3519"/>
    <cellStyle name="Millares 7 3 2 5 2 2" xfId="7691"/>
    <cellStyle name="Millares 7 3 2 5 2 2 2" xfId="24382"/>
    <cellStyle name="Millares 7 3 2 5 2 3" xfId="11865"/>
    <cellStyle name="Millares 7 3 2 5 2 3 2" xfId="28556"/>
    <cellStyle name="Millares 7 3 2 5 2 4" xfId="16038"/>
    <cellStyle name="Millares 7 3 2 5 2 4 2" xfId="32728"/>
    <cellStyle name="Millares 7 3 2 5 2 5" xfId="20210"/>
    <cellStyle name="Millares 7 3 2 5 3" xfId="5605"/>
    <cellStyle name="Millares 7 3 2 5 3 2" xfId="22296"/>
    <cellStyle name="Millares 7 3 2 5 4" xfId="9779"/>
    <cellStyle name="Millares 7 3 2 5 4 2" xfId="26470"/>
    <cellStyle name="Millares 7 3 2 5 5" xfId="13952"/>
    <cellStyle name="Millares 7 3 2 5 5 2" xfId="30642"/>
    <cellStyle name="Millares 7 3 2 5 6" xfId="18124"/>
    <cellStyle name="Millares 7 3 2 6" xfId="2481"/>
    <cellStyle name="Millares 7 3 2 6 2" xfId="6653"/>
    <cellStyle name="Millares 7 3 2 6 2 2" xfId="23344"/>
    <cellStyle name="Millares 7 3 2 6 3" xfId="10827"/>
    <cellStyle name="Millares 7 3 2 6 3 2" xfId="27518"/>
    <cellStyle name="Millares 7 3 2 6 4" xfId="15000"/>
    <cellStyle name="Millares 7 3 2 6 4 2" xfId="31690"/>
    <cellStyle name="Millares 7 3 2 6 5" xfId="19172"/>
    <cellStyle name="Millares 7 3 2 7" xfId="4567"/>
    <cellStyle name="Millares 7 3 2 7 2" xfId="21258"/>
    <cellStyle name="Millares 7 3 2 8" xfId="8741"/>
    <cellStyle name="Millares 7 3 2 8 2" xfId="25432"/>
    <cellStyle name="Millares 7 3 2 9" xfId="12914"/>
    <cellStyle name="Millares 7 3 2 9 2" xfId="29604"/>
    <cellStyle name="Millares 7 3 3" xfId="496"/>
    <cellStyle name="Millares 7 3 3 2" xfId="1544"/>
    <cellStyle name="Millares 7 3 3 2 2" xfId="3642"/>
    <cellStyle name="Millares 7 3 3 2 2 2" xfId="7814"/>
    <cellStyle name="Millares 7 3 3 2 2 2 2" xfId="24505"/>
    <cellStyle name="Millares 7 3 3 2 2 3" xfId="11988"/>
    <cellStyle name="Millares 7 3 3 2 2 3 2" xfId="28679"/>
    <cellStyle name="Millares 7 3 3 2 2 4" xfId="16161"/>
    <cellStyle name="Millares 7 3 3 2 2 4 2" xfId="32851"/>
    <cellStyle name="Millares 7 3 3 2 2 5" xfId="20333"/>
    <cellStyle name="Millares 7 3 3 2 3" xfId="5728"/>
    <cellStyle name="Millares 7 3 3 2 3 2" xfId="22419"/>
    <cellStyle name="Millares 7 3 3 2 4" xfId="9902"/>
    <cellStyle name="Millares 7 3 3 2 4 2" xfId="26593"/>
    <cellStyle name="Millares 7 3 3 2 5" xfId="14075"/>
    <cellStyle name="Millares 7 3 3 2 5 2" xfId="30765"/>
    <cellStyle name="Millares 7 3 3 2 6" xfId="18247"/>
    <cellStyle name="Millares 7 3 3 3" xfId="2604"/>
    <cellStyle name="Millares 7 3 3 3 2" xfId="6776"/>
    <cellStyle name="Millares 7 3 3 3 2 2" xfId="23467"/>
    <cellStyle name="Millares 7 3 3 3 3" xfId="10950"/>
    <cellStyle name="Millares 7 3 3 3 3 2" xfId="27641"/>
    <cellStyle name="Millares 7 3 3 3 4" xfId="15123"/>
    <cellStyle name="Millares 7 3 3 3 4 2" xfId="31813"/>
    <cellStyle name="Millares 7 3 3 3 5" xfId="19295"/>
    <cellStyle name="Millares 7 3 3 4" xfId="4690"/>
    <cellStyle name="Millares 7 3 3 4 2" xfId="21381"/>
    <cellStyle name="Millares 7 3 3 5" xfId="8864"/>
    <cellStyle name="Millares 7 3 3 5 2" xfId="25555"/>
    <cellStyle name="Millares 7 3 3 6" xfId="13037"/>
    <cellStyle name="Millares 7 3 3 6 2" xfId="29727"/>
    <cellStyle name="Millares 7 3 3 7" xfId="17209"/>
    <cellStyle name="Millares 7 3 4" xfId="748"/>
    <cellStyle name="Millares 7 3 4 2" xfId="1796"/>
    <cellStyle name="Millares 7 3 4 2 2" xfId="3894"/>
    <cellStyle name="Millares 7 3 4 2 2 2" xfId="8066"/>
    <cellStyle name="Millares 7 3 4 2 2 2 2" xfId="24757"/>
    <cellStyle name="Millares 7 3 4 2 2 3" xfId="12240"/>
    <cellStyle name="Millares 7 3 4 2 2 3 2" xfId="28931"/>
    <cellStyle name="Millares 7 3 4 2 2 4" xfId="16413"/>
    <cellStyle name="Millares 7 3 4 2 2 4 2" xfId="33103"/>
    <cellStyle name="Millares 7 3 4 2 2 5" xfId="20585"/>
    <cellStyle name="Millares 7 3 4 2 3" xfId="5980"/>
    <cellStyle name="Millares 7 3 4 2 3 2" xfId="22671"/>
    <cellStyle name="Millares 7 3 4 2 4" xfId="10154"/>
    <cellStyle name="Millares 7 3 4 2 4 2" xfId="26845"/>
    <cellStyle name="Millares 7 3 4 2 5" xfId="14327"/>
    <cellStyle name="Millares 7 3 4 2 5 2" xfId="31017"/>
    <cellStyle name="Millares 7 3 4 2 6" xfId="18499"/>
    <cellStyle name="Millares 7 3 4 3" xfId="2856"/>
    <cellStyle name="Millares 7 3 4 3 2" xfId="7028"/>
    <cellStyle name="Millares 7 3 4 3 2 2" xfId="23719"/>
    <cellStyle name="Millares 7 3 4 3 3" xfId="11202"/>
    <cellStyle name="Millares 7 3 4 3 3 2" xfId="27893"/>
    <cellStyle name="Millares 7 3 4 3 4" xfId="15375"/>
    <cellStyle name="Millares 7 3 4 3 4 2" xfId="32065"/>
    <cellStyle name="Millares 7 3 4 3 5" xfId="19547"/>
    <cellStyle name="Millares 7 3 4 4" xfId="4942"/>
    <cellStyle name="Millares 7 3 4 4 2" xfId="21633"/>
    <cellStyle name="Millares 7 3 4 5" xfId="9116"/>
    <cellStyle name="Millares 7 3 4 5 2" xfId="25807"/>
    <cellStyle name="Millares 7 3 4 6" xfId="13289"/>
    <cellStyle name="Millares 7 3 4 6 2" xfId="29979"/>
    <cellStyle name="Millares 7 3 4 7" xfId="17461"/>
    <cellStyle name="Millares 7 3 5" xfId="984"/>
    <cellStyle name="Millares 7 3 5 2" xfId="2032"/>
    <cellStyle name="Millares 7 3 5 2 2" xfId="4130"/>
    <cellStyle name="Millares 7 3 5 2 2 2" xfId="8302"/>
    <cellStyle name="Millares 7 3 5 2 2 2 2" xfId="24993"/>
    <cellStyle name="Millares 7 3 5 2 2 3" xfId="12476"/>
    <cellStyle name="Millares 7 3 5 2 2 3 2" xfId="29167"/>
    <cellStyle name="Millares 7 3 5 2 2 4" xfId="16649"/>
    <cellStyle name="Millares 7 3 5 2 2 4 2" xfId="33339"/>
    <cellStyle name="Millares 7 3 5 2 2 5" xfId="20821"/>
    <cellStyle name="Millares 7 3 5 2 3" xfId="6216"/>
    <cellStyle name="Millares 7 3 5 2 3 2" xfId="22907"/>
    <cellStyle name="Millares 7 3 5 2 4" xfId="10390"/>
    <cellStyle name="Millares 7 3 5 2 4 2" xfId="27081"/>
    <cellStyle name="Millares 7 3 5 2 5" xfId="14563"/>
    <cellStyle name="Millares 7 3 5 2 5 2" xfId="31253"/>
    <cellStyle name="Millares 7 3 5 2 6" xfId="18735"/>
    <cellStyle name="Millares 7 3 5 3" xfId="3092"/>
    <cellStyle name="Millares 7 3 5 3 2" xfId="7264"/>
    <cellStyle name="Millares 7 3 5 3 2 2" xfId="23955"/>
    <cellStyle name="Millares 7 3 5 3 3" xfId="11438"/>
    <cellStyle name="Millares 7 3 5 3 3 2" xfId="28129"/>
    <cellStyle name="Millares 7 3 5 3 4" xfId="15611"/>
    <cellStyle name="Millares 7 3 5 3 4 2" xfId="32301"/>
    <cellStyle name="Millares 7 3 5 3 5" xfId="19783"/>
    <cellStyle name="Millares 7 3 5 4" xfId="5178"/>
    <cellStyle name="Millares 7 3 5 4 2" xfId="21869"/>
    <cellStyle name="Millares 7 3 5 5" xfId="9352"/>
    <cellStyle name="Millares 7 3 5 5 2" xfId="26043"/>
    <cellStyle name="Millares 7 3 5 6" xfId="13525"/>
    <cellStyle name="Millares 7 3 5 6 2" xfId="30215"/>
    <cellStyle name="Millares 7 3 5 7" xfId="17697"/>
    <cellStyle name="Millares 7 3 6" xfId="1305"/>
    <cellStyle name="Millares 7 3 6 2" xfId="3403"/>
    <cellStyle name="Millares 7 3 6 2 2" xfId="7575"/>
    <cellStyle name="Millares 7 3 6 2 2 2" xfId="24266"/>
    <cellStyle name="Millares 7 3 6 2 3" xfId="11749"/>
    <cellStyle name="Millares 7 3 6 2 3 2" xfId="28440"/>
    <cellStyle name="Millares 7 3 6 2 4" xfId="15922"/>
    <cellStyle name="Millares 7 3 6 2 4 2" xfId="32612"/>
    <cellStyle name="Millares 7 3 6 2 5" xfId="20094"/>
    <cellStyle name="Millares 7 3 6 3" xfId="5489"/>
    <cellStyle name="Millares 7 3 6 3 2" xfId="22180"/>
    <cellStyle name="Millares 7 3 6 4" xfId="9663"/>
    <cellStyle name="Millares 7 3 6 4 2" xfId="26354"/>
    <cellStyle name="Millares 7 3 6 5" xfId="13836"/>
    <cellStyle name="Millares 7 3 6 5 2" xfId="30526"/>
    <cellStyle name="Millares 7 3 6 6" xfId="18008"/>
    <cellStyle name="Millares 7 3 7" xfId="2369"/>
    <cellStyle name="Millares 7 3 7 2" xfId="6541"/>
    <cellStyle name="Millares 7 3 7 2 2" xfId="23232"/>
    <cellStyle name="Millares 7 3 7 3" xfId="10715"/>
    <cellStyle name="Millares 7 3 7 3 2" xfId="27406"/>
    <cellStyle name="Millares 7 3 7 4" xfId="14888"/>
    <cellStyle name="Millares 7 3 7 4 2" xfId="31578"/>
    <cellStyle name="Millares 7 3 7 5" xfId="19060"/>
    <cellStyle name="Millares 7 3 8" xfId="4455"/>
    <cellStyle name="Millares 7 3 8 2" xfId="21146"/>
    <cellStyle name="Millares 7 3 9" xfId="8629"/>
    <cellStyle name="Millares 7 3 9 2" xfId="25320"/>
    <cellStyle name="Millares 7 4" xfId="294"/>
    <cellStyle name="Millares 7 4 10" xfId="17007"/>
    <cellStyle name="Millares 7 4 2" xfId="531"/>
    <cellStyle name="Millares 7 4 2 2" xfId="1579"/>
    <cellStyle name="Millares 7 4 2 2 2" xfId="3677"/>
    <cellStyle name="Millares 7 4 2 2 2 2" xfId="7849"/>
    <cellStyle name="Millares 7 4 2 2 2 2 2" xfId="24540"/>
    <cellStyle name="Millares 7 4 2 2 2 3" xfId="12023"/>
    <cellStyle name="Millares 7 4 2 2 2 3 2" xfId="28714"/>
    <cellStyle name="Millares 7 4 2 2 2 4" xfId="16196"/>
    <cellStyle name="Millares 7 4 2 2 2 4 2" xfId="32886"/>
    <cellStyle name="Millares 7 4 2 2 2 5" xfId="20368"/>
    <cellStyle name="Millares 7 4 2 2 3" xfId="5763"/>
    <cellStyle name="Millares 7 4 2 2 3 2" xfId="22454"/>
    <cellStyle name="Millares 7 4 2 2 4" xfId="9937"/>
    <cellStyle name="Millares 7 4 2 2 4 2" xfId="26628"/>
    <cellStyle name="Millares 7 4 2 2 5" xfId="14110"/>
    <cellStyle name="Millares 7 4 2 2 5 2" xfId="30800"/>
    <cellStyle name="Millares 7 4 2 2 6" xfId="18282"/>
    <cellStyle name="Millares 7 4 2 3" xfId="2639"/>
    <cellStyle name="Millares 7 4 2 3 2" xfId="6811"/>
    <cellStyle name="Millares 7 4 2 3 2 2" xfId="23502"/>
    <cellStyle name="Millares 7 4 2 3 3" xfId="10985"/>
    <cellStyle name="Millares 7 4 2 3 3 2" xfId="27676"/>
    <cellStyle name="Millares 7 4 2 3 4" xfId="15158"/>
    <cellStyle name="Millares 7 4 2 3 4 2" xfId="31848"/>
    <cellStyle name="Millares 7 4 2 3 5" xfId="19330"/>
    <cellStyle name="Millares 7 4 2 4" xfId="4725"/>
    <cellStyle name="Millares 7 4 2 4 2" xfId="21416"/>
    <cellStyle name="Millares 7 4 2 5" xfId="8899"/>
    <cellStyle name="Millares 7 4 2 5 2" xfId="25590"/>
    <cellStyle name="Millares 7 4 2 6" xfId="13072"/>
    <cellStyle name="Millares 7 4 2 6 2" xfId="29762"/>
    <cellStyle name="Millares 7 4 2 7" xfId="17244"/>
    <cellStyle name="Millares 7 4 3" xfId="783"/>
    <cellStyle name="Millares 7 4 3 2" xfId="1831"/>
    <cellStyle name="Millares 7 4 3 2 2" xfId="3929"/>
    <cellStyle name="Millares 7 4 3 2 2 2" xfId="8101"/>
    <cellStyle name="Millares 7 4 3 2 2 2 2" xfId="24792"/>
    <cellStyle name="Millares 7 4 3 2 2 3" xfId="12275"/>
    <cellStyle name="Millares 7 4 3 2 2 3 2" xfId="28966"/>
    <cellStyle name="Millares 7 4 3 2 2 4" xfId="16448"/>
    <cellStyle name="Millares 7 4 3 2 2 4 2" xfId="33138"/>
    <cellStyle name="Millares 7 4 3 2 2 5" xfId="20620"/>
    <cellStyle name="Millares 7 4 3 2 3" xfId="6015"/>
    <cellStyle name="Millares 7 4 3 2 3 2" xfId="22706"/>
    <cellStyle name="Millares 7 4 3 2 4" xfId="10189"/>
    <cellStyle name="Millares 7 4 3 2 4 2" xfId="26880"/>
    <cellStyle name="Millares 7 4 3 2 5" xfId="14362"/>
    <cellStyle name="Millares 7 4 3 2 5 2" xfId="31052"/>
    <cellStyle name="Millares 7 4 3 2 6" xfId="18534"/>
    <cellStyle name="Millares 7 4 3 3" xfId="2891"/>
    <cellStyle name="Millares 7 4 3 3 2" xfId="7063"/>
    <cellStyle name="Millares 7 4 3 3 2 2" xfId="23754"/>
    <cellStyle name="Millares 7 4 3 3 3" xfId="11237"/>
    <cellStyle name="Millares 7 4 3 3 3 2" xfId="27928"/>
    <cellStyle name="Millares 7 4 3 3 4" xfId="15410"/>
    <cellStyle name="Millares 7 4 3 3 4 2" xfId="32100"/>
    <cellStyle name="Millares 7 4 3 3 5" xfId="19582"/>
    <cellStyle name="Millares 7 4 3 4" xfId="4977"/>
    <cellStyle name="Millares 7 4 3 4 2" xfId="21668"/>
    <cellStyle name="Millares 7 4 3 5" xfId="9151"/>
    <cellStyle name="Millares 7 4 3 5 2" xfId="25842"/>
    <cellStyle name="Millares 7 4 3 6" xfId="13324"/>
    <cellStyle name="Millares 7 4 3 6 2" xfId="30014"/>
    <cellStyle name="Millares 7 4 3 7" xfId="17496"/>
    <cellStyle name="Millares 7 4 4" xfId="1019"/>
    <cellStyle name="Millares 7 4 4 2" xfId="2067"/>
    <cellStyle name="Millares 7 4 4 2 2" xfId="4165"/>
    <cellStyle name="Millares 7 4 4 2 2 2" xfId="8337"/>
    <cellStyle name="Millares 7 4 4 2 2 2 2" xfId="25028"/>
    <cellStyle name="Millares 7 4 4 2 2 3" xfId="12511"/>
    <cellStyle name="Millares 7 4 4 2 2 3 2" xfId="29202"/>
    <cellStyle name="Millares 7 4 4 2 2 4" xfId="16684"/>
    <cellStyle name="Millares 7 4 4 2 2 4 2" xfId="33374"/>
    <cellStyle name="Millares 7 4 4 2 2 5" xfId="20856"/>
    <cellStyle name="Millares 7 4 4 2 3" xfId="6251"/>
    <cellStyle name="Millares 7 4 4 2 3 2" xfId="22942"/>
    <cellStyle name="Millares 7 4 4 2 4" xfId="10425"/>
    <cellStyle name="Millares 7 4 4 2 4 2" xfId="27116"/>
    <cellStyle name="Millares 7 4 4 2 5" xfId="14598"/>
    <cellStyle name="Millares 7 4 4 2 5 2" xfId="31288"/>
    <cellStyle name="Millares 7 4 4 2 6" xfId="18770"/>
    <cellStyle name="Millares 7 4 4 3" xfId="3127"/>
    <cellStyle name="Millares 7 4 4 3 2" xfId="7299"/>
    <cellStyle name="Millares 7 4 4 3 2 2" xfId="23990"/>
    <cellStyle name="Millares 7 4 4 3 3" xfId="11473"/>
    <cellStyle name="Millares 7 4 4 3 3 2" xfId="28164"/>
    <cellStyle name="Millares 7 4 4 3 4" xfId="15646"/>
    <cellStyle name="Millares 7 4 4 3 4 2" xfId="32336"/>
    <cellStyle name="Millares 7 4 4 3 5" xfId="19818"/>
    <cellStyle name="Millares 7 4 4 4" xfId="5213"/>
    <cellStyle name="Millares 7 4 4 4 2" xfId="21904"/>
    <cellStyle name="Millares 7 4 4 5" xfId="9387"/>
    <cellStyle name="Millares 7 4 4 5 2" xfId="26078"/>
    <cellStyle name="Millares 7 4 4 6" xfId="13560"/>
    <cellStyle name="Millares 7 4 4 6 2" xfId="30250"/>
    <cellStyle name="Millares 7 4 4 7" xfId="17732"/>
    <cellStyle name="Millares 7 4 5" xfId="1340"/>
    <cellStyle name="Millares 7 4 5 2" xfId="3438"/>
    <cellStyle name="Millares 7 4 5 2 2" xfId="7610"/>
    <cellStyle name="Millares 7 4 5 2 2 2" xfId="24301"/>
    <cellStyle name="Millares 7 4 5 2 3" xfId="11784"/>
    <cellStyle name="Millares 7 4 5 2 3 2" xfId="28475"/>
    <cellStyle name="Millares 7 4 5 2 4" xfId="15957"/>
    <cellStyle name="Millares 7 4 5 2 4 2" xfId="32647"/>
    <cellStyle name="Millares 7 4 5 2 5" xfId="20129"/>
    <cellStyle name="Millares 7 4 5 3" xfId="5524"/>
    <cellStyle name="Millares 7 4 5 3 2" xfId="22215"/>
    <cellStyle name="Millares 7 4 5 4" xfId="9698"/>
    <cellStyle name="Millares 7 4 5 4 2" xfId="26389"/>
    <cellStyle name="Millares 7 4 5 5" xfId="13871"/>
    <cellStyle name="Millares 7 4 5 5 2" xfId="30561"/>
    <cellStyle name="Millares 7 4 5 6" xfId="18043"/>
    <cellStyle name="Millares 7 4 6" xfId="2402"/>
    <cellStyle name="Millares 7 4 6 2" xfId="6574"/>
    <cellStyle name="Millares 7 4 6 2 2" xfId="23265"/>
    <cellStyle name="Millares 7 4 6 3" xfId="10748"/>
    <cellStyle name="Millares 7 4 6 3 2" xfId="27439"/>
    <cellStyle name="Millares 7 4 6 4" xfId="14921"/>
    <cellStyle name="Millares 7 4 6 4 2" xfId="31611"/>
    <cellStyle name="Millares 7 4 6 5" xfId="19093"/>
    <cellStyle name="Millares 7 4 7" xfId="4488"/>
    <cellStyle name="Millares 7 4 7 2" xfId="21179"/>
    <cellStyle name="Millares 7 4 8" xfId="8662"/>
    <cellStyle name="Millares 7 4 8 2" xfId="25353"/>
    <cellStyle name="Millares 7 4 9" xfId="12835"/>
    <cellStyle name="Millares 7 4 9 2" xfId="29525"/>
    <cellStyle name="Millares 7 5" xfId="409"/>
    <cellStyle name="Millares 7 5 2" xfId="1457"/>
    <cellStyle name="Millares 7 5 2 2" xfId="3555"/>
    <cellStyle name="Millares 7 5 2 2 2" xfId="7727"/>
    <cellStyle name="Millares 7 5 2 2 2 2" xfId="24418"/>
    <cellStyle name="Millares 7 5 2 2 3" xfId="11901"/>
    <cellStyle name="Millares 7 5 2 2 3 2" xfId="28592"/>
    <cellStyle name="Millares 7 5 2 2 4" xfId="16074"/>
    <cellStyle name="Millares 7 5 2 2 4 2" xfId="32764"/>
    <cellStyle name="Millares 7 5 2 2 5" xfId="20246"/>
    <cellStyle name="Millares 7 5 2 3" xfId="5641"/>
    <cellStyle name="Millares 7 5 2 3 2" xfId="22332"/>
    <cellStyle name="Millares 7 5 2 4" xfId="9815"/>
    <cellStyle name="Millares 7 5 2 4 2" xfId="26506"/>
    <cellStyle name="Millares 7 5 2 5" xfId="13988"/>
    <cellStyle name="Millares 7 5 2 5 2" xfId="30678"/>
    <cellStyle name="Millares 7 5 2 6" xfId="18160"/>
    <cellStyle name="Millares 7 5 3" xfId="2517"/>
    <cellStyle name="Millares 7 5 3 2" xfId="6689"/>
    <cellStyle name="Millares 7 5 3 2 2" xfId="23380"/>
    <cellStyle name="Millares 7 5 3 3" xfId="10863"/>
    <cellStyle name="Millares 7 5 3 3 2" xfId="27554"/>
    <cellStyle name="Millares 7 5 3 4" xfId="15036"/>
    <cellStyle name="Millares 7 5 3 4 2" xfId="31726"/>
    <cellStyle name="Millares 7 5 3 5" xfId="19208"/>
    <cellStyle name="Millares 7 5 4" xfId="4603"/>
    <cellStyle name="Millares 7 5 4 2" xfId="21294"/>
    <cellStyle name="Millares 7 5 5" xfId="8777"/>
    <cellStyle name="Millares 7 5 5 2" xfId="25468"/>
    <cellStyle name="Millares 7 5 6" xfId="12950"/>
    <cellStyle name="Millares 7 5 6 2" xfId="29640"/>
    <cellStyle name="Millares 7 5 7" xfId="17122"/>
    <cellStyle name="Millares 7 6" xfId="667"/>
    <cellStyle name="Millares 7 6 2" xfId="1715"/>
    <cellStyle name="Millares 7 6 2 2" xfId="3813"/>
    <cellStyle name="Millares 7 6 2 2 2" xfId="7985"/>
    <cellStyle name="Millares 7 6 2 2 2 2" xfId="24676"/>
    <cellStyle name="Millares 7 6 2 2 3" xfId="12159"/>
    <cellStyle name="Millares 7 6 2 2 3 2" xfId="28850"/>
    <cellStyle name="Millares 7 6 2 2 4" xfId="16332"/>
    <cellStyle name="Millares 7 6 2 2 4 2" xfId="33022"/>
    <cellStyle name="Millares 7 6 2 2 5" xfId="20504"/>
    <cellStyle name="Millares 7 6 2 3" xfId="5899"/>
    <cellStyle name="Millares 7 6 2 3 2" xfId="22590"/>
    <cellStyle name="Millares 7 6 2 4" xfId="10073"/>
    <cellStyle name="Millares 7 6 2 4 2" xfId="26764"/>
    <cellStyle name="Millares 7 6 2 5" xfId="14246"/>
    <cellStyle name="Millares 7 6 2 5 2" xfId="30936"/>
    <cellStyle name="Millares 7 6 2 6" xfId="18418"/>
    <cellStyle name="Millares 7 6 3" xfId="2775"/>
    <cellStyle name="Millares 7 6 3 2" xfId="6947"/>
    <cellStyle name="Millares 7 6 3 2 2" xfId="23638"/>
    <cellStyle name="Millares 7 6 3 3" xfId="11121"/>
    <cellStyle name="Millares 7 6 3 3 2" xfId="27812"/>
    <cellStyle name="Millares 7 6 3 4" xfId="15294"/>
    <cellStyle name="Millares 7 6 3 4 2" xfId="31984"/>
    <cellStyle name="Millares 7 6 3 5" xfId="19466"/>
    <cellStyle name="Millares 7 6 4" xfId="4861"/>
    <cellStyle name="Millares 7 6 4 2" xfId="21552"/>
    <cellStyle name="Millares 7 6 5" xfId="9035"/>
    <cellStyle name="Millares 7 6 5 2" xfId="25726"/>
    <cellStyle name="Millares 7 6 6" xfId="13208"/>
    <cellStyle name="Millares 7 6 6 2" xfId="29898"/>
    <cellStyle name="Millares 7 6 7" xfId="17380"/>
    <cellStyle name="Millares 7 7" xfId="900"/>
    <cellStyle name="Millares 7 7 2" xfId="1948"/>
    <cellStyle name="Millares 7 7 2 2" xfId="4046"/>
    <cellStyle name="Millares 7 7 2 2 2" xfId="8218"/>
    <cellStyle name="Millares 7 7 2 2 2 2" xfId="24909"/>
    <cellStyle name="Millares 7 7 2 2 3" xfId="12392"/>
    <cellStyle name="Millares 7 7 2 2 3 2" xfId="29083"/>
    <cellStyle name="Millares 7 7 2 2 4" xfId="16565"/>
    <cellStyle name="Millares 7 7 2 2 4 2" xfId="33255"/>
    <cellStyle name="Millares 7 7 2 2 5" xfId="20737"/>
    <cellStyle name="Millares 7 7 2 3" xfId="6132"/>
    <cellStyle name="Millares 7 7 2 3 2" xfId="22823"/>
    <cellStyle name="Millares 7 7 2 4" xfId="10306"/>
    <cellStyle name="Millares 7 7 2 4 2" xfId="26997"/>
    <cellStyle name="Millares 7 7 2 5" xfId="14479"/>
    <cellStyle name="Millares 7 7 2 5 2" xfId="31169"/>
    <cellStyle name="Millares 7 7 2 6" xfId="18651"/>
    <cellStyle name="Millares 7 7 3" xfId="3008"/>
    <cellStyle name="Millares 7 7 3 2" xfId="7180"/>
    <cellStyle name="Millares 7 7 3 2 2" xfId="23871"/>
    <cellStyle name="Millares 7 7 3 3" xfId="11354"/>
    <cellStyle name="Millares 7 7 3 3 2" xfId="28045"/>
    <cellStyle name="Millares 7 7 3 4" xfId="15527"/>
    <cellStyle name="Millares 7 7 3 4 2" xfId="32217"/>
    <cellStyle name="Millares 7 7 3 5" xfId="19699"/>
    <cellStyle name="Millares 7 7 4" xfId="5094"/>
    <cellStyle name="Millares 7 7 4 2" xfId="21785"/>
    <cellStyle name="Millares 7 7 5" xfId="9268"/>
    <cellStyle name="Millares 7 7 5 2" xfId="25959"/>
    <cellStyle name="Millares 7 7 6" xfId="13441"/>
    <cellStyle name="Millares 7 7 6 2" xfId="30131"/>
    <cellStyle name="Millares 7 7 7" xfId="17613"/>
    <cellStyle name="Millares 7 8" xfId="1160"/>
    <cellStyle name="Millares 7 8 2" xfId="3258"/>
    <cellStyle name="Millares 7 8 2 2" xfId="7430"/>
    <cellStyle name="Millares 7 8 2 2 2" xfId="24121"/>
    <cellStyle name="Millares 7 8 2 3" xfId="11604"/>
    <cellStyle name="Millares 7 8 2 3 2" xfId="28295"/>
    <cellStyle name="Millares 7 8 2 4" xfId="15777"/>
    <cellStyle name="Millares 7 8 2 4 2" xfId="32467"/>
    <cellStyle name="Millares 7 8 2 5" xfId="19949"/>
    <cellStyle name="Millares 7 8 3" xfId="5344"/>
    <cellStyle name="Millares 7 8 3 2" xfId="22035"/>
    <cellStyle name="Millares 7 8 4" xfId="9518"/>
    <cellStyle name="Millares 7 8 4 2" xfId="26209"/>
    <cellStyle name="Millares 7 8 5" xfId="13691"/>
    <cellStyle name="Millares 7 8 5 2" xfId="30381"/>
    <cellStyle name="Millares 7 8 6" xfId="17863"/>
    <cellStyle name="Millares 7 9" xfId="2238"/>
    <cellStyle name="Millares 7 9 2" xfId="6410"/>
    <cellStyle name="Millares 7 9 2 2" xfId="23101"/>
    <cellStyle name="Millares 7 9 3" xfId="10584"/>
    <cellStyle name="Millares 7 9 3 2" xfId="27275"/>
    <cellStyle name="Millares 7 9 4" xfId="14757"/>
    <cellStyle name="Millares 7 9 4 2" xfId="31447"/>
    <cellStyle name="Millares 7 9 5" xfId="18929"/>
    <cellStyle name="Millares 70" xfId="925"/>
    <cellStyle name="Millares 70 2" xfId="1973"/>
    <cellStyle name="Millares 70 2 2" xfId="4071"/>
    <cellStyle name="Millares 70 2 2 2" xfId="8243"/>
    <cellStyle name="Millares 70 2 2 2 2" xfId="24934"/>
    <cellStyle name="Millares 70 2 2 3" xfId="12417"/>
    <cellStyle name="Millares 70 2 2 3 2" xfId="29108"/>
    <cellStyle name="Millares 70 2 2 4" xfId="16590"/>
    <cellStyle name="Millares 70 2 2 4 2" xfId="33280"/>
    <cellStyle name="Millares 70 2 2 5" xfId="20762"/>
    <cellStyle name="Millares 70 2 3" xfId="6157"/>
    <cellStyle name="Millares 70 2 3 2" xfId="22848"/>
    <cellStyle name="Millares 70 2 4" xfId="10331"/>
    <cellStyle name="Millares 70 2 4 2" xfId="27022"/>
    <cellStyle name="Millares 70 2 5" xfId="14504"/>
    <cellStyle name="Millares 70 2 5 2" xfId="31194"/>
    <cellStyle name="Millares 70 2 6" xfId="18676"/>
    <cellStyle name="Millares 70 3" xfId="3033"/>
    <cellStyle name="Millares 70 3 2" xfId="7205"/>
    <cellStyle name="Millares 70 3 2 2" xfId="23896"/>
    <cellStyle name="Millares 70 3 3" xfId="11379"/>
    <cellStyle name="Millares 70 3 3 2" xfId="28070"/>
    <cellStyle name="Millares 70 3 4" xfId="15552"/>
    <cellStyle name="Millares 70 3 4 2" xfId="32242"/>
    <cellStyle name="Millares 70 3 5" xfId="19724"/>
    <cellStyle name="Millares 70 4" xfId="5119"/>
    <cellStyle name="Millares 70 4 2" xfId="21810"/>
    <cellStyle name="Millares 70 5" xfId="9293"/>
    <cellStyle name="Millares 70 5 2" xfId="25984"/>
    <cellStyle name="Millares 70 6" xfId="13466"/>
    <cellStyle name="Millares 70 6 2" xfId="30156"/>
    <cellStyle name="Millares 70 7" xfId="17638"/>
    <cellStyle name="Millares 71" xfId="1145"/>
    <cellStyle name="Millares 71 2" xfId="3243"/>
    <cellStyle name="Millares 71 2 2" xfId="7415"/>
    <cellStyle name="Millares 71 2 2 2" xfId="24106"/>
    <cellStyle name="Millares 71 2 3" xfId="11589"/>
    <cellStyle name="Millares 71 2 3 2" xfId="28280"/>
    <cellStyle name="Millares 71 2 4" xfId="15762"/>
    <cellStyle name="Millares 71 2 4 2" xfId="32452"/>
    <cellStyle name="Millares 71 2 5" xfId="19934"/>
    <cellStyle name="Millares 71 3" xfId="5329"/>
    <cellStyle name="Millares 71 3 2" xfId="22020"/>
    <cellStyle name="Millares 71 4" xfId="9503"/>
    <cellStyle name="Millares 71 4 2" xfId="26194"/>
    <cellStyle name="Millares 71 5" xfId="13676"/>
    <cellStyle name="Millares 71 5 2" xfId="30366"/>
    <cellStyle name="Millares 71 6" xfId="17848"/>
    <cellStyle name="Millares 72" xfId="2178"/>
    <cellStyle name="Millares 72 2" xfId="4276"/>
    <cellStyle name="Millares 72 2 2" xfId="8448"/>
    <cellStyle name="Millares 72 2 2 2" xfId="25139"/>
    <cellStyle name="Millares 72 2 3" xfId="12622"/>
    <cellStyle name="Millares 72 2 3 2" xfId="29313"/>
    <cellStyle name="Millares 72 2 4" xfId="16795"/>
    <cellStyle name="Millares 72 2 4 2" xfId="33485"/>
    <cellStyle name="Millares 72 2 5" xfId="20967"/>
    <cellStyle name="Millares 72 3" xfId="6362"/>
    <cellStyle name="Millares 72 3 2" xfId="23053"/>
    <cellStyle name="Millares 72 4" xfId="10536"/>
    <cellStyle name="Millares 72 4 2" xfId="27227"/>
    <cellStyle name="Millares 72 5" xfId="14709"/>
    <cellStyle name="Millares 72 5 2" xfId="31399"/>
    <cellStyle name="Millares 72 6" xfId="18881"/>
    <cellStyle name="Millares 73" xfId="2180"/>
    <cellStyle name="Millares 73 2" xfId="4278"/>
    <cellStyle name="Millares 73 2 2" xfId="8450"/>
    <cellStyle name="Millares 73 2 2 2" xfId="25141"/>
    <cellStyle name="Millares 73 2 3" xfId="12624"/>
    <cellStyle name="Millares 73 2 3 2" xfId="29315"/>
    <cellStyle name="Millares 73 2 4" xfId="16797"/>
    <cellStyle name="Millares 73 2 4 2" xfId="33487"/>
    <cellStyle name="Millares 73 2 5" xfId="20969"/>
    <cellStyle name="Millares 73 3" xfId="6364"/>
    <cellStyle name="Millares 73 3 2" xfId="23055"/>
    <cellStyle name="Millares 73 4" xfId="10538"/>
    <cellStyle name="Millares 73 4 2" xfId="27229"/>
    <cellStyle name="Millares 73 5" xfId="14711"/>
    <cellStyle name="Millares 73 5 2" xfId="31401"/>
    <cellStyle name="Millares 73 6" xfId="18883"/>
    <cellStyle name="Millares 74" xfId="148"/>
    <cellStyle name="Millares 74 2" xfId="2258"/>
    <cellStyle name="Millares 74 2 2" xfId="6430"/>
    <cellStyle name="Millares 74 2 2 2" xfId="23121"/>
    <cellStyle name="Millares 74 2 3" xfId="10604"/>
    <cellStyle name="Millares 74 2 3 2" xfId="27295"/>
    <cellStyle name="Millares 74 2 4" xfId="14777"/>
    <cellStyle name="Millares 74 2 4 2" xfId="31467"/>
    <cellStyle name="Millares 74 2 5" xfId="18949"/>
    <cellStyle name="Millares 74 3" xfId="4344"/>
    <cellStyle name="Millares 74 3 2" xfId="21035"/>
    <cellStyle name="Millares 74 4" xfId="8518"/>
    <cellStyle name="Millares 74 4 2" xfId="25209"/>
    <cellStyle name="Millares 74 5" xfId="12691"/>
    <cellStyle name="Millares 74 5 2" xfId="29381"/>
    <cellStyle name="Millares 74 6" xfId="16863"/>
    <cellStyle name="Millares 75" xfId="1135"/>
    <cellStyle name="Millares 75 2" xfId="3241"/>
    <cellStyle name="Millares 75 2 2" xfId="7413"/>
    <cellStyle name="Millares 75 2 2 2" xfId="24104"/>
    <cellStyle name="Millares 75 2 3" xfId="11587"/>
    <cellStyle name="Millares 75 2 3 2" xfId="28278"/>
    <cellStyle name="Millares 75 2 4" xfId="15760"/>
    <cellStyle name="Millares 75 2 4 2" xfId="32450"/>
    <cellStyle name="Millares 75 2 5" xfId="19932"/>
    <cellStyle name="Millares 75 3" xfId="5327"/>
    <cellStyle name="Millares 75 3 2" xfId="22018"/>
    <cellStyle name="Millares 75 4" xfId="9501"/>
    <cellStyle name="Millares 75 4 2" xfId="26192"/>
    <cellStyle name="Millares 75 5" xfId="13674"/>
    <cellStyle name="Millares 75 5 2" xfId="30364"/>
    <cellStyle name="Millares 75 6" xfId="17846"/>
    <cellStyle name="Millares 76" xfId="42"/>
    <cellStyle name="Millares 77" xfId="50"/>
    <cellStyle name="Millares 78" xfId="2193"/>
    <cellStyle name="Millares 78 2" xfId="4279"/>
    <cellStyle name="Millares 78 2 2" xfId="8451"/>
    <cellStyle name="Millares 78 2 2 2" xfId="25142"/>
    <cellStyle name="Millares 78 2 3" xfId="12625"/>
    <cellStyle name="Millares 78 2 3 2" xfId="29316"/>
    <cellStyle name="Millares 78 2 4" xfId="16798"/>
    <cellStyle name="Millares 78 2 4 2" xfId="33488"/>
    <cellStyle name="Millares 78 2 5" xfId="20970"/>
    <cellStyle name="Millares 78 3" xfId="6365"/>
    <cellStyle name="Millares 78 3 2" xfId="23056"/>
    <cellStyle name="Millares 78 4" xfId="10539"/>
    <cellStyle name="Millares 78 4 2" xfId="27230"/>
    <cellStyle name="Millares 78 5" xfId="14712"/>
    <cellStyle name="Millares 78 5 2" xfId="31402"/>
    <cellStyle name="Millares 78 6" xfId="18884"/>
    <cellStyle name="Millares 79" xfId="2194"/>
    <cellStyle name="Millares 79 2" xfId="6366"/>
    <cellStyle name="Millares 79 2 2" xfId="23057"/>
    <cellStyle name="Millares 79 3" xfId="10540"/>
    <cellStyle name="Millares 79 3 2" xfId="27231"/>
    <cellStyle name="Millares 79 4" xfId="14713"/>
    <cellStyle name="Millares 79 4 2" xfId="31403"/>
    <cellStyle name="Millares 79 5" xfId="18885"/>
    <cellStyle name="Millares 8" xfId="131"/>
    <cellStyle name="Millares 8 10" xfId="4329"/>
    <cellStyle name="Millares 8 10 2" xfId="21020"/>
    <cellStyle name="Millares 8 11" xfId="8503"/>
    <cellStyle name="Millares 8 11 2" xfId="25194"/>
    <cellStyle name="Millares 8 12" xfId="12676"/>
    <cellStyle name="Millares 8 12 2" xfId="29366"/>
    <cellStyle name="Millares 8 13" xfId="16848"/>
    <cellStyle name="Millares 8 2" xfId="200"/>
    <cellStyle name="Millares 8 2 10" xfId="12741"/>
    <cellStyle name="Millares 8 2 10 2" xfId="29431"/>
    <cellStyle name="Millares 8 2 11" xfId="16913"/>
    <cellStyle name="Millares 8 2 2" xfId="336"/>
    <cellStyle name="Millares 8 2 2 10" xfId="17049"/>
    <cellStyle name="Millares 8 2 2 2" xfId="575"/>
    <cellStyle name="Millares 8 2 2 2 2" xfId="1623"/>
    <cellStyle name="Millares 8 2 2 2 2 2" xfId="3721"/>
    <cellStyle name="Millares 8 2 2 2 2 2 2" xfId="7893"/>
    <cellStyle name="Millares 8 2 2 2 2 2 2 2" xfId="24584"/>
    <cellStyle name="Millares 8 2 2 2 2 2 3" xfId="12067"/>
    <cellStyle name="Millares 8 2 2 2 2 2 3 2" xfId="28758"/>
    <cellStyle name="Millares 8 2 2 2 2 2 4" xfId="16240"/>
    <cellStyle name="Millares 8 2 2 2 2 2 4 2" xfId="32930"/>
    <cellStyle name="Millares 8 2 2 2 2 2 5" xfId="20412"/>
    <cellStyle name="Millares 8 2 2 2 2 3" xfId="5807"/>
    <cellStyle name="Millares 8 2 2 2 2 3 2" xfId="22498"/>
    <cellStyle name="Millares 8 2 2 2 2 4" xfId="9981"/>
    <cellStyle name="Millares 8 2 2 2 2 4 2" xfId="26672"/>
    <cellStyle name="Millares 8 2 2 2 2 5" xfId="14154"/>
    <cellStyle name="Millares 8 2 2 2 2 5 2" xfId="30844"/>
    <cellStyle name="Millares 8 2 2 2 2 6" xfId="18326"/>
    <cellStyle name="Millares 8 2 2 2 3" xfId="2683"/>
    <cellStyle name="Millares 8 2 2 2 3 2" xfId="6855"/>
    <cellStyle name="Millares 8 2 2 2 3 2 2" xfId="23546"/>
    <cellStyle name="Millares 8 2 2 2 3 3" xfId="11029"/>
    <cellStyle name="Millares 8 2 2 2 3 3 2" xfId="27720"/>
    <cellStyle name="Millares 8 2 2 2 3 4" xfId="15202"/>
    <cellStyle name="Millares 8 2 2 2 3 4 2" xfId="31892"/>
    <cellStyle name="Millares 8 2 2 2 3 5" xfId="19374"/>
    <cellStyle name="Millares 8 2 2 2 4" xfId="4769"/>
    <cellStyle name="Millares 8 2 2 2 4 2" xfId="21460"/>
    <cellStyle name="Millares 8 2 2 2 5" xfId="8943"/>
    <cellStyle name="Millares 8 2 2 2 5 2" xfId="25634"/>
    <cellStyle name="Millares 8 2 2 2 6" xfId="13116"/>
    <cellStyle name="Millares 8 2 2 2 6 2" xfId="29806"/>
    <cellStyle name="Millares 8 2 2 2 7" xfId="17288"/>
    <cellStyle name="Millares 8 2 2 3" xfId="827"/>
    <cellStyle name="Millares 8 2 2 3 2" xfId="1875"/>
    <cellStyle name="Millares 8 2 2 3 2 2" xfId="3973"/>
    <cellStyle name="Millares 8 2 2 3 2 2 2" xfId="8145"/>
    <cellStyle name="Millares 8 2 2 3 2 2 2 2" xfId="24836"/>
    <cellStyle name="Millares 8 2 2 3 2 2 3" xfId="12319"/>
    <cellStyle name="Millares 8 2 2 3 2 2 3 2" xfId="29010"/>
    <cellStyle name="Millares 8 2 2 3 2 2 4" xfId="16492"/>
    <cellStyle name="Millares 8 2 2 3 2 2 4 2" xfId="33182"/>
    <cellStyle name="Millares 8 2 2 3 2 2 5" xfId="20664"/>
    <cellStyle name="Millares 8 2 2 3 2 3" xfId="6059"/>
    <cellStyle name="Millares 8 2 2 3 2 3 2" xfId="22750"/>
    <cellStyle name="Millares 8 2 2 3 2 4" xfId="10233"/>
    <cellStyle name="Millares 8 2 2 3 2 4 2" xfId="26924"/>
    <cellStyle name="Millares 8 2 2 3 2 5" xfId="14406"/>
    <cellStyle name="Millares 8 2 2 3 2 5 2" xfId="31096"/>
    <cellStyle name="Millares 8 2 2 3 2 6" xfId="18578"/>
    <cellStyle name="Millares 8 2 2 3 3" xfId="2935"/>
    <cellStyle name="Millares 8 2 2 3 3 2" xfId="7107"/>
    <cellStyle name="Millares 8 2 2 3 3 2 2" xfId="23798"/>
    <cellStyle name="Millares 8 2 2 3 3 3" xfId="11281"/>
    <cellStyle name="Millares 8 2 2 3 3 3 2" xfId="27972"/>
    <cellStyle name="Millares 8 2 2 3 3 4" xfId="15454"/>
    <cellStyle name="Millares 8 2 2 3 3 4 2" xfId="32144"/>
    <cellStyle name="Millares 8 2 2 3 3 5" xfId="19626"/>
    <cellStyle name="Millares 8 2 2 3 4" xfId="5021"/>
    <cellStyle name="Millares 8 2 2 3 4 2" xfId="21712"/>
    <cellStyle name="Millares 8 2 2 3 5" xfId="9195"/>
    <cellStyle name="Millares 8 2 2 3 5 2" xfId="25886"/>
    <cellStyle name="Millares 8 2 2 3 6" xfId="13368"/>
    <cellStyle name="Millares 8 2 2 3 6 2" xfId="30058"/>
    <cellStyle name="Millares 8 2 2 3 7" xfId="17540"/>
    <cellStyle name="Millares 8 2 2 4" xfId="1063"/>
    <cellStyle name="Millares 8 2 2 4 2" xfId="2111"/>
    <cellStyle name="Millares 8 2 2 4 2 2" xfId="4209"/>
    <cellStyle name="Millares 8 2 2 4 2 2 2" xfId="8381"/>
    <cellStyle name="Millares 8 2 2 4 2 2 2 2" xfId="25072"/>
    <cellStyle name="Millares 8 2 2 4 2 2 3" xfId="12555"/>
    <cellStyle name="Millares 8 2 2 4 2 2 3 2" xfId="29246"/>
    <cellStyle name="Millares 8 2 2 4 2 2 4" xfId="16728"/>
    <cellStyle name="Millares 8 2 2 4 2 2 4 2" xfId="33418"/>
    <cellStyle name="Millares 8 2 2 4 2 2 5" xfId="20900"/>
    <cellStyle name="Millares 8 2 2 4 2 3" xfId="6295"/>
    <cellStyle name="Millares 8 2 2 4 2 3 2" xfId="22986"/>
    <cellStyle name="Millares 8 2 2 4 2 4" xfId="10469"/>
    <cellStyle name="Millares 8 2 2 4 2 4 2" xfId="27160"/>
    <cellStyle name="Millares 8 2 2 4 2 5" xfId="14642"/>
    <cellStyle name="Millares 8 2 2 4 2 5 2" xfId="31332"/>
    <cellStyle name="Millares 8 2 2 4 2 6" xfId="18814"/>
    <cellStyle name="Millares 8 2 2 4 3" xfId="3171"/>
    <cellStyle name="Millares 8 2 2 4 3 2" xfId="7343"/>
    <cellStyle name="Millares 8 2 2 4 3 2 2" xfId="24034"/>
    <cellStyle name="Millares 8 2 2 4 3 3" xfId="11517"/>
    <cellStyle name="Millares 8 2 2 4 3 3 2" xfId="28208"/>
    <cellStyle name="Millares 8 2 2 4 3 4" xfId="15690"/>
    <cellStyle name="Millares 8 2 2 4 3 4 2" xfId="32380"/>
    <cellStyle name="Millares 8 2 2 4 3 5" xfId="19862"/>
    <cellStyle name="Millares 8 2 2 4 4" xfId="5257"/>
    <cellStyle name="Millares 8 2 2 4 4 2" xfId="21948"/>
    <cellStyle name="Millares 8 2 2 4 5" xfId="9431"/>
    <cellStyle name="Millares 8 2 2 4 5 2" xfId="26122"/>
    <cellStyle name="Millares 8 2 2 4 6" xfId="13604"/>
    <cellStyle name="Millares 8 2 2 4 6 2" xfId="30294"/>
    <cellStyle name="Millares 8 2 2 4 7" xfId="17776"/>
    <cellStyle name="Millares 8 2 2 5" xfId="1384"/>
    <cellStyle name="Millares 8 2 2 5 2" xfId="3482"/>
    <cellStyle name="Millares 8 2 2 5 2 2" xfId="7654"/>
    <cellStyle name="Millares 8 2 2 5 2 2 2" xfId="24345"/>
    <cellStyle name="Millares 8 2 2 5 2 3" xfId="11828"/>
    <cellStyle name="Millares 8 2 2 5 2 3 2" xfId="28519"/>
    <cellStyle name="Millares 8 2 2 5 2 4" xfId="16001"/>
    <cellStyle name="Millares 8 2 2 5 2 4 2" xfId="32691"/>
    <cellStyle name="Millares 8 2 2 5 2 5" xfId="20173"/>
    <cellStyle name="Millares 8 2 2 5 3" xfId="5568"/>
    <cellStyle name="Millares 8 2 2 5 3 2" xfId="22259"/>
    <cellStyle name="Millares 8 2 2 5 4" xfId="9742"/>
    <cellStyle name="Millares 8 2 2 5 4 2" xfId="26433"/>
    <cellStyle name="Millares 8 2 2 5 5" xfId="13915"/>
    <cellStyle name="Millares 8 2 2 5 5 2" xfId="30605"/>
    <cellStyle name="Millares 8 2 2 5 6" xfId="18087"/>
    <cellStyle name="Millares 8 2 2 6" xfId="2444"/>
    <cellStyle name="Millares 8 2 2 6 2" xfId="6616"/>
    <cellStyle name="Millares 8 2 2 6 2 2" xfId="23307"/>
    <cellStyle name="Millares 8 2 2 6 3" xfId="10790"/>
    <cellStyle name="Millares 8 2 2 6 3 2" xfId="27481"/>
    <cellStyle name="Millares 8 2 2 6 4" xfId="14963"/>
    <cellStyle name="Millares 8 2 2 6 4 2" xfId="31653"/>
    <cellStyle name="Millares 8 2 2 6 5" xfId="19135"/>
    <cellStyle name="Millares 8 2 2 7" xfId="4530"/>
    <cellStyle name="Millares 8 2 2 7 2" xfId="21221"/>
    <cellStyle name="Millares 8 2 2 8" xfId="8704"/>
    <cellStyle name="Millares 8 2 2 8 2" xfId="25395"/>
    <cellStyle name="Millares 8 2 2 9" xfId="12877"/>
    <cellStyle name="Millares 8 2 2 9 2" xfId="29567"/>
    <cellStyle name="Millares 8 2 3" xfId="454"/>
    <cellStyle name="Millares 8 2 3 2" xfId="1502"/>
    <cellStyle name="Millares 8 2 3 2 2" xfId="3600"/>
    <cellStyle name="Millares 8 2 3 2 2 2" xfId="7772"/>
    <cellStyle name="Millares 8 2 3 2 2 2 2" xfId="24463"/>
    <cellStyle name="Millares 8 2 3 2 2 3" xfId="11946"/>
    <cellStyle name="Millares 8 2 3 2 2 3 2" xfId="28637"/>
    <cellStyle name="Millares 8 2 3 2 2 4" xfId="16119"/>
    <cellStyle name="Millares 8 2 3 2 2 4 2" xfId="32809"/>
    <cellStyle name="Millares 8 2 3 2 2 5" xfId="20291"/>
    <cellStyle name="Millares 8 2 3 2 3" xfId="5686"/>
    <cellStyle name="Millares 8 2 3 2 3 2" xfId="22377"/>
    <cellStyle name="Millares 8 2 3 2 4" xfId="9860"/>
    <cellStyle name="Millares 8 2 3 2 4 2" xfId="26551"/>
    <cellStyle name="Millares 8 2 3 2 5" xfId="14033"/>
    <cellStyle name="Millares 8 2 3 2 5 2" xfId="30723"/>
    <cellStyle name="Millares 8 2 3 2 6" xfId="18205"/>
    <cellStyle name="Millares 8 2 3 3" xfId="2562"/>
    <cellStyle name="Millares 8 2 3 3 2" xfId="6734"/>
    <cellStyle name="Millares 8 2 3 3 2 2" xfId="23425"/>
    <cellStyle name="Millares 8 2 3 3 3" xfId="10908"/>
    <cellStyle name="Millares 8 2 3 3 3 2" xfId="27599"/>
    <cellStyle name="Millares 8 2 3 3 4" xfId="15081"/>
    <cellStyle name="Millares 8 2 3 3 4 2" xfId="31771"/>
    <cellStyle name="Millares 8 2 3 3 5" xfId="19253"/>
    <cellStyle name="Millares 8 2 3 4" xfId="4648"/>
    <cellStyle name="Millares 8 2 3 4 2" xfId="21339"/>
    <cellStyle name="Millares 8 2 3 5" xfId="8822"/>
    <cellStyle name="Millares 8 2 3 5 2" xfId="25513"/>
    <cellStyle name="Millares 8 2 3 6" xfId="12995"/>
    <cellStyle name="Millares 8 2 3 6 2" xfId="29685"/>
    <cellStyle name="Millares 8 2 3 7" xfId="17167"/>
    <cellStyle name="Millares 8 2 4" xfId="711"/>
    <cellStyle name="Millares 8 2 4 2" xfId="1759"/>
    <cellStyle name="Millares 8 2 4 2 2" xfId="3857"/>
    <cellStyle name="Millares 8 2 4 2 2 2" xfId="8029"/>
    <cellStyle name="Millares 8 2 4 2 2 2 2" xfId="24720"/>
    <cellStyle name="Millares 8 2 4 2 2 3" xfId="12203"/>
    <cellStyle name="Millares 8 2 4 2 2 3 2" xfId="28894"/>
    <cellStyle name="Millares 8 2 4 2 2 4" xfId="16376"/>
    <cellStyle name="Millares 8 2 4 2 2 4 2" xfId="33066"/>
    <cellStyle name="Millares 8 2 4 2 2 5" xfId="20548"/>
    <cellStyle name="Millares 8 2 4 2 3" xfId="5943"/>
    <cellStyle name="Millares 8 2 4 2 3 2" xfId="22634"/>
    <cellStyle name="Millares 8 2 4 2 4" xfId="10117"/>
    <cellStyle name="Millares 8 2 4 2 4 2" xfId="26808"/>
    <cellStyle name="Millares 8 2 4 2 5" xfId="14290"/>
    <cellStyle name="Millares 8 2 4 2 5 2" xfId="30980"/>
    <cellStyle name="Millares 8 2 4 2 6" xfId="18462"/>
    <cellStyle name="Millares 8 2 4 3" xfId="2819"/>
    <cellStyle name="Millares 8 2 4 3 2" xfId="6991"/>
    <cellStyle name="Millares 8 2 4 3 2 2" xfId="23682"/>
    <cellStyle name="Millares 8 2 4 3 3" xfId="11165"/>
    <cellStyle name="Millares 8 2 4 3 3 2" xfId="27856"/>
    <cellStyle name="Millares 8 2 4 3 4" xfId="15338"/>
    <cellStyle name="Millares 8 2 4 3 4 2" xfId="32028"/>
    <cellStyle name="Millares 8 2 4 3 5" xfId="19510"/>
    <cellStyle name="Millares 8 2 4 4" xfId="4905"/>
    <cellStyle name="Millares 8 2 4 4 2" xfId="21596"/>
    <cellStyle name="Millares 8 2 4 5" xfId="9079"/>
    <cellStyle name="Millares 8 2 4 5 2" xfId="25770"/>
    <cellStyle name="Millares 8 2 4 6" xfId="13252"/>
    <cellStyle name="Millares 8 2 4 6 2" xfId="29942"/>
    <cellStyle name="Millares 8 2 4 7" xfId="17424"/>
    <cellStyle name="Millares 8 2 5" xfId="946"/>
    <cellStyle name="Millares 8 2 5 2" xfId="1994"/>
    <cellStyle name="Millares 8 2 5 2 2" xfId="4092"/>
    <cellStyle name="Millares 8 2 5 2 2 2" xfId="8264"/>
    <cellStyle name="Millares 8 2 5 2 2 2 2" xfId="24955"/>
    <cellStyle name="Millares 8 2 5 2 2 3" xfId="12438"/>
    <cellStyle name="Millares 8 2 5 2 2 3 2" xfId="29129"/>
    <cellStyle name="Millares 8 2 5 2 2 4" xfId="16611"/>
    <cellStyle name="Millares 8 2 5 2 2 4 2" xfId="33301"/>
    <cellStyle name="Millares 8 2 5 2 2 5" xfId="20783"/>
    <cellStyle name="Millares 8 2 5 2 3" xfId="6178"/>
    <cellStyle name="Millares 8 2 5 2 3 2" xfId="22869"/>
    <cellStyle name="Millares 8 2 5 2 4" xfId="10352"/>
    <cellStyle name="Millares 8 2 5 2 4 2" xfId="27043"/>
    <cellStyle name="Millares 8 2 5 2 5" xfId="14525"/>
    <cellStyle name="Millares 8 2 5 2 5 2" xfId="31215"/>
    <cellStyle name="Millares 8 2 5 2 6" xfId="18697"/>
    <cellStyle name="Millares 8 2 5 3" xfId="3054"/>
    <cellStyle name="Millares 8 2 5 3 2" xfId="7226"/>
    <cellStyle name="Millares 8 2 5 3 2 2" xfId="23917"/>
    <cellStyle name="Millares 8 2 5 3 3" xfId="11400"/>
    <cellStyle name="Millares 8 2 5 3 3 2" xfId="28091"/>
    <cellStyle name="Millares 8 2 5 3 4" xfId="15573"/>
    <cellStyle name="Millares 8 2 5 3 4 2" xfId="32263"/>
    <cellStyle name="Millares 8 2 5 3 5" xfId="19745"/>
    <cellStyle name="Millares 8 2 5 4" xfId="5140"/>
    <cellStyle name="Millares 8 2 5 4 2" xfId="21831"/>
    <cellStyle name="Millares 8 2 5 5" xfId="9314"/>
    <cellStyle name="Millares 8 2 5 5 2" xfId="26005"/>
    <cellStyle name="Millares 8 2 5 6" xfId="13487"/>
    <cellStyle name="Millares 8 2 5 6 2" xfId="30177"/>
    <cellStyle name="Millares 8 2 5 7" xfId="17659"/>
    <cellStyle name="Millares 8 2 6" xfId="1243"/>
    <cellStyle name="Millares 8 2 6 2" xfId="3341"/>
    <cellStyle name="Millares 8 2 6 2 2" xfId="7513"/>
    <cellStyle name="Millares 8 2 6 2 2 2" xfId="24204"/>
    <cellStyle name="Millares 8 2 6 2 3" xfId="11687"/>
    <cellStyle name="Millares 8 2 6 2 3 2" xfId="28378"/>
    <cellStyle name="Millares 8 2 6 2 4" xfId="15860"/>
    <cellStyle name="Millares 8 2 6 2 4 2" xfId="32550"/>
    <cellStyle name="Millares 8 2 6 2 5" xfId="20032"/>
    <cellStyle name="Millares 8 2 6 3" xfId="5427"/>
    <cellStyle name="Millares 8 2 6 3 2" xfId="22118"/>
    <cellStyle name="Millares 8 2 6 4" xfId="9601"/>
    <cellStyle name="Millares 8 2 6 4 2" xfId="26292"/>
    <cellStyle name="Millares 8 2 6 5" xfId="13774"/>
    <cellStyle name="Millares 8 2 6 5 2" xfId="30464"/>
    <cellStyle name="Millares 8 2 6 6" xfId="17946"/>
    <cellStyle name="Millares 8 2 7" xfId="2308"/>
    <cellStyle name="Millares 8 2 7 2" xfId="6480"/>
    <cellStyle name="Millares 8 2 7 2 2" xfId="23171"/>
    <cellStyle name="Millares 8 2 7 3" xfId="10654"/>
    <cellStyle name="Millares 8 2 7 3 2" xfId="27345"/>
    <cellStyle name="Millares 8 2 7 4" xfId="14827"/>
    <cellStyle name="Millares 8 2 7 4 2" xfId="31517"/>
    <cellStyle name="Millares 8 2 7 5" xfId="18999"/>
    <cellStyle name="Millares 8 2 8" xfId="4394"/>
    <cellStyle name="Millares 8 2 8 2" xfId="21085"/>
    <cellStyle name="Millares 8 2 9" xfId="8568"/>
    <cellStyle name="Millares 8 2 9 2" xfId="25259"/>
    <cellStyle name="Millares 8 3" xfId="267"/>
    <cellStyle name="Millares 8 3 10" xfId="12808"/>
    <cellStyle name="Millares 8 3 10 2" xfId="29498"/>
    <cellStyle name="Millares 8 3 11" xfId="16980"/>
    <cellStyle name="Millares 8 3 2" xfId="381"/>
    <cellStyle name="Millares 8 3 2 10" xfId="17094"/>
    <cellStyle name="Millares 8 3 2 2" xfId="620"/>
    <cellStyle name="Millares 8 3 2 2 2" xfId="1668"/>
    <cellStyle name="Millares 8 3 2 2 2 2" xfId="3766"/>
    <cellStyle name="Millares 8 3 2 2 2 2 2" xfId="7938"/>
    <cellStyle name="Millares 8 3 2 2 2 2 2 2" xfId="24629"/>
    <cellStyle name="Millares 8 3 2 2 2 2 3" xfId="12112"/>
    <cellStyle name="Millares 8 3 2 2 2 2 3 2" xfId="28803"/>
    <cellStyle name="Millares 8 3 2 2 2 2 4" xfId="16285"/>
    <cellStyle name="Millares 8 3 2 2 2 2 4 2" xfId="32975"/>
    <cellStyle name="Millares 8 3 2 2 2 2 5" xfId="20457"/>
    <cellStyle name="Millares 8 3 2 2 2 3" xfId="5852"/>
    <cellStyle name="Millares 8 3 2 2 2 3 2" xfId="22543"/>
    <cellStyle name="Millares 8 3 2 2 2 4" xfId="10026"/>
    <cellStyle name="Millares 8 3 2 2 2 4 2" xfId="26717"/>
    <cellStyle name="Millares 8 3 2 2 2 5" xfId="14199"/>
    <cellStyle name="Millares 8 3 2 2 2 5 2" xfId="30889"/>
    <cellStyle name="Millares 8 3 2 2 2 6" xfId="18371"/>
    <cellStyle name="Millares 8 3 2 2 3" xfId="2728"/>
    <cellStyle name="Millares 8 3 2 2 3 2" xfId="6900"/>
    <cellStyle name="Millares 8 3 2 2 3 2 2" xfId="23591"/>
    <cellStyle name="Millares 8 3 2 2 3 3" xfId="11074"/>
    <cellStyle name="Millares 8 3 2 2 3 3 2" xfId="27765"/>
    <cellStyle name="Millares 8 3 2 2 3 4" xfId="15247"/>
    <cellStyle name="Millares 8 3 2 2 3 4 2" xfId="31937"/>
    <cellStyle name="Millares 8 3 2 2 3 5" xfId="19419"/>
    <cellStyle name="Millares 8 3 2 2 4" xfId="4814"/>
    <cellStyle name="Millares 8 3 2 2 4 2" xfId="21505"/>
    <cellStyle name="Millares 8 3 2 2 5" xfId="8988"/>
    <cellStyle name="Millares 8 3 2 2 5 2" xfId="25679"/>
    <cellStyle name="Millares 8 3 2 2 6" xfId="13161"/>
    <cellStyle name="Millares 8 3 2 2 6 2" xfId="29851"/>
    <cellStyle name="Millares 8 3 2 2 7" xfId="17333"/>
    <cellStyle name="Millares 8 3 2 3" xfId="872"/>
    <cellStyle name="Millares 8 3 2 3 2" xfId="1920"/>
    <cellStyle name="Millares 8 3 2 3 2 2" xfId="4018"/>
    <cellStyle name="Millares 8 3 2 3 2 2 2" xfId="8190"/>
    <cellStyle name="Millares 8 3 2 3 2 2 2 2" xfId="24881"/>
    <cellStyle name="Millares 8 3 2 3 2 2 3" xfId="12364"/>
    <cellStyle name="Millares 8 3 2 3 2 2 3 2" xfId="29055"/>
    <cellStyle name="Millares 8 3 2 3 2 2 4" xfId="16537"/>
    <cellStyle name="Millares 8 3 2 3 2 2 4 2" xfId="33227"/>
    <cellStyle name="Millares 8 3 2 3 2 2 5" xfId="20709"/>
    <cellStyle name="Millares 8 3 2 3 2 3" xfId="6104"/>
    <cellStyle name="Millares 8 3 2 3 2 3 2" xfId="22795"/>
    <cellStyle name="Millares 8 3 2 3 2 4" xfId="10278"/>
    <cellStyle name="Millares 8 3 2 3 2 4 2" xfId="26969"/>
    <cellStyle name="Millares 8 3 2 3 2 5" xfId="14451"/>
    <cellStyle name="Millares 8 3 2 3 2 5 2" xfId="31141"/>
    <cellStyle name="Millares 8 3 2 3 2 6" xfId="18623"/>
    <cellStyle name="Millares 8 3 2 3 3" xfId="2980"/>
    <cellStyle name="Millares 8 3 2 3 3 2" xfId="7152"/>
    <cellStyle name="Millares 8 3 2 3 3 2 2" xfId="23843"/>
    <cellStyle name="Millares 8 3 2 3 3 3" xfId="11326"/>
    <cellStyle name="Millares 8 3 2 3 3 3 2" xfId="28017"/>
    <cellStyle name="Millares 8 3 2 3 3 4" xfId="15499"/>
    <cellStyle name="Millares 8 3 2 3 3 4 2" xfId="32189"/>
    <cellStyle name="Millares 8 3 2 3 3 5" xfId="19671"/>
    <cellStyle name="Millares 8 3 2 3 4" xfId="5066"/>
    <cellStyle name="Millares 8 3 2 3 4 2" xfId="21757"/>
    <cellStyle name="Millares 8 3 2 3 5" xfId="9240"/>
    <cellStyle name="Millares 8 3 2 3 5 2" xfId="25931"/>
    <cellStyle name="Millares 8 3 2 3 6" xfId="13413"/>
    <cellStyle name="Millares 8 3 2 3 6 2" xfId="30103"/>
    <cellStyle name="Millares 8 3 2 3 7" xfId="17585"/>
    <cellStyle name="Millares 8 3 2 4" xfId="1108"/>
    <cellStyle name="Millares 8 3 2 4 2" xfId="2156"/>
    <cellStyle name="Millares 8 3 2 4 2 2" xfId="4254"/>
    <cellStyle name="Millares 8 3 2 4 2 2 2" xfId="8426"/>
    <cellStyle name="Millares 8 3 2 4 2 2 2 2" xfId="25117"/>
    <cellStyle name="Millares 8 3 2 4 2 2 3" xfId="12600"/>
    <cellStyle name="Millares 8 3 2 4 2 2 3 2" xfId="29291"/>
    <cellStyle name="Millares 8 3 2 4 2 2 4" xfId="16773"/>
    <cellStyle name="Millares 8 3 2 4 2 2 4 2" xfId="33463"/>
    <cellStyle name="Millares 8 3 2 4 2 2 5" xfId="20945"/>
    <cellStyle name="Millares 8 3 2 4 2 3" xfId="6340"/>
    <cellStyle name="Millares 8 3 2 4 2 3 2" xfId="23031"/>
    <cellStyle name="Millares 8 3 2 4 2 4" xfId="10514"/>
    <cellStyle name="Millares 8 3 2 4 2 4 2" xfId="27205"/>
    <cellStyle name="Millares 8 3 2 4 2 5" xfId="14687"/>
    <cellStyle name="Millares 8 3 2 4 2 5 2" xfId="31377"/>
    <cellStyle name="Millares 8 3 2 4 2 6" xfId="18859"/>
    <cellStyle name="Millares 8 3 2 4 3" xfId="3216"/>
    <cellStyle name="Millares 8 3 2 4 3 2" xfId="7388"/>
    <cellStyle name="Millares 8 3 2 4 3 2 2" xfId="24079"/>
    <cellStyle name="Millares 8 3 2 4 3 3" xfId="11562"/>
    <cellStyle name="Millares 8 3 2 4 3 3 2" xfId="28253"/>
    <cellStyle name="Millares 8 3 2 4 3 4" xfId="15735"/>
    <cellStyle name="Millares 8 3 2 4 3 4 2" xfId="32425"/>
    <cellStyle name="Millares 8 3 2 4 3 5" xfId="19907"/>
    <cellStyle name="Millares 8 3 2 4 4" xfId="5302"/>
    <cellStyle name="Millares 8 3 2 4 4 2" xfId="21993"/>
    <cellStyle name="Millares 8 3 2 4 5" xfId="9476"/>
    <cellStyle name="Millares 8 3 2 4 5 2" xfId="26167"/>
    <cellStyle name="Millares 8 3 2 4 6" xfId="13649"/>
    <cellStyle name="Millares 8 3 2 4 6 2" xfId="30339"/>
    <cellStyle name="Millares 8 3 2 4 7" xfId="17821"/>
    <cellStyle name="Millares 8 3 2 5" xfId="1429"/>
    <cellStyle name="Millares 8 3 2 5 2" xfId="3527"/>
    <cellStyle name="Millares 8 3 2 5 2 2" xfId="7699"/>
    <cellStyle name="Millares 8 3 2 5 2 2 2" xfId="24390"/>
    <cellStyle name="Millares 8 3 2 5 2 3" xfId="11873"/>
    <cellStyle name="Millares 8 3 2 5 2 3 2" xfId="28564"/>
    <cellStyle name="Millares 8 3 2 5 2 4" xfId="16046"/>
    <cellStyle name="Millares 8 3 2 5 2 4 2" xfId="32736"/>
    <cellStyle name="Millares 8 3 2 5 2 5" xfId="20218"/>
    <cellStyle name="Millares 8 3 2 5 3" xfId="5613"/>
    <cellStyle name="Millares 8 3 2 5 3 2" xfId="22304"/>
    <cellStyle name="Millares 8 3 2 5 4" xfId="9787"/>
    <cellStyle name="Millares 8 3 2 5 4 2" xfId="26478"/>
    <cellStyle name="Millares 8 3 2 5 5" xfId="13960"/>
    <cellStyle name="Millares 8 3 2 5 5 2" xfId="30650"/>
    <cellStyle name="Millares 8 3 2 5 6" xfId="18132"/>
    <cellStyle name="Millares 8 3 2 6" xfId="2489"/>
    <cellStyle name="Millares 8 3 2 6 2" xfId="6661"/>
    <cellStyle name="Millares 8 3 2 6 2 2" xfId="23352"/>
    <cellStyle name="Millares 8 3 2 6 3" xfId="10835"/>
    <cellStyle name="Millares 8 3 2 6 3 2" xfId="27526"/>
    <cellStyle name="Millares 8 3 2 6 4" xfId="15008"/>
    <cellStyle name="Millares 8 3 2 6 4 2" xfId="31698"/>
    <cellStyle name="Millares 8 3 2 6 5" xfId="19180"/>
    <cellStyle name="Millares 8 3 2 7" xfId="4575"/>
    <cellStyle name="Millares 8 3 2 7 2" xfId="21266"/>
    <cellStyle name="Millares 8 3 2 8" xfId="8749"/>
    <cellStyle name="Millares 8 3 2 8 2" xfId="25440"/>
    <cellStyle name="Millares 8 3 2 9" xfId="12922"/>
    <cellStyle name="Millares 8 3 2 9 2" xfId="29612"/>
    <cellStyle name="Millares 8 3 3" xfId="504"/>
    <cellStyle name="Millares 8 3 3 2" xfId="1552"/>
    <cellStyle name="Millares 8 3 3 2 2" xfId="3650"/>
    <cellStyle name="Millares 8 3 3 2 2 2" xfId="7822"/>
    <cellStyle name="Millares 8 3 3 2 2 2 2" xfId="24513"/>
    <cellStyle name="Millares 8 3 3 2 2 3" xfId="11996"/>
    <cellStyle name="Millares 8 3 3 2 2 3 2" xfId="28687"/>
    <cellStyle name="Millares 8 3 3 2 2 4" xfId="16169"/>
    <cellStyle name="Millares 8 3 3 2 2 4 2" xfId="32859"/>
    <cellStyle name="Millares 8 3 3 2 2 5" xfId="20341"/>
    <cellStyle name="Millares 8 3 3 2 3" xfId="5736"/>
    <cellStyle name="Millares 8 3 3 2 3 2" xfId="22427"/>
    <cellStyle name="Millares 8 3 3 2 4" xfId="9910"/>
    <cellStyle name="Millares 8 3 3 2 4 2" xfId="26601"/>
    <cellStyle name="Millares 8 3 3 2 5" xfId="14083"/>
    <cellStyle name="Millares 8 3 3 2 5 2" xfId="30773"/>
    <cellStyle name="Millares 8 3 3 2 6" xfId="18255"/>
    <cellStyle name="Millares 8 3 3 3" xfId="2612"/>
    <cellStyle name="Millares 8 3 3 3 2" xfId="6784"/>
    <cellStyle name="Millares 8 3 3 3 2 2" xfId="23475"/>
    <cellStyle name="Millares 8 3 3 3 3" xfId="10958"/>
    <cellStyle name="Millares 8 3 3 3 3 2" xfId="27649"/>
    <cellStyle name="Millares 8 3 3 3 4" xfId="15131"/>
    <cellStyle name="Millares 8 3 3 3 4 2" xfId="31821"/>
    <cellStyle name="Millares 8 3 3 3 5" xfId="19303"/>
    <cellStyle name="Millares 8 3 3 4" xfId="4698"/>
    <cellStyle name="Millares 8 3 3 4 2" xfId="21389"/>
    <cellStyle name="Millares 8 3 3 5" xfId="8872"/>
    <cellStyle name="Millares 8 3 3 5 2" xfId="25563"/>
    <cellStyle name="Millares 8 3 3 6" xfId="13045"/>
    <cellStyle name="Millares 8 3 3 6 2" xfId="29735"/>
    <cellStyle name="Millares 8 3 3 7" xfId="17217"/>
    <cellStyle name="Millares 8 3 4" xfId="756"/>
    <cellStyle name="Millares 8 3 4 2" xfId="1804"/>
    <cellStyle name="Millares 8 3 4 2 2" xfId="3902"/>
    <cellStyle name="Millares 8 3 4 2 2 2" xfId="8074"/>
    <cellStyle name="Millares 8 3 4 2 2 2 2" xfId="24765"/>
    <cellStyle name="Millares 8 3 4 2 2 3" xfId="12248"/>
    <cellStyle name="Millares 8 3 4 2 2 3 2" xfId="28939"/>
    <cellStyle name="Millares 8 3 4 2 2 4" xfId="16421"/>
    <cellStyle name="Millares 8 3 4 2 2 4 2" xfId="33111"/>
    <cellStyle name="Millares 8 3 4 2 2 5" xfId="20593"/>
    <cellStyle name="Millares 8 3 4 2 3" xfId="5988"/>
    <cellStyle name="Millares 8 3 4 2 3 2" xfId="22679"/>
    <cellStyle name="Millares 8 3 4 2 4" xfId="10162"/>
    <cellStyle name="Millares 8 3 4 2 4 2" xfId="26853"/>
    <cellStyle name="Millares 8 3 4 2 5" xfId="14335"/>
    <cellStyle name="Millares 8 3 4 2 5 2" xfId="31025"/>
    <cellStyle name="Millares 8 3 4 2 6" xfId="18507"/>
    <cellStyle name="Millares 8 3 4 3" xfId="2864"/>
    <cellStyle name="Millares 8 3 4 3 2" xfId="7036"/>
    <cellStyle name="Millares 8 3 4 3 2 2" xfId="23727"/>
    <cellStyle name="Millares 8 3 4 3 3" xfId="11210"/>
    <cellStyle name="Millares 8 3 4 3 3 2" xfId="27901"/>
    <cellStyle name="Millares 8 3 4 3 4" xfId="15383"/>
    <cellStyle name="Millares 8 3 4 3 4 2" xfId="32073"/>
    <cellStyle name="Millares 8 3 4 3 5" xfId="19555"/>
    <cellStyle name="Millares 8 3 4 4" xfId="4950"/>
    <cellStyle name="Millares 8 3 4 4 2" xfId="21641"/>
    <cellStyle name="Millares 8 3 4 5" xfId="9124"/>
    <cellStyle name="Millares 8 3 4 5 2" xfId="25815"/>
    <cellStyle name="Millares 8 3 4 6" xfId="13297"/>
    <cellStyle name="Millares 8 3 4 6 2" xfId="29987"/>
    <cellStyle name="Millares 8 3 4 7" xfId="17469"/>
    <cellStyle name="Millares 8 3 5" xfId="992"/>
    <cellStyle name="Millares 8 3 5 2" xfId="2040"/>
    <cellStyle name="Millares 8 3 5 2 2" xfId="4138"/>
    <cellStyle name="Millares 8 3 5 2 2 2" xfId="8310"/>
    <cellStyle name="Millares 8 3 5 2 2 2 2" xfId="25001"/>
    <cellStyle name="Millares 8 3 5 2 2 3" xfId="12484"/>
    <cellStyle name="Millares 8 3 5 2 2 3 2" xfId="29175"/>
    <cellStyle name="Millares 8 3 5 2 2 4" xfId="16657"/>
    <cellStyle name="Millares 8 3 5 2 2 4 2" xfId="33347"/>
    <cellStyle name="Millares 8 3 5 2 2 5" xfId="20829"/>
    <cellStyle name="Millares 8 3 5 2 3" xfId="6224"/>
    <cellStyle name="Millares 8 3 5 2 3 2" xfId="22915"/>
    <cellStyle name="Millares 8 3 5 2 4" xfId="10398"/>
    <cellStyle name="Millares 8 3 5 2 4 2" xfId="27089"/>
    <cellStyle name="Millares 8 3 5 2 5" xfId="14571"/>
    <cellStyle name="Millares 8 3 5 2 5 2" xfId="31261"/>
    <cellStyle name="Millares 8 3 5 2 6" xfId="18743"/>
    <cellStyle name="Millares 8 3 5 3" xfId="3100"/>
    <cellStyle name="Millares 8 3 5 3 2" xfId="7272"/>
    <cellStyle name="Millares 8 3 5 3 2 2" xfId="23963"/>
    <cellStyle name="Millares 8 3 5 3 3" xfId="11446"/>
    <cellStyle name="Millares 8 3 5 3 3 2" xfId="28137"/>
    <cellStyle name="Millares 8 3 5 3 4" xfId="15619"/>
    <cellStyle name="Millares 8 3 5 3 4 2" xfId="32309"/>
    <cellStyle name="Millares 8 3 5 3 5" xfId="19791"/>
    <cellStyle name="Millares 8 3 5 4" xfId="5186"/>
    <cellStyle name="Millares 8 3 5 4 2" xfId="21877"/>
    <cellStyle name="Millares 8 3 5 5" xfId="9360"/>
    <cellStyle name="Millares 8 3 5 5 2" xfId="26051"/>
    <cellStyle name="Millares 8 3 5 6" xfId="13533"/>
    <cellStyle name="Millares 8 3 5 6 2" xfId="30223"/>
    <cellStyle name="Millares 8 3 5 7" xfId="17705"/>
    <cellStyle name="Millares 8 3 6" xfId="1313"/>
    <cellStyle name="Millares 8 3 6 2" xfId="3411"/>
    <cellStyle name="Millares 8 3 6 2 2" xfId="7583"/>
    <cellStyle name="Millares 8 3 6 2 2 2" xfId="24274"/>
    <cellStyle name="Millares 8 3 6 2 3" xfId="11757"/>
    <cellStyle name="Millares 8 3 6 2 3 2" xfId="28448"/>
    <cellStyle name="Millares 8 3 6 2 4" xfId="15930"/>
    <cellStyle name="Millares 8 3 6 2 4 2" xfId="32620"/>
    <cellStyle name="Millares 8 3 6 2 5" xfId="20102"/>
    <cellStyle name="Millares 8 3 6 3" xfId="5497"/>
    <cellStyle name="Millares 8 3 6 3 2" xfId="22188"/>
    <cellStyle name="Millares 8 3 6 4" xfId="9671"/>
    <cellStyle name="Millares 8 3 6 4 2" xfId="26362"/>
    <cellStyle name="Millares 8 3 6 5" xfId="13844"/>
    <cellStyle name="Millares 8 3 6 5 2" xfId="30534"/>
    <cellStyle name="Millares 8 3 6 6" xfId="18016"/>
    <cellStyle name="Millares 8 3 7" xfId="2375"/>
    <cellStyle name="Millares 8 3 7 2" xfId="6547"/>
    <cellStyle name="Millares 8 3 7 2 2" xfId="23238"/>
    <cellStyle name="Millares 8 3 7 3" xfId="10721"/>
    <cellStyle name="Millares 8 3 7 3 2" xfId="27412"/>
    <cellStyle name="Millares 8 3 7 4" xfId="14894"/>
    <cellStyle name="Millares 8 3 7 4 2" xfId="31584"/>
    <cellStyle name="Millares 8 3 7 5" xfId="19066"/>
    <cellStyle name="Millares 8 3 8" xfId="4461"/>
    <cellStyle name="Millares 8 3 8 2" xfId="21152"/>
    <cellStyle name="Millares 8 3 9" xfId="8635"/>
    <cellStyle name="Millares 8 3 9 2" xfId="25326"/>
    <cellStyle name="Millares 8 4" xfId="301"/>
    <cellStyle name="Millares 8 4 10" xfId="17014"/>
    <cellStyle name="Millares 8 4 2" xfId="539"/>
    <cellStyle name="Millares 8 4 2 2" xfId="1587"/>
    <cellStyle name="Millares 8 4 2 2 2" xfId="3685"/>
    <cellStyle name="Millares 8 4 2 2 2 2" xfId="7857"/>
    <cellStyle name="Millares 8 4 2 2 2 2 2" xfId="24548"/>
    <cellStyle name="Millares 8 4 2 2 2 3" xfId="12031"/>
    <cellStyle name="Millares 8 4 2 2 2 3 2" xfId="28722"/>
    <cellStyle name="Millares 8 4 2 2 2 4" xfId="16204"/>
    <cellStyle name="Millares 8 4 2 2 2 4 2" xfId="32894"/>
    <cellStyle name="Millares 8 4 2 2 2 5" xfId="20376"/>
    <cellStyle name="Millares 8 4 2 2 3" xfId="5771"/>
    <cellStyle name="Millares 8 4 2 2 3 2" xfId="22462"/>
    <cellStyle name="Millares 8 4 2 2 4" xfId="9945"/>
    <cellStyle name="Millares 8 4 2 2 4 2" xfId="26636"/>
    <cellStyle name="Millares 8 4 2 2 5" xfId="14118"/>
    <cellStyle name="Millares 8 4 2 2 5 2" xfId="30808"/>
    <cellStyle name="Millares 8 4 2 2 6" xfId="18290"/>
    <cellStyle name="Millares 8 4 2 3" xfId="2647"/>
    <cellStyle name="Millares 8 4 2 3 2" xfId="6819"/>
    <cellStyle name="Millares 8 4 2 3 2 2" xfId="23510"/>
    <cellStyle name="Millares 8 4 2 3 3" xfId="10993"/>
    <cellStyle name="Millares 8 4 2 3 3 2" xfId="27684"/>
    <cellStyle name="Millares 8 4 2 3 4" xfId="15166"/>
    <cellStyle name="Millares 8 4 2 3 4 2" xfId="31856"/>
    <cellStyle name="Millares 8 4 2 3 5" xfId="19338"/>
    <cellStyle name="Millares 8 4 2 4" xfId="4733"/>
    <cellStyle name="Millares 8 4 2 4 2" xfId="21424"/>
    <cellStyle name="Millares 8 4 2 5" xfId="8907"/>
    <cellStyle name="Millares 8 4 2 5 2" xfId="25598"/>
    <cellStyle name="Millares 8 4 2 6" xfId="13080"/>
    <cellStyle name="Millares 8 4 2 6 2" xfId="29770"/>
    <cellStyle name="Millares 8 4 2 7" xfId="17252"/>
    <cellStyle name="Millares 8 4 3" xfId="791"/>
    <cellStyle name="Millares 8 4 3 2" xfId="1839"/>
    <cellStyle name="Millares 8 4 3 2 2" xfId="3937"/>
    <cellStyle name="Millares 8 4 3 2 2 2" xfId="8109"/>
    <cellStyle name="Millares 8 4 3 2 2 2 2" xfId="24800"/>
    <cellStyle name="Millares 8 4 3 2 2 3" xfId="12283"/>
    <cellStyle name="Millares 8 4 3 2 2 3 2" xfId="28974"/>
    <cellStyle name="Millares 8 4 3 2 2 4" xfId="16456"/>
    <cellStyle name="Millares 8 4 3 2 2 4 2" xfId="33146"/>
    <cellStyle name="Millares 8 4 3 2 2 5" xfId="20628"/>
    <cellStyle name="Millares 8 4 3 2 3" xfId="6023"/>
    <cellStyle name="Millares 8 4 3 2 3 2" xfId="22714"/>
    <cellStyle name="Millares 8 4 3 2 4" xfId="10197"/>
    <cellStyle name="Millares 8 4 3 2 4 2" xfId="26888"/>
    <cellStyle name="Millares 8 4 3 2 5" xfId="14370"/>
    <cellStyle name="Millares 8 4 3 2 5 2" xfId="31060"/>
    <cellStyle name="Millares 8 4 3 2 6" xfId="18542"/>
    <cellStyle name="Millares 8 4 3 3" xfId="2899"/>
    <cellStyle name="Millares 8 4 3 3 2" xfId="7071"/>
    <cellStyle name="Millares 8 4 3 3 2 2" xfId="23762"/>
    <cellStyle name="Millares 8 4 3 3 3" xfId="11245"/>
    <cellStyle name="Millares 8 4 3 3 3 2" xfId="27936"/>
    <cellStyle name="Millares 8 4 3 3 4" xfId="15418"/>
    <cellStyle name="Millares 8 4 3 3 4 2" xfId="32108"/>
    <cellStyle name="Millares 8 4 3 3 5" xfId="19590"/>
    <cellStyle name="Millares 8 4 3 4" xfId="4985"/>
    <cellStyle name="Millares 8 4 3 4 2" xfId="21676"/>
    <cellStyle name="Millares 8 4 3 5" xfId="9159"/>
    <cellStyle name="Millares 8 4 3 5 2" xfId="25850"/>
    <cellStyle name="Millares 8 4 3 6" xfId="13332"/>
    <cellStyle name="Millares 8 4 3 6 2" xfId="30022"/>
    <cellStyle name="Millares 8 4 3 7" xfId="17504"/>
    <cellStyle name="Millares 8 4 4" xfId="1027"/>
    <cellStyle name="Millares 8 4 4 2" xfId="2075"/>
    <cellStyle name="Millares 8 4 4 2 2" xfId="4173"/>
    <cellStyle name="Millares 8 4 4 2 2 2" xfId="8345"/>
    <cellStyle name="Millares 8 4 4 2 2 2 2" xfId="25036"/>
    <cellStyle name="Millares 8 4 4 2 2 3" xfId="12519"/>
    <cellStyle name="Millares 8 4 4 2 2 3 2" xfId="29210"/>
    <cellStyle name="Millares 8 4 4 2 2 4" xfId="16692"/>
    <cellStyle name="Millares 8 4 4 2 2 4 2" xfId="33382"/>
    <cellStyle name="Millares 8 4 4 2 2 5" xfId="20864"/>
    <cellStyle name="Millares 8 4 4 2 3" xfId="6259"/>
    <cellStyle name="Millares 8 4 4 2 3 2" xfId="22950"/>
    <cellStyle name="Millares 8 4 4 2 4" xfId="10433"/>
    <cellStyle name="Millares 8 4 4 2 4 2" xfId="27124"/>
    <cellStyle name="Millares 8 4 4 2 5" xfId="14606"/>
    <cellStyle name="Millares 8 4 4 2 5 2" xfId="31296"/>
    <cellStyle name="Millares 8 4 4 2 6" xfId="18778"/>
    <cellStyle name="Millares 8 4 4 3" xfId="3135"/>
    <cellStyle name="Millares 8 4 4 3 2" xfId="7307"/>
    <cellStyle name="Millares 8 4 4 3 2 2" xfId="23998"/>
    <cellStyle name="Millares 8 4 4 3 3" xfId="11481"/>
    <cellStyle name="Millares 8 4 4 3 3 2" xfId="28172"/>
    <cellStyle name="Millares 8 4 4 3 4" xfId="15654"/>
    <cellStyle name="Millares 8 4 4 3 4 2" xfId="32344"/>
    <cellStyle name="Millares 8 4 4 3 5" xfId="19826"/>
    <cellStyle name="Millares 8 4 4 4" xfId="5221"/>
    <cellStyle name="Millares 8 4 4 4 2" xfId="21912"/>
    <cellStyle name="Millares 8 4 4 5" xfId="9395"/>
    <cellStyle name="Millares 8 4 4 5 2" xfId="26086"/>
    <cellStyle name="Millares 8 4 4 6" xfId="13568"/>
    <cellStyle name="Millares 8 4 4 6 2" xfId="30258"/>
    <cellStyle name="Millares 8 4 4 7" xfId="17740"/>
    <cellStyle name="Millares 8 4 5" xfId="1348"/>
    <cellStyle name="Millares 8 4 5 2" xfId="3446"/>
    <cellStyle name="Millares 8 4 5 2 2" xfId="7618"/>
    <cellStyle name="Millares 8 4 5 2 2 2" xfId="24309"/>
    <cellStyle name="Millares 8 4 5 2 3" xfId="11792"/>
    <cellStyle name="Millares 8 4 5 2 3 2" xfId="28483"/>
    <cellStyle name="Millares 8 4 5 2 4" xfId="15965"/>
    <cellStyle name="Millares 8 4 5 2 4 2" xfId="32655"/>
    <cellStyle name="Millares 8 4 5 2 5" xfId="20137"/>
    <cellStyle name="Millares 8 4 5 3" xfId="5532"/>
    <cellStyle name="Millares 8 4 5 3 2" xfId="22223"/>
    <cellStyle name="Millares 8 4 5 4" xfId="9706"/>
    <cellStyle name="Millares 8 4 5 4 2" xfId="26397"/>
    <cellStyle name="Millares 8 4 5 5" xfId="13879"/>
    <cellStyle name="Millares 8 4 5 5 2" xfId="30569"/>
    <cellStyle name="Millares 8 4 5 6" xfId="18051"/>
    <cellStyle name="Millares 8 4 6" xfId="2409"/>
    <cellStyle name="Millares 8 4 6 2" xfId="6581"/>
    <cellStyle name="Millares 8 4 6 2 2" xfId="23272"/>
    <cellStyle name="Millares 8 4 6 3" xfId="10755"/>
    <cellStyle name="Millares 8 4 6 3 2" xfId="27446"/>
    <cellStyle name="Millares 8 4 6 4" xfId="14928"/>
    <cellStyle name="Millares 8 4 6 4 2" xfId="31618"/>
    <cellStyle name="Millares 8 4 6 5" xfId="19100"/>
    <cellStyle name="Millares 8 4 7" xfId="4495"/>
    <cellStyle name="Millares 8 4 7 2" xfId="21186"/>
    <cellStyle name="Millares 8 4 8" xfId="8669"/>
    <cellStyle name="Millares 8 4 8 2" xfId="25360"/>
    <cellStyle name="Millares 8 4 9" xfId="12842"/>
    <cellStyle name="Millares 8 4 9 2" xfId="29532"/>
    <cellStyle name="Millares 8 5" xfId="417"/>
    <cellStyle name="Millares 8 5 2" xfId="1465"/>
    <cellStyle name="Millares 8 5 2 2" xfId="3563"/>
    <cellStyle name="Millares 8 5 2 2 2" xfId="7735"/>
    <cellStyle name="Millares 8 5 2 2 2 2" xfId="24426"/>
    <cellStyle name="Millares 8 5 2 2 3" xfId="11909"/>
    <cellStyle name="Millares 8 5 2 2 3 2" xfId="28600"/>
    <cellStyle name="Millares 8 5 2 2 4" xfId="16082"/>
    <cellStyle name="Millares 8 5 2 2 4 2" xfId="32772"/>
    <cellStyle name="Millares 8 5 2 2 5" xfId="20254"/>
    <cellStyle name="Millares 8 5 2 3" xfId="5649"/>
    <cellStyle name="Millares 8 5 2 3 2" xfId="22340"/>
    <cellStyle name="Millares 8 5 2 4" xfId="9823"/>
    <cellStyle name="Millares 8 5 2 4 2" xfId="26514"/>
    <cellStyle name="Millares 8 5 2 5" xfId="13996"/>
    <cellStyle name="Millares 8 5 2 5 2" xfId="30686"/>
    <cellStyle name="Millares 8 5 2 6" xfId="18168"/>
    <cellStyle name="Millares 8 5 3" xfId="2525"/>
    <cellStyle name="Millares 8 5 3 2" xfId="6697"/>
    <cellStyle name="Millares 8 5 3 2 2" xfId="23388"/>
    <cellStyle name="Millares 8 5 3 3" xfId="10871"/>
    <cellStyle name="Millares 8 5 3 3 2" xfId="27562"/>
    <cellStyle name="Millares 8 5 3 4" xfId="15044"/>
    <cellStyle name="Millares 8 5 3 4 2" xfId="31734"/>
    <cellStyle name="Millares 8 5 3 5" xfId="19216"/>
    <cellStyle name="Millares 8 5 4" xfId="4611"/>
    <cellStyle name="Millares 8 5 4 2" xfId="21302"/>
    <cellStyle name="Millares 8 5 5" xfId="8785"/>
    <cellStyle name="Millares 8 5 5 2" xfId="25476"/>
    <cellStyle name="Millares 8 5 6" xfId="12958"/>
    <cellStyle name="Millares 8 5 6 2" xfId="29648"/>
    <cellStyle name="Millares 8 5 7" xfId="17130"/>
    <cellStyle name="Millares 8 6" xfId="675"/>
    <cellStyle name="Millares 8 6 2" xfId="1723"/>
    <cellStyle name="Millares 8 6 2 2" xfId="3821"/>
    <cellStyle name="Millares 8 6 2 2 2" xfId="7993"/>
    <cellStyle name="Millares 8 6 2 2 2 2" xfId="24684"/>
    <cellStyle name="Millares 8 6 2 2 3" xfId="12167"/>
    <cellStyle name="Millares 8 6 2 2 3 2" xfId="28858"/>
    <cellStyle name="Millares 8 6 2 2 4" xfId="16340"/>
    <cellStyle name="Millares 8 6 2 2 4 2" xfId="33030"/>
    <cellStyle name="Millares 8 6 2 2 5" xfId="20512"/>
    <cellStyle name="Millares 8 6 2 3" xfId="5907"/>
    <cellStyle name="Millares 8 6 2 3 2" xfId="22598"/>
    <cellStyle name="Millares 8 6 2 4" xfId="10081"/>
    <cellStyle name="Millares 8 6 2 4 2" xfId="26772"/>
    <cellStyle name="Millares 8 6 2 5" xfId="14254"/>
    <cellStyle name="Millares 8 6 2 5 2" xfId="30944"/>
    <cellStyle name="Millares 8 6 2 6" xfId="18426"/>
    <cellStyle name="Millares 8 6 3" xfId="2783"/>
    <cellStyle name="Millares 8 6 3 2" xfId="6955"/>
    <cellStyle name="Millares 8 6 3 2 2" xfId="23646"/>
    <cellStyle name="Millares 8 6 3 3" xfId="11129"/>
    <cellStyle name="Millares 8 6 3 3 2" xfId="27820"/>
    <cellStyle name="Millares 8 6 3 4" xfId="15302"/>
    <cellStyle name="Millares 8 6 3 4 2" xfId="31992"/>
    <cellStyle name="Millares 8 6 3 5" xfId="19474"/>
    <cellStyle name="Millares 8 6 4" xfId="4869"/>
    <cellStyle name="Millares 8 6 4 2" xfId="21560"/>
    <cellStyle name="Millares 8 6 5" xfId="9043"/>
    <cellStyle name="Millares 8 6 5 2" xfId="25734"/>
    <cellStyle name="Millares 8 6 6" xfId="13216"/>
    <cellStyle name="Millares 8 6 6 2" xfId="29906"/>
    <cellStyle name="Millares 8 6 7" xfId="17388"/>
    <cellStyle name="Millares 8 7" xfId="908"/>
    <cellStyle name="Millares 8 7 2" xfId="1956"/>
    <cellStyle name="Millares 8 7 2 2" xfId="4054"/>
    <cellStyle name="Millares 8 7 2 2 2" xfId="8226"/>
    <cellStyle name="Millares 8 7 2 2 2 2" xfId="24917"/>
    <cellStyle name="Millares 8 7 2 2 3" xfId="12400"/>
    <cellStyle name="Millares 8 7 2 2 3 2" xfId="29091"/>
    <cellStyle name="Millares 8 7 2 2 4" xfId="16573"/>
    <cellStyle name="Millares 8 7 2 2 4 2" xfId="33263"/>
    <cellStyle name="Millares 8 7 2 2 5" xfId="20745"/>
    <cellStyle name="Millares 8 7 2 3" xfId="6140"/>
    <cellStyle name="Millares 8 7 2 3 2" xfId="22831"/>
    <cellStyle name="Millares 8 7 2 4" xfId="10314"/>
    <cellStyle name="Millares 8 7 2 4 2" xfId="27005"/>
    <cellStyle name="Millares 8 7 2 5" xfId="14487"/>
    <cellStyle name="Millares 8 7 2 5 2" xfId="31177"/>
    <cellStyle name="Millares 8 7 2 6" xfId="18659"/>
    <cellStyle name="Millares 8 7 3" xfId="3016"/>
    <cellStyle name="Millares 8 7 3 2" xfId="7188"/>
    <cellStyle name="Millares 8 7 3 2 2" xfId="23879"/>
    <cellStyle name="Millares 8 7 3 3" xfId="11362"/>
    <cellStyle name="Millares 8 7 3 3 2" xfId="28053"/>
    <cellStyle name="Millares 8 7 3 4" xfId="15535"/>
    <cellStyle name="Millares 8 7 3 4 2" xfId="32225"/>
    <cellStyle name="Millares 8 7 3 5" xfId="19707"/>
    <cellStyle name="Millares 8 7 4" xfId="5102"/>
    <cellStyle name="Millares 8 7 4 2" xfId="21793"/>
    <cellStyle name="Millares 8 7 5" xfId="9276"/>
    <cellStyle name="Millares 8 7 5 2" xfId="25967"/>
    <cellStyle name="Millares 8 7 6" xfId="13449"/>
    <cellStyle name="Millares 8 7 6 2" xfId="30139"/>
    <cellStyle name="Millares 8 7 7" xfId="17621"/>
    <cellStyle name="Millares 8 8" xfId="1174"/>
    <cellStyle name="Millares 8 8 2" xfId="3272"/>
    <cellStyle name="Millares 8 8 2 2" xfId="7444"/>
    <cellStyle name="Millares 8 8 2 2 2" xfId="24135"/>
    <cellStyle name="Millares 8 8 2 3" xfId="11618"/>
    <cellStyle name="Millares 8 8 2 3 2" xfId="28309"/>
    <cellStyle name="Millares 8 8 2 4" xfId="15791"/>
    <cellStyle name="Millares 8 8 2 4 2" xfId="32481"/>
    <cellStyle name="Millares 8 8 2 5" xfId="19963"/>
    <cellStyle name="Millares 8 8 3" xfId="5358"/>
    <cellStyle name="Millares 8 8 3 2" xfId="22049"/>
    <cellStyle name="Millares 8 8 4" xfId="9532"/>
    <cellStyle name="Millares 8 8 4 2" xfId="26223"/>
    <cellStyle name="Millares 8 8 5" xfId="13705"/>
    <cellStyle name="Millares 8 8 5 2" xfId="30395"/>
    <cellStyle name="Millares 8 8 6" xfId="17877"/>
    <cellStyle name="Millares 8 9" xfId="2243"/>
    <cellStyle name="Millares 8 9 2" xfId="6415"/>
    <cellStyle name="Millares 8 9 2 2" xfId="23106"/>
    <cellStyle name="Millares 8 9 3" xfId="10589"/>
    <cellStyle name="Millares 8 9 3 2" xfId="27280"/>
    <cellStyle name="Millares 8 9 4" xfId="14762"/>
    <cellStyle name="Millares 8 9 4 2" xfId="31452"/>
    <cellStyle name="Millares 8 9 5" xfId="18934"/>
    <cellStyle name="Millares 80" xfId="4280"/>
    <cellStyle name="Millares 80 2" xfId="20971"/>
    <cellStyle name="Millares 81" xfId="8452"/>
    <cellStyle name="Millares 81 2" xfId="25143"/>
    <cellStyle name="Millares 82" xfId="8461"/>
    <cellStyle name="Millares 82 2" xfId="25152"/>
    <cellStyle name="Millares 83" xfId="12627"/>
    <cellStyle name="Millares 83 2" xfId="29317"/>
    <cellStyle name="Millares 84" xfId="16799"/>
    <cellStyle name="Millares 9" xfId="91"/>
    <cellStyle name="Millares 9 10" xfId="4300"/>
    <cellStyle name="Millares 9 10 2" xfId="20991"/>
    <cellStyle name="Millares 9 11" xfId="8474"/>
    <cellStyle name="Millares 9 11 2" xfId="25165"/>
    <cellStyle name="Millares 9 12" xfId="12647"/>
    <cellStyle name="Millares 9 12 2" xfId="29337"/>
    <cellStyle name="Millares 9 13" xfId="16819"/>
    <cellStyle name="Millares 9 2" xfId="204"/>
    <cellStyle name="Millares 9 2 10" xfId="12745"/>
    <cellStyle name="Millares 9 2 10 2" xfId="29435"/>
    <cellStyle name="Millares 9 2 11" xfId="16917"/>
    <cellStyle name="Millares 9 2 2" xfId="338"/>
    <cellStyle name="Millares 9 2 2 10" xfId="17051"/>
    <cellStyle name="Millares 9 2 2 2" xfId="577"/>
    <cellStyle name="Millares 9 2 2 2 2" xfId="1625"/>
    <cellStyle name="Millares 9 2 2 2 2 2" xfId="3723"/>
    <cellStyle name="Millares 9 2 2 2 2 2 2" xfId="7895"/>
    <cellStyle name="Millares 9 2 2 2 2 2 2 2" xfId="24586"/>
    <cellStyle name="Millares 9 2 2 2 2 2 3" xfId="12069"/>
    <cellStyle name="Millares 9 2 2 2 2 2 3 2" xfId="28760"/>
    <cellStyle name="Millares 9 2 2 2 2 2 4" xfId="16242"/>
    <cellStyle name="Millares 9 2 2 2 2 2 4 2" xfId="32932"/>
    <cellStyle name="Millares 9 2 2 2 2 2 5" xfId="20414"/>
    <cellStyle name="Millares 9 2 2 2 2 3" xfId="5809"/>
    <cellStyle name="Millares 9 2 2 2 2 3 2" xfId="22500"/>
    <cellStyle name="Millares 9 2 2 2 2 4" xfId="9983"/>
    <cellStyle name="Millares 9 2 2 2 2 4 2" xfId="26674"/>
    <cellStyle name="Millares 9 2 2 2 2 5" xfId="14156"/>
    <cellStyle name="Millares 9 2 2 2 2 5 2" xfId="30846"/>
    <cellStyle name="Millares 9 2 2 2 2 6" xfId="18328"/>
    <cellStyle name="Millares 9 2 2 2 3" xfId="2685"/>
    <cellStyle name="Millares 9 2 2 2 3 2" xfId="6857"/>
    <cellStyle name="Millares 9 2 2 2 3 2 2" xfId="23548"/>
    <cellStyle name="Millares 9 2 2 2 3 3" xfId="11031"/>
    <cellStyle name="Millares 9 2 2 2 3 3 2" xfId="27722"/>
    <cellStyle name="Millares 9 2 2 2 3 4" xfId="15204"/>
    <cellStyle name="Millares 9 2 2 2 3 4 2" xfId="31894"/>
    <cellStyle name="Millares 9 2 2 2 3 5" xfId="19376"/>
    <cellStyle name="Millares 9 2 2 2 4" xfId="4771"/>
    <cellStyle name="Millares 9 2 2 2 4 2" xfId="21462"/>
    <cellStyle name="Millares 9 2 2 2 5" xfId="8945"/>
    <cellStyle name="Millares 9 2 2 2 5 2" xfId="25636"/>
    <cellStyle name="Millares 9 2 2 2 6" xfId="13118"/>
    <cellStyle name="Millares 9 2 2 2 6 2" xfId="29808"/>
    <cellStyle name="Millares 9 2 2 2 7" xfId="17290"/>
    <cellStyle name="Millares 9 2 2 3" xfId="829"/>
    <cellStyle name="Millares 9 2 2 3 2" xfId="1877"/>
    <cellStyle name="Millares 9 2 2 3 2 2" xfId="3975"/>
    <cellStyle name="Millares 9 2 2 3 2 2 2" xfId="8147"/>
    <cellStyle name="Millares 9 2 2 3 2 2 2 2" xfId="24838"/>
    <cellStyle name="Millares 9 2 2 3 2 2 3" xfId="12321"/>
    <cellStyle name="Millares 9 2 2 3 2 2 3 2" xfId="29012"/>
    <cellStyle name="Millares 9 2 2 3 2 2 4" xfId="16494"/>
    <cellStyle name="Millares 9 2 2 3 2 2 4 2" xfId="33184"/>
    <cellStyle name="Millares 9 2 2 3 2 2 5" xfId="20666"/>
    <cellStyle name="Millares 9 2 2 3 2 3" xfId="6061"/>
    <cellStyle name="Millares 9 2 2 3 2 3 2" xfId="22752"/>
    <cellStyle name="Millares 9 2 2 3 2 4" xfId="10235"/>
    <cellStyle name="Millares 9 2 2 3 2 4 2" xfId="26926"/>
    <cellStyle name="Millares 9 2 2 3 2 5" xfId="14408"/>
    <cellStyle name="Millares 9 2 2 3 2 5 2" xfId="31098"/>
    <cellStyle name="Millares 9 2 2 3 2 6" xfId="18580"/>
    <cellStyle name="Millares 9 2 2 3 3" xfId="2937"/>
    <cellStyle name="Millares 9 2 2 3 3 2" xfId="7109"/>
    <cellStyle name="Millares 9 2 2 3 3 2 2" xfId="23800"/>
    <cellStyle name="Millares 9 2 2 3 3 3" xfId="11283"/>
    <cellStyle name="Millares 9 2 2 3 3 3 2" xfId="27974"/>
    <cellStyle name="Millares 9 2 2 3 3 4" xfId="15456"/>
    <cellStyle name="Millares 9 2 2 3 3 4 2" xfId="32146"/>
    <cellStyle name="Millares 9 2 2 3 3 5" xfId="19628"/>
    <cellStyle name="Millares 9 2 2 3 4" xfId="5023"/>
    <cellStyle name="Millares 9 2 2 3 4 2" xfId="21714"/>
    <cellStyle name="Millares 9 2 2 3 5" xfId="9197"/>
    <cellStyle name="Millares 9 2 2 3 5 2" xfId="25888"/>
    <cellStyle name="Millares 9 2 2 3 6" xfId="13370"/>
    <cellStyle name="Millares 9 2 2 3 6 2" xfId="30060"/>
    <cellStyle name="Millares 9 2 2 3 7" xfId="17542"/>
    <cellStyle name="Millares 9 2 2 4" xfId="1065"/>
    <cellStyle name="Millares 9 2 2 4 2" xfId="2113"/>
    <cellStyle name="Millares 9 2 2 4 2 2" xfId="4211"/>
    <cellStyle name="Millares 9 2 2 4 2 2 2" xfId="8383"/>
    <cellStyle name="Millares 9 2 2 4 2 2 2 2" xfId="25074"/>
    <cellStyle name="Millares 9 2 2 4 2 2 3" xfId="12557"/>
    <cellStyle name="Millares 9 2 2 4 2 2 3 2" xfId="29248"/>
    <cellStyle name="Millares 9 2 2 4 2 2 4" xfId="16730"/>
    <cellStyle name="Millares 9 2 2 4 2 2 4 2" xfId="33420"/>
    <cellStyle name="Millares 9 2 2 4 2 2 5" xfId="20902"/>
    <cellStyle name="Millares 9 2 2 4 2 3" xfId="6297"/>
    <cellStyle name="Millares 9 2 2 4 2 3 2" xfId="22988"/>
    <cellStyle name="Millares 9 2 2 4 2 4" xfId="10471"/>
    <cellStyle name="Millares 9 2 2 4 2 4 2" xfId="27162"/>
    <cellStyle name="Millares 9 2 2 4 2 5" xfId="14644"/>
    <cellStyle name="Millares 9 2 2 4 2 5 2" xfId="31334"/>
    <cellStyle name="Millares 9 2 2 4 2 6" xfId="18816"/>
    <cellStyle name="Millares 9 2 2 4 3" xfId="3173"/>
    <cellStyle name="Millares 9 2 2 4 3 2" xfId="7345"/>
    <cellStyle name="Millares 9 2 2 4 3 2 2" xfId="24036"/>
    <cellStyle name="Millares 9 2 2 4 3 3" xfId="11519"/>
    <cellStyle name="Millares 9 2 2 4 3 3 2" xfId="28210"/>
    <cellStyle name="Millares 9 2 2 4 3 4" xfId="15692"/>
    <cellStyle name="Millares 9 2 2 4 3 4 2" xfId="32382"/>
    <cellStyle name="Millares 9 2 2 4 3 5" xfId="19864"/>
    <cellStyle name="Millares 9 2 2 4 4" xfId="5259"/>
    <cellStyle name="Millares 9 2 2 4 4 2" xfId="21950"/>
    <cellStyle name="Millares 9 2 2 4 5" xfId="9433"/>
    <cellStyle name="Millares 9 2 2 4 5 2" xfId="26124"/>
    <cellStyle name="Millares 9 2 2 4 6" xfId="13606"/>
    <cellStyle name="Millares 9 2 2 4 6 2" xfId="30296"/>
    <cellStyle name="Millares 9 2 2 4 7" xfId="17778"/>
    <cellStyle name="Millares 9 2 2 5" xfId="1386"/>
    <cellStyle name="Millares 9 2 2 5 2" xfId="3484"/>
    <cellStyle name="Millares 9 2 2 5 2 2" xfId="7656"/>
    <cellStyle name="Millares 9 2 2 5 2 2 2" xfId="24347"/>
    <cellStyle name="Millares 9 2 2 5 2 3" xfId="11830"/>
    <cellStyle name="Millares 9 2 2 5 2 3 2" xfId="28521"/>
    <cellStyle name="Millares 9 2 2 5 2 4" xfId="16003"/>
    <cellStyle name="Millares 9 2 2 5 2 4 2" xfId="32693"/>
    <cellStyle name="Millares 9 2 2 5 2 5" xfId="20175"/>
    <cellStyle name="Millares 9 2 2 5 3" xfId="5570"/>
    <cellStyle name="Millares 9 2 2 5 3 2" xfId="22261"/>
    <cellStyle name="Millares 9 2 2 5 4" xfId="9744"/>
    <cellStyle name="Millares 9 2 2 5 4 2" xfId="26435"/>
    <cellStyle name="Millares 9 2 2 5 5" xfId="13917"/>
    <cellStyle name="Millares 9 2 2 5 5 2" xfId="30607"/>
    <cellStyle name="Millares 9 2 2 5 6" xfId="18089"/>
    <cellStyle name="Millares 9 2 2 6" xfId="2446"/>
    <cellStyle name="Millares 9 2 2 6 2" xfId="6618"/>
    <cellStyle name="Millares 9 2 2 6 2 2" xfId="23309"/>
    <cellStyle name="Millares 9 2 2 6 3" xfId="10792"/>
    <cellStyle name="Millares 9 2 2 6 3 2" xfId="27483"/>
    <cellStyle name="Millares 9 2 2 6 4" xfId="14965"/>
    <cellStyle name="Millares 9 2 2 6 4 2" xfId="31655"/>
    <cellStyle name="Millares 9 2 2 6 5" xfId="19137"/>
    <cellStyle name="Millares 9 2 2 7" xfId="4532"/>
    <cellStyle name="Millares 9 2 2 7 2" xfId="21223"/>
    <cellStyle name="Millares 9 2 2 8" xfId="8706"/>
    <cellStyle name="Millares 9 2 2 8 2" xfId="25397"/>
    <cellStyle name="Millares 9 2 2 9" xfId="12879"/>
    <cellStyle name="Millares 9 2 2 9 2" xfId="29569"/>
    <cellStyle name="Millares 9 2 3" xfId="456"/>
    <cellStyle name="Millares 9 2 3 2" xfId="1504"/>
    <cellStyle name="Millares 9 2 3 2 2" xfId="3602"/>
    <cellStyle name="Millares 9 2 3 2 2 2" xfId="7774"/>
    <cellStyle name="Millares 9 2 3 2 2 2 2" xfId="24465"/>
    <cellStyle name="Millares 9 2 3 2 2 3" xfId="11948"/>
    <cellStyle name="Millares 9 2 3 2 2 3 2" xfId="28639"/>
    <cellStyle name="Millares 9 2 3 2 2 4" xfId="16121"/>
    <cellStyle name="Millares 9 2 3 2 2 4 2" xfId="32811"/>
    <cellStyle name="Millares 9 2 3 2 2 5" xfId="20293"/>
    <cellStyle name="Millares 9 2 3 2 3" xfId="5688"/>
    <cellStyle name="Millares 9 2 3 2 3 2" xfId="22379"/>
    <cellStyle name="Millares 9 2 3 2 4" xfId="9862"/>
    <cellStyle name="Millares 9 2 3 2 4 2" xfId="26553"/>
    <cellStyle name="Millares 9 2 3 2 5" xfId="14035"/>
    <cellStyle name="Millares 9 2 3 2 5 2" xfId="30725"/>
    <cellStyle name="Millares 9 2 3 2 6" xfId="18207"/>
    <cellStyle name="Millares 9 2 3 3" xfId="2564"/>
    <cellStyle name="Millares 9 2 3 3 2" xfId="6736"/>
    <cellStyle name="Millares 9 2 3 3 2 2" xfId="23427"/>
    <cellStyle name="Millares 9 2 3 3 3" xfId="10910"/>
    <cellStyle name="Millares 9 2 3 3 3 2" xfId="27601"/>
    <cellStyle name="Millares 9 2 3 3 4" xfId="15083"/>
    <cellStyle name="Millares 9 2 3 3 4 2" xfId="31773"/>
    <cellStyle name="Millares 9 2 3 3 5" xfId="19255"/>
    <cellStyle name="Millares 9 2 3 4" xfId="4650"/>
    <cellStyle name="Millares 9 2 3 4 2" xfId="21341"/>
    <cellStyle name="Millares 9 2 3 5" xfId="8824"/>
    <cellStyle name="Millares 9 2 3 5 2" xfId="25515"/>
    <cellStyle name="Millares 9 2 3 6" xfId="12997"/>
    <cellStyle name="Millares 9 2 3 6 2" xfId="29687"/>
    <cellStyle name="Millares 9 2 3 7" xfId="17169"/>
    <cellStyle name="Millares 9 2 4" xfId="713"/>
    <cellStyle name="Millares 9 2 4 2" xfId="1761"/>
    <cellStyle name="Millares 9 2 4 2 2" xfId="3859"/>
    <cellStyle name="Millares 9 2 4 2 2 2" xfId="8031"/>
    <cellStyle name="Millares 9 2 4 2 2 2 2" xfId="24722"/>
    <cellStyle name="Millares 9 2 4 2 2 3" xfId="12205"/>
    <cellStyle name="Millares 9 2 4 2 2 3 2" xfId="28896"/>
    <cellStyle name="Millares 9 2 4 2 2 4" xfId="16378"/>
    <cellStyle name="Millares 9 2 4 2 2 4 2" xfId="33068"/>
    <cellStyle name="Millares 9 2 4 2 2 5" xfId="20550"/>
    <cellStyle name="Millares 9 2 4 2 3" xfId="5945"/>
    <cellStyle name="Millares 9 2 4 2 3 2" xfId="22636"/>
    <cellStyle name="Millares 9 2 4 2 4" xfId="10119"/>
    <cellStyle name="Millares 9 2 4 2 4 2" xfId="26810"/>
    <cellStyle name="Millares 9 2 4 2 5" xfId="14292"/>
    <cellStyle name="Millares 9 2 4 2 5 2" xfId="30982"/>
    <cellStyle name="Millares 9 2 4 2 6" xfId="18464"/>
    <cellStyle name="Millares 9 2 4 3" xfId="2821"/>
    <cellStyle name="Millares 9 2 4 3 2" xfId="6993"/>
    <cellStyle name="Millares 9 2 4 3 2 2" xfId="23684"/>
    <cellStyle name="Millares 9 2 4 3 3" xfId="11167"/>
    <cellStyle name="Millares 9 2 4 3 3 2" xfId="27858"/>
    <cellStyle name="Millares 9 2 4 3 4" xfId="15340"/>
    <cellStyle name="Millares 9 2 4 3 4 2" xfId="32030"/>
    <cellStyle name="Millares 9 2 4 3 5" xfId="19512"/>
    <cellStyle name="Millares 9 2 4 4" xfId="4907"/>
    <cellStyle name="Millares 9 2 4 4 2" xfId="21598"/>
    <cellStyle name="Millares 9 2 4 5" xfId="9081"/>
    <cellStyle name="Millares 9 2 4 5 2" xfId="25772"/>
    <cellStyle name="Millares 9 2 4 6" xfId="13254"/>
    <cellStyle name="Millares 9 2 4 6 2" xfId="29944"/>
    <cellStyle name="Millares 9 2 4 7" xfId="17426"/>
    <cellStyle name="Millares 9 2 5" xfId="948"/>
    <cellStyle name="Millares 9 2 5 2" xfId="1996"/>
    <cellStyle name="Millares 9 2 5 2 2" xfId="4094"/>
    <cellStyle name="Millares 9 2 5 2 2 2" xfId="8266"/>
    <cellStyle name="Millares 9 2 5 2 2 2 2" xfId="24957"/>
    <cellStyle name="Millares 9 2 5 2 2 3" xfId="12440"/>
    <cellStyle name="Millares 9 2 5 2 2 3 2" xfId="29131"/>
    <cellStyle name="Millares 9 2 5 2 2 4" xfId="16613"/>
    <cellStyle name="Millares 9 2 5 2 2 4 2" xfId="33303"/>
    <cellStyle name="Millares 9 2 5 2 2 5" xfId="20785"/>
    <cellStyle name="Millares 9 2 5 2 3" xfId="6180"/>
    <cellStyle name="Millares 9 2 5 2 3 2" xfId="22871"/>
    <cellStyle name="Millares 9 2 5 2 4" xfId="10354"/>
    <cellStyle name="Millares 9 2 5 2 4 2" xfId="27045"/>
    <cellStyle name="Millares 9 2 5 2 5" xfId="14527"/>
    <cellStyle name="Millares 9 2 5 2 5 2" xfId="31217"/>
    <cellStyle name="Millares 9 2 5 2 6" xfId="18699"/>
    <cellStyle name="Millares 9 2 5 3" xfId="3056"/>
    <cellStyle name="Millares 9 2 5 3 2" xfId="7228"/>
    <cellStyle name="Millares 9 2 5 3 2 2" xfId="23919"/>
    <cellStyle name="Millares 9 2 5 3 3" xfId="11402"/>
    <cellStyle name="Millares 9 2 5 3 3 2" xfId="28093"/>
    <cellStyle name="Millares 9 2 5 3 4" xfId="15575"/>
    <cellStyle name="Millares 9 2 5 3 4 2" xfId="32265"/>
    <cellStyle name="Millares 9 2 5 3 5" xfId="19747"/>
    <cellStyle name="Millares 9 2 5 4" xfId="5142"/>
    <cellStyle name="Millares 9 2 5 4 2" xfId="21833"/>
    <cellStyle name="Millares 9 2 5 5" xfId="9316"/>
    <cellStyle name="Millares 9 2 5 5 2" xfId="26007"/>
    <cellStyle name="Millares 9 2 5 6" xfId="13489"/>
    <cellStyle name="Millares 9 2 5 6 2" xfId="30179"/>
    <cellStyle name="Millares 9 2 5 7" xfId="17661"/>
    <cellStyle name="Millares 9 2 6" xfId="1247"/>
    <cellStyle name="Millares 9 2 6 2" xfId="3345"/>
    <cellStyle name="Millares 9 2 6 2 2" xfId="7517"/>
    <cellStyle name="Millares 9 2 6 2 2 2" xfId="24208"/>
    <cellStyle name="Millares 9 2 6 2 3" xfId="11691"/>
    <cellStyle name="Millares 9 2 6 2 3 2" xfId="28382"/>
    <cellStyle name="Millares 9 2 6 2 4" xfId="15864"/>
    <cellStyle name="Millares 9 2 6 2 4 2" xfId="32554"/>
    <cellStyle name="Millares 9 2 6 2 5" xfId="20036"/>
    <cellStyle name="Millares 9 2 6 3" xfId="5431"/>
    <cellStyle name="Millares 9 2 6 3 2" xfId="22122"/>
    <cellStyle name="Millares 9 2 6 4" xfId="9605"/>
    <cellStyle name="Millares 9 2 6 4 2" xfId="26296"/>
    <cellStyle name="Millares 9 2 6 5" xfId="13778"/>
    <cellStyle name="Millares 9 2 6 5 2" xfId="30468"/>
    <cellStyle name="Millares 9 2 6 6" xfId="17950"/>
    <cellStyle name="Millares 9 2 7" xfId="2312"/>
    <cellStyle name="Millares 9 2 7 2" xfId="6484"/>
    <cellStyle name="Millares 9 2 7 2 2" xfId="23175"/>
    <cellStyle name="Millares 9 2 7 3" xfId="10658"/>
    <cellStyle name="Millares 9 2 7 3 2" xfId="27349"/>
    <cellStyle name="Millares 9 2 7 4" xfId="14831"/>
    <cellStyle name="Millares 9 2 7 4 2" xfId="31521"/>
    <cellStyle name="Millares 9 2 7 5" xfId="19003"/>
    <cellStyle name="Millares 9 2 8" xfId="4398"/>
    <cellStyle name="Millares 9 2 8 2" xfId="21089"/>
    <cellStyle name="Millares 9 2 9" xfId="8572"/>
    <cellStyle name="Millares 9 2 9 2" xfId="25263"/>
    <cellStyle name="Millares 9 3" xfId="269"/>
    <cellStyle name="Millares 9 3 10" xfId="12810"/>
    <cellStyle name="Millares 9 3 10 2" xfId="29500"/>
    <cellStyle name="Millares 9 3 11" xfId="16982"/>
    <cellStyle name="Millares 9 3 2" xfId="383"/>
    <cellStyle name="Millares 9 3 2 10" xfId="17096"/>
    <cellStyle name="Millares 9 3 2 2" xfId="622"/>
    <cellStyle name="Millares 9 3 2 2 2" xfId="1670"/>
    <cellStyle name="Millares 9 3 2 2 2 2" xfId="3768"/>
    <cellStyle name="Millares 9 3 2 2 2 2 2" xfId="7940"/>
    <cellStyle name="Millares 9 3 2 2 2 2 2 2" xfId="24631"/>
    <cellStyle name="Millares 9 3 2 2 2 2 3" xfId="12114"/>
    <cellStyle name="Millares 9 3 2 2 2 2 3 2" xfId="28805"/>
    <cellStyle name="Millares 9 3 2 2 2 2 4" xfId="16287"/>
    <cellStyle name="Millares 9 3 2 2 2 2 4 2" xfId="32977"/>
    <cellStyle name="Millares 9 3 2 2 2 2 5" xfId="20459"/>
    <cellStyle name="Millares 9 3 2 2 2 3" xfId="5854"/>
    <cellStyle name="Millares 9 3 2 2 2 3 2" xfId="22545"/>
    <cellStyle name="Millares 9 3 2 2 2 4" xfId="10028"/>
    <cellStyle name="Millares 9 3 2 2 2 4 2" xfId="26719"/>
    <cellStyle name="Millares 9 3 2 2 2 5" xfId="14201"/>
    <cellStyle name="Millares 9 3 2 2 2 5 2" xfId="30891"/>
    <cellStyle name="Millares 9 3 2 2 2 6" xfId="18373"/>
    <cellStyle name="Millares 9 3 2 2 3" xfId="2730"/>
    <cellStyle name="Millares 9 3 2 2 3 2" xfId="6902"/>
    <cellStyle name="Millares 9 3 2 2 3 2 2" xfId="23593"/>
    <cellStyle name="Millares 9 3 2 2 3 3" xfId="11076"/>
    <cellStyle name="Millares 9 3 2 2 3 3 2" xfId="27767"/>
    <cellStyle name="Millares 9 3 2 2 3 4" xfId="15249"/>
    <cellStyle name="Millares 9 3 2 2 3 4 2" xfId="31939"/>
    <cellStyle name="Millares 9 3 2 2 3 5" xfId="19421"/>
    <cellStyle name="Millares 9 3 2 2 4" xfId="4816"/>
    <cellStyle name="Millares 9 3 2 2 4 2" xfId="21507"/>
    <cellStyle name="Millares 9 3 2 2 5" xfId="8990"/>
    <cellStyle name="Millares 9 3 2 2 5 2" xfId="25681"/>
    <cellStyle name="Millares 9 3 2 2 6" xfId="13163"/>
    <cellStyle name="Millares 9 3 2 2 6 2" xfId="29853"/>
    <cellStyle name="Millares 9 3 2 2 7" xfId="17335"/>
    <cellStyle name="Millares 9 3 2 3" xfId="874"/>
    <cellStyle name="Millares 9 3 2 3 2" xfId="1922"/>
    <cellStyle name="Millares 9 3 2 3 2 2" xfId="4020"/>
    <cellStyle name="Millares 9 3 2 3 2 2 2" xfId="8192"/>
    <cellStyle name="Millares 9 3 2 3 2 2 2 2" xfId="24883"/>
    <cellStyle name="Millares 9 3 2 3 2 2 3" xfId="12366"/>
    <cellStyle name="Millares 9 3 2 3 2 2 3 2" xfId="29057"/>
    <cellStyle name="Millares 9 3 2 3 2 2 4" xfId="16539"/>
    <cellStyle name="Millares 9 3 2 3 2 2 4 2" xfId="33229"/>
    <cellStyle name="Millares 9 3 2 3 2 2 5" xfId="20711"/>
    <cellStyle name="Millares 9 3 2 3 2 3" xfId="6106"/>
    <cellStyle name="Millares 9 3 2 3 2 3 2" xfId="22797"/>
    <cellStyle name="Millares 9 3 2 3 2 4" xfId="10280"/>
    <cellStyle name="Millares 9 3 2 3 2 4 2" xfId="26971"/>
    <cellStyle name="Millares 9 3 2 3 2 5" xfId="14453"/>
    <cellStyle name="Millares 9 3 2 3 2 5 2" xfId="31143"/>
    <cellStyle name="Millares 9 3 2 3 2 6" xfId="18625"/>
    <cellStyle name="Millares 9 3 2 3 3" xfId="2982"/>
    <cellStyle name="Millares 9 3 2 3 3 2" xfId="7154"/>
    <cellStyle name="Millares 9 3 2 3 3 2 2" xfId="23845"/>
    <cellStyle name="Millares 9 3 2 3 3 3" xfId="11328"/>
    <cellStyle name="Millares 9 3 2 3 3 3 2" xfId="28019"/>
    <cellStyle name="Millares 9 3 2 3 3 4" xfId="15501"/>
    <cellStyle name="Millares 9 3 2 3 3 4 2" xfId="32191"/>
    <cellStyle name="Millares 9 3 2 3 3 5" xfId="19673"/>
    <cellStyle name="Millares 9 3 2 3 4" xfId="5068"/>
    <cellStyle name="Millares 9 3 2 3 4 2" xfId="21759"/>
    <cellStyle name="Millares 9 3 2 3 5" xfId="9242"/>
    <cellStyle name="Millares 9 3 2 3 5 2" xfId="25933"/>
    <cellStyle name="Millares 9 3 2 3 6" xfId="13415"/>
    <cellStyle name="Millares 9 3 2 3 6 2" xfId="30105"/>
    <cellStyle name="Millares 9 3 2 3 7" xfId="17587"/>
    <cellStyle name="Millares 9 3 2 4" xfId="1110"/>
    <cellStyle name="Millares 9 3 2 4 2" xfId="2158"/>
    <cellStyle name="Millares 9 3 2 4 2 2" xfId="4256"/>
    <cellStyle name="Millares 9 3 2 4 2 2 2" xfId="8428"/>
    <cellStyle name="Millares 9 3 2 4 2 2 2 2" xfId="25119"/>
    <cellStyle name="Millares 9 3 2 4 2 2 3" xfId="12602"/>
    <cellStyle name="Millares 9 3 2 4 2 2 3 2" xfId="29293"/>
    <cellStyle name="Millares 9 3 2 4 2 2 4" xfId="16775"/>
    <cellStyle name="Millares 9 3 2 4 2 2 4 2" xfId="33465"/>
    <cellStyle name="Millares 9 3 2 4 2 2 5" xfId="20947"/>
    <cellStyle name="Millares 9 3 2 4 2 3" xfId="6342"/>
    <cellStyle name="Millares 9 3 2 4 2 3 2" xfId="23033"/>
    <cellStyle name="Millares 9 3 2 4 2 4" xfId="10516"/>
    <cellStyle name="Millares 9 3 2 4 2 4 2" xfId="27207"/>
    <cellStyle name="Millares 9 3 2 4 2 5" xfId="14689"/>
    <cellStyle name="Millares 9 3 2 4 2 5 2" xfId="31379"/>
    <cellStyle name="Millares 9 3 2 4 2 6" xfId="18861"/>
    <cellStyle name="Millares 9 3 2 4 3" xfId="3218"/>
    <cellStyle name="Millares 9 3 2 4 3 2" xfId="7390"/>
    <cellStyle name="Millares 9 3 2 4 3 2 2" xfId="24081"/>
    <cellStyle name="Millares 9 3 2 4 3 3" xfId="11564"/>
    <cellStyle name="Millares 9 3 2 4 3 3 2" xfId="28255"/>
    <cellStyle name="Millares 9 3 2 4 3 4" xfId="15737"/>
    <cellStyle name="Millares 9 3 2 4 3 4 2" xfId="32427"/>
    <cellStyle name="Millares 9 3 2 4 3 5" xfId="19909"/>
    <cellStyle name="Millares 9 3 2 4 4" xfId="5304"/>
    <cellStyle name="Millares 9 3 2 4 4 2" xfId="21995"/>
    <cellStyle name="Millares 9 3 2 4 5" xfId="9478"/>
    <cellStyle name="Millares 9 3 2 4 5 2" xfId="26169"/>
    <cellStyle name="Millares 9 3 2 4 6" xfId="13651"/>
    <cellStyle name="Millares 9 3 2 4 6 2" xfId="30341"/>
    <cellStyle name="Millares 9 3 2 4 7" xfId="17823"/>
    <cellStyle name="Millares 9 3 2 5" xfId="1431"/>
    <cellStyle name="Millares 9 3 2 5 2" xfId="3529"/>
    <cellStyle name="Millares 9 3 2 5 2 2" xfId="7701"/>
    <cellStyle name="Millares 9 3 2 5 2 2 2" xfId="24392"/>
    <cellStyle name="Millares 9 3 2 5 2 3" xfId="11875"/>
    <cellStyle name="Millares 9 3 2 5 2 3 2" xfId="28566"/>
    <cellStyle name="Millares 9 3 2 5 2 4" xfId="16048"/>
    <cellStyle name="Millares 9 3 2 5 2 4 2" xfId="32738"/>
    <cellStyle name="Millares 9 3 2 5 2 5" xfId="20220"/>
    <cellStyle name="Millares 9 3 2 5 3" xfId="5615"/>
    <cellStyle name="Millares 9 3 2 5 3 2" xfId="22306"/>
    <cellStyle name="Millares 9 3 2 5 4" xfId="9789"/>
    <cellStyle name="Millares 9 3 2 5 4 2" xfId="26480"/>
    <cellStyle name="Millares 9 3 2 5 5" xfId="13962"/>
    <cellStyle name="Millares 9 3 2 5 5 2" xfId="30652"/>
    <cellStyle name="Millares 9 3 2 5 6" xfId="18134"/>
    <cellStyle name="Millares 9 3 2 6" xfId="2491"/>
    <cellStyle name="Millares 9 3 2 6 2" xfId="6663"/>
    <cellStyle name="Millares 9 3 2 6 2 2" xfId="23354"/>
    <cellStyle name="Millares 9 3 2 6 3" xfId="10837"/>
    <cellStyle name="Millares 9 3 2 6 3 2" xfId="27528"/>
    <cellStyle name="Millares 9 3 2 6 4" xfId="15010"/>
    <cellStyle name="Millares 9 3 2 6 4 2" xfId="31700"/>
    <cellStyle name="Millares 9 3 2 6 5" xfId="19182"/>
    <cellStyle name="Millares 9 3 2 7" xfId="4577"/>
    <cellStyle name="Millares 9 3 2 7 2" xfId="21268"/>
    <cellStyle name="Millares 9 3 2 8" xfId="8751"/>
    <cellStyle name="Millares 9 3 2 8 2" xfId="25442"/>
    <cellStyle name="Millares 9 3 2 9" xfId="12924"/>
    <cellStyle name="Millares 9 3 2 9 2" xfId="29614"/>
    <cellStyle name="Millares 9 3 3" xfId="506"/>
    <cellStyle name="Millares 9 3 3 2" xfId="1554"/>
    <cellStyle name="Millares 9 3 3 2 2" xfId="3652"/>
    <cellStyle name="Millares 9 3 3 2 2 2" xfId="7824"/>
    <cellStyle name="Millares 9 3 3 2 2 2 2" xfId="24515"/>
    <cellStyle name="Millares 9 3 3 2 2 3" xfId="11998"/>
    <cellStyle name="Millares 9 3 3 2 2 3 2" xfId="28689"/>
    <cellStyle name="Millares 9 3 3 2 2 4" xfId="16171"/>
    <cellStyle name="Millares 9 3 3 2 2 4 2" xfId="32861"/>
    <cellStyle name="Millares 9 3 3 2 2 5" xfId="20343"/>
    <cellStyle name="Millares 9 3 3 2 3" xfId="5738"/>
    <cellStyle name="Millares 9 3 3 2 3 2" xfId="22429"/>
    <cellStyle name="Millares 9 3 3 2 4" xfId="9912"/>
    <cellStyle name="Millares 9 3 3 2 4 2" xfId="26603"/>
    <cellStyle name="Millares 9 3 3 2 5" xfId="14085"/>
    <cellStyle name="Millares 9 3 3 2 5 2" xfId="30775"/>
    <cellStyle name="Millares 9 3 3 2 6" xfId="18257"/>
    <cellStyle name="Millares 9 3 3 3" xfId="2614"/>
    <cellStyle name="Millares 9 3 3 3 2" xfId="6786"/>
    <cellStyle name="Millares 9 3 3 3 2 2" xfId="23477"/>
    <cellStyle name="Millares 9 3 3 3 3" xfId="10960"/>
    <cellStyle name="Millares 9 3 3 3 3 2" xfId="27651"/>
    <cellStyle name="Millares 9 3 3 3 4" xfId="15133"/>
    <cellStyle name="Millares 9 3 3 3 4 2" xfId="31823"/>
    <cellStyle name="Millares 9 3 3 3 5" xfId="19305"/>
    <cellStyle name="Millares 9 3 3 4" xfId="4700"/>
    <cellStyle name="Millares 9 3 3 4 2" xfId="21391"/>
    <cellStyle name="Millares 9 3 3 5" xfId="8874"/>
    <cellStyle name="Millares 9 3 3 5 2" xfId="25565"/>
    <cellStyle name="Millares 9 3 3 6" xfId="13047"/>
    <cellStyle name="Millares 9 3 3 6 2" xfId="29737"/>
    <cellStyle name="Millares 9 3 3 7" xfId="17219"/>
    <cellStyle name="Millares 9 3 4" xfId="758"/>
    <cellStyle name="Millares 9 3 4 2" xfId="1806"/>
    <cellStyle name="Millares 9 3 4 2 2" xfId="3904"/>
    <cellStyle name="Millares 9 3 4 2 2 2" xfId="8076"/>
    <cellStyle name="Millares 9 3 4 2 2 2 2" xfId="24767"/>
    <cellStyle name="Millares 9 3 4 2 2 3" xfId="12250"/>
    <cellStyle name="Millares 9 3 4 2 2 3 2" xfId="28941"/>
    <cellStyle name="Millares 9 3 4 2 2 4" xfId="16423"/>
    <cellStyle name="Millares 9 3 4 2 2 4 2" xfId="33113"/>
    <cellStyle name="Millares 9 3 4 2 2 5" xfId="20595"/>
    <cellStyle name="Millares 9 3 4 2 3" xfId="5990"/>
    <cellStyle name="Millares 9 3 4 2 3 2" xfId="22681"/>
    <cellStyle name="Millares 9 3 4 2 4" xfId="10164"/>
    <cellStyle name="Millares 9 3 4 2 4 2" xfId="26855"/>
    <cellStyle name="Millares 9 3 4 2 5" xfId="14337"/>
    <cellStyle name="Millares 9 3 4 2 5 2" xfId="31027"/>
    <cellStyle name="Millares 9 3 4 2 6" xfId="18509"/>
    <cellStyle name="Millares 9 3 4 3" xfId="2866"/>
    <cellStyle name="Millares 9 3 4 3 2" xfId="7038"/>
    <cellStyle name="Millares 9 3 4 3 2 2" xfId="23729"/>
    <cellStyle name="Millares 9 3 4 3 3" xfId="11212"/>
    <cellStyle name="Millares 9 3 4 3 3 2" xfId="27903"/>
    <cellStyle name="Millares 9 3 4 3 4" xfId="15385"/>
    <cellStyle name="Millares 9 3 4 3 4 2" xfId="32075"/>
    <cellStyle name="Millares 9 3 4 3 5" xfId="19557"/>
    <cellStyle name="Millares 9 3 4 4" xfId="4952"/>
    <cellStyle name="Millares 9 3 4 4 2" xfId="21643"/>
    <cellStyle name="Millares 9 3 4 5" xfId="9126"/>
    <cellStyle name="Millares 9 3 4 5 2" xfId="25817"/>
    <cellStyle name="Millares 9 3 4 6" xfId="13299"/>
    <cellStyle name="Millares 9 3 4 6 2" xfId="29989"/>
    <cellStyle name="Millares 9 3 4 7" xfId="17471"/>
    <cellStyle name="Millares 9 3 5" xfId="994"/>
    <cellStyle name="Millares 9 3 5 2" xfId="2042"/>
    <cellStyle name="Millares 9 3 5 2 2" xfId="4140"/>
    <cellStyle name="Millares 9 3 5 2 2 2" xfId="8312"/>
    <cellStyle name="Millares 9 3 5 2 2 2 2" xfId="25003"/>
    <cellStyle name="Millares 9 3 5 2 2 3" xfId="12486"/>
    <cellStyle name="Millares 9 3 5 2 2 3 2" xfId="29177"/>
    <cellStyle name="Millares 9 3 5 2 2 4" xfId="16659"/>
    <cellStyle name="Millares 9 3 5 2 2 4 2" xfId="33349"/>
    <cellStyle name="Millares 9 3 5 2 2 5" xfId="20831"/>
    <cellStyle name="Millares 9 3 5 2 3" xfId="6226"/>
    <cellStyle name="Millares 9 3 5 2 3 2" xfId="22917"/>
    <cellStyle name="Millares 9 3 5 2 4" xfId="10400"/>
    <cellStyle name="Millares 9 3 5 2 4 2" xfId="27091"/>
    <cellStyle name="Millares 9 3 5 2 5" xfId="14573"/>
    <cellStyle name="Millares 9 3 5 2 5 2" xfId="31263"/>
    <cellStyle name="Millares 9 3 5 2 6" xfId="18745"/>
    <cellStyle name="Millares 9 3 5 3" xfId="3102"/>
    <cellStyle name="Millares 9 3 5 3 2" xfId="7274"/>
    <cellStyle name="Millares 9 3 5 3 2 2" xfId="23965"/>
    <cellStyle name="Millares 9 3 5 3 3" xfId="11448"/>
    <cellStyle name="Millares 9 3 5 3 3 2" xfId="28139"/>
    <cellStyle name="Millares 9 3 5 3 4" xfId="15621"/>
    <cellStyle name="Millares 9 3 5 3 4 2" xfId="32311"/>
    <cellStyle name="Millares 9 3 5 3 5" xfId="19793"/>
    <cellStyle name="Millares 9 3 5 4" xfId="5188"/>
    <cellStyle name="Millares 9 3 5 4 2" xfId="21879"/>
    <cellStyle name="Millares 9 3 5 5" xfId="9362"/>
    <cellStyle name="Millares 9 3 5 5 2" xfId="26053"/>
    <cellStyle name="Millares 9 3 5 6" xfId="13535"/>
    <cellStyle name="Millares 9 3 5 6 2" xfId="30225"/>
    <cellStyle name="Millares 9 3 5 7" xfId="17707"/>
    <cellStyle name="Millares 9 3 6" xfId="1315"/>
    <cellStyle name="Millares 9 3 6 2" xfId="3413"/>
    <cellStyle name="Millares 9 3 6 2 2" xfId="7585"/>
    <cellStyle name="Millares 9 3 6 2 2 2" xfId="24276"/>
    <cellStyle name="Millares 9 3 6 2 3" xfId="11759"/>
    <cellStyle name="Millares 9 3 6 2 3 2" xfId="28450"/>
    <cellStyle name="Millares 9 3 6 2 4" xfId="15932"/>
    <cellStyle name="Millares 9 3 6 2 4 2" xfId="32622"/>
    <cellStyle name="Millares 9 3 6 2 5" xfId="20104"/>
    <cellStyle name="Millares 9 3 6 3" xfId="5499"/>
    <cellStyle name="Millares 9 3 6 3 2" xfId="22190"/>
    <cellStyle name="Millares 9 3 6 4" xfId="9673"/>
    <cellStyle name="Millares 9 3 6 4 2" xfId="26364"/>
    <cellStyle name="Millares 9 3 6 5" xfId="13846"/>
    <cellStyle name="Millares 9 3 6 5 2" xfId="30536"/>
    <cellStyle name="Millares 9 3 6 6" xfId="18018"/>
    <cellStyle name="Millares 9 3 7" xfId="2377"/>
    <cellStyle name="Millares 9 3 7 2" xfId="6549"/>
    <cellStyle name="Millares 9 3 7 2 2" xfId="23240"/>
    <cellStyle name="Millares 9 3 7 3" xfId="10723"/>
    <cellStyle name="Millares 9 3 7 3 2" xfId="27414"/>
    <cellStyle name="Millares 9 3 7 4" xfId="14896"/>
    <cellStyle name="Millares 9 3 7 4 2" xfId="31586"/>
    <cellStyle name="Millares 9 3 7 5" xfId="19068"/>
    <cellStyle name="Millares 9 3 8" xfId="4463"/>
    <cellStyle name="Millares 9 3 8 2" xfId="21154"/>
    <cellStyle name="Millares 9 3 9" xfId="8637"/>
    <cellStyle name="Millares 9 3 9 2" xfId="25328"/>
    <cellStyle name="Millares 9 4" xfId="303"/>
    <cellStyle name="Millares 9 4 10" xfId="17016"/>
    <cellStyle name="Millares 9 4 2" xfId="541"/>
    <cellStyle name="Millares 9 4 2 2" xfId="1589"/>
    <cellStyle name="Millares 9 4 2 2 2" xfId="3687"/>
    <cellStyle name="Millares 9 4 2 2 2 2" xfId="7859"/>
    <cellStyle name="Millares 9 4 2 2 2 2 2" xfId="24550"/>
    <cellStyle name="Millares 9 4 2 2 2 3" xfId="12033"/>
    <cellStyle name="Millares 9 4 2 2 2 3 2" xfId="28724"/>
    <cellStyle name="Millares 9 4 2 2 2 4" xfId="16206"/>
    <cellStyle name="Millares 9 4 2 2 2 4 2" xfId="32896"/>
    <cellStyle name="Millares 9 4 2 2 2 5" xfId="20378"/>
    <cellStyle name="Millares 9 4 2 2 3" xfId="5773"/>
    <cellStyle name="Millares 9 4 2 2 3 2" xfId="22464"/>
    <cellStyle name="Millares 9 4 2 2 4" xfId="9947"/>
    <cellStyle name="Millares 9 4 2 2 4 2" xfId="26638"/>
    <cellStyle name="Millares 9 4 2 2 5" xfId="14120"/>
    <cellStyle name="Millares 9 4 2 2 5 2" xfId="30810"/>
    <cellStyle name="Millares 9 4 2 2 6" xfId="18292"/>
    <cellStyle name="Millares 9 4 2 3" xfId="2649"/>
    <cellStyle name="Millares 9 4 2 3 2" xfId="6821"/>
    <cellStyle name="Millares 9 4 2 3 2 2" xfId="23512"/>
    <cellStyle name="Millares 9 4 2 3 3" xfId="10995"/>
    <cellStyle name="Millares 9 4 2 3 3 2" xfId="27686"/>
    <cellStyle name="Millares 9 4 2 3 4" xfId="15168"/>
    <cellStyle name="Millares 9 4 2 3 4 2" xfId="31858"/>
    <cellStyle name="Millares 9 4 2 3 5" xfId="19340"/>
    <cellStyle name="Millares 9 4 2 4" xfId="4735"/>
    <cellStyle name="Millares 9 4 2 4 2" xfId="21426"/>
    <cellStyle name="Millares 9 4 2 5" xfId="8909"/>
    <cellStyle name="Millares 9 4 2 5 2" xfId="25600"/>
    <cellStyle name="Millares 9 4 2 6" xfId="13082"/>
    <cellStyle name="Millares 9 4 2 6 2" xfId="29772"/>
    <cellStyle name="Millares 9 4 2 7" xfId="17254"/>
    <cellStyle name="Millares 9 4 3" xfId="793"/>
    <cellStyle name="Millares 9 4 3 2" xfId="1841"/>
    <cellStyle name="Millares 9 4 3 2 2" xfId="3939"/>
    <cellStyle name="Millares 9 4 3 2 2 2" xfId="8111"/>
    <cellStyle name="Millares 9 4 3 2 2 2 2" xfId="24802"/>
    <cellStyle name="Millares 9 4 3 2 2 3" xfId="12285"/>
    <cellStyle name="Millares 9 4 3 2 2 3 2" xfId="28976"/>
    <cellStyle name="Millares 9 4 3 2 2 4" xfId="16458"/>
    <cellStyle name="Millares 9 4 3 2 2 4 2" xfId="33148"/>
    <cellStyle name="Millares 9 4 3 2 2 5" xfId="20630"/>
    <cellStyle name="Millares 9 4 3 2 3" xfId="6025"/>
    <cellStyle name="Millares 9 4 3 2 3 2" xfId="22716"/>
    <cellStyle name="Millares 9 4 3 2 4" xfId="10199"/>
    <cellStyle name="Millares 9 4 3 2 4 2" xfId="26890"/>
    <cellStyle name="Millares 9 4 3 2 5" xfId="14372"/>
    <cellStyle name="Millares 9 4 3 2 5 2" xfId="31062"/>
    <cellStyle name="Millares 9 4 3 2 6" xfId="18544"/>
    <cellStyle name="Millares 9 4 3 3" xfId="2901"/>
    <cellStyle name="Millares 9 4 3 3 2" xfId="7073"/>
    <cellStyle name="Millares 9 4 3 3 2 2" xfId="23764"/>
    <cellStyle name="Millares 9 4 3 3 3" xfId="11247"/>
    <cellStyle name="Millares 9 4 3 3 3 2" xfId="27938"/>
    <cellStyle name="Millares 9 4 3 3 4" xfId="15420"/>
    <cellStyle name="Millares 9 4 3 3 4 2" xfId="32110"/>
    <cellStyle name="Millares 9 4 3 3 5" xfId="19592"/>
    <cellStyle name="Millares 9 4 3 4" xfId="4987"/>
    <cellStyle name="Millares 9 4 3 4 2" xfId="21678"/>
    <cellStyle name="Millares 9 4 3 5" xfId="9161"/>
    <cellStyle name="Millares 9 4 3 5 2" xfId="25852"/>
    <cellStyle name="Millares 9 4 3 6" xfId="13334"/>
    <cellStyle name="Millares 9 4 3 6 2" xfId="30024"/>
    <cellStyle name="Millares 9 4 3 7" xfId="17506"/>
    <cellStyle name="Millares 9 4 4" xfId="1029"/>
    <cellStyle name="Millares 9 4 4 2" xfId="2077"/>
    <cellStyle name="Millares 9 4 4 2 2" xfId="4175"/>
    <cellStyle name="Millares 9 4 4 2 2 2" xfId="8347"/>
    <cellStyle name="Millares 9 4 4 2 2 2 2" xfId="25038"/>
    <cellStyle name="Millares 9 4 4 2 2 3" xfId="12521"/>
    <cellStyle name="Millares 9 4 4 2 2 3 2" xfId="29212"/>
    <cellStyle name="Millares 9 4 4 2 2 4" xfId="16694"/>
    <cellStyle name="Millares 9 4 4 2 2 4 2" xfId="33384"/>
    <cellStyle name="Millares 9 4 4 2 2 5" xfId="20866"/>
    <cellStyle name="Millares 9 4 4 2 3" xfId="6261"/>
    <cellStyle name="Millares 9 4 4 2 3 2" xfId="22952"/>
    <cellStyle name="Millares 9 4 4 2 4" xfId="10435"/>
    <cellStyle name="Millares 9 4 4 2 4 2" xfId="27126"/>
    <cellStyle name="Millares 9 4 4 2 5" xfId="14608"/>
    <cellStyle name="Millares 9 4 4 2 5 2" xfId="31298"/>
    <cellStyle name="Millares 9 4 4 2 6" xfId="18780"/>
    <cellStyle name="Millares 9 4 4 3" xfId="3137"/>
    <cellStyle name="Millares 9 4 4 3 2" xfId="7309"/>
    <cellStyle name="Millares 9 4 4 3 2 2" xfId="24000"/>
    <cellStyle name="Millares 9 4 4 3 3" xfId="11483"/>
    <cellStyle name="Millares 9 4 4 3 3 2" xfId="28174"/>
    <cellStyle name="Millares 9 4 4 3 4" xfId="15656"/>
    <cellStyle name="Millares 9 4 4 3 4 2" xfId="32346"/>
    <cellStyle name="Millares 9 4 4 3 5" xfId="19828"/>
    <cellStyle name="Millares 9 4 4 4" xfId="5223"/>
    <cellStyle name="Millares 9 4 4 4 2" xfId="21914"/>
    <cellStyle name="Millares 9 4 4 5" xfId="9397"/>
    <cellStyle name="Millares 9 4 4 5 2" xfId="26088"/>
    <cellStyle name="Millares 9 4 4 6" xfId="13570"/>
    <cellStyle name="Millares 9 4 4 6 2" xfId="30260"/>
    <cellStyle name="Millares 9 4 4 7" xfId="17742"/>
    <cellStyle name="Millares 9 4 5" xfId="1350"/>
    <cellStyle name="Millares 9 4 5 2" xfId="3448"/>
    <cellStyle name="Millares 9 4 5 2 2" xfId="7620"/>
    <cellStyle name="Millares 9 4 5 2 2 2" xfId="24311"/>
    <cellStyle name="Millares 9 4 5 2 3" xfId="11794"/>
    <cellStyle name="Millares 9 4 5 2 3 2" xfId="28485"/>
    <cellStyle name="Millares 9 4 5 2 4" xfId="15967"/>
    <cellStyle name="Millares 9 4 5 2 4 2" xfId="32657"/>
    <cellStyle name="Millares 9 4 5 2 5" xfId="20139"/>
    <cellStyle name="Millares 9 4 5 3" xfId="5534"/>
    <cellStyle name="Millares 9 4 5 3 2" xfId="22225"/>
    <cellStyle name="Millares 9 4 5 4" xfId="9708"/>
    <cellStyle name="Millares 9 4 5 4 2" xfId="26399"/>
    <cellStyle name="Millares 9 4 5 5" xfId="13881"/>
    <cellStyle name="Millares 9 4 5 5 2" xfId="30571"/>
    <cellStyle name="Millares 9 4 5 6" xfId="18053"/>
    <cellStyle name="Millares 9 4 6" xfId="2411"/>
    <cellStyle name="Millares 9 4 6 2" xfId="6583"/>
    <cellStyle name="Millares 9 4 6 2 2" xfId="23274"/>
    <cellStyle name="Millares 9 4 6 3" xfId="10757"/>
    <cellStyle name="Millares 9 4 6 3 2" xfId="27448"/>
    <cellStyle name="Millares 9 4 6 4" xfId="14930"/>
    <cellStyle name="Millares 9 4 6 4 2" xfId="31620"/>
    <cellStyle name="Millares 9 4 6 5" xfId="19102"/>
    <cellStyle name="Millares 9 4 7" xfId="4497"/>
    <cellStyle name="Millares 9 4 7 2" xfId="21188"/>
    <cellStyle name="Millares 9 4 8" xfId="8671"/>
    <cellStyle name="Millares 9 4 8 2" xfId="25362"/>
    <cellStyle name="Millares 9 4 9" xfId="12844"/>
    <cellStyle name="Millares 9 4 9 2" xfId="29534"/>
    <cellStyle name="Millares 9 5" xfId="419"/>
    <cellStyle name="Millares 9 5 2" xfId="1467"/>
    <cellStyle name="Millares 9 5 2 2" xfId="3565"/>
    <cellStyle name="Millares 9 5 2 2 2" xfId="7737"/>
    <cellStyle name="Millares 9 5 2 2 2 2" xfId="24428"/>
    <cellStyle name="Millares 9 5 2 2 3" xfId="11911"/>
    <cellStyle name="Millares 9 5 2 2 3 2" xfId="28602"/>
    <cellStyle name="Millares 9 5 2 2 4" xfId="16084"/>
    <cellStyle name="Millares 9 5 2 2 4 2" xfId="32774"/>
    <cellStyle name="Millares 9 5 2 2 5" xfId="20256"/>
    <cellStyle name="Millares 9 5 2 3" xfId="5651"/>
    <cellStyle name="Millares 9 5 2 3 2" xfId="22342"/>
    <cellStyle name="Millares 9 5 2 4" xfId="9825"/>
    <cellStyle name="Millares 9 5 2 4 2" xfId="26516"/>
    <cellStyle name="Millares 9 5 2 5" xfId="13998"/>
    <cellStyle name="Millares 9 5 2 5 2" xfId="30688"/>
    <cellStyle name="Millares 9 5 2 6" xfId="18170"/>
    <cellStyle name="Millares 9 5 3" xfId="2527"/>
    <cellStyle name="Millares 9 5 3 2" xfId="6699"/>
    <cellStyle name="Millares 9 5 3 2 2" xfId="23390"/>
    <cellStyle name="Millares 9 5 3 3" xfId="10873"/>
    <cellStyle name="Millares 9 5 3 3 2" xfId="27564"/>
    <cellStyle name="Millares 9 5 3 4" xfId="15046"/>
    <cellStyle name="Millares 9 5 3 4 2" xfId="31736"/>
    <cellStyle name="Millares 9 5 3 5" xfId="19218"/>
    <cellStyle name="Millares 9 5 4" xfId="4613"/>
    <cellStyle name="Millares 9 5 4 2" xfId="21304"/>
    <cellStyle name="Millares 9 5 5" xfId="8787"/>
    <cellStyle name="Millares 9 5 5 2" xfId="25478"/>
    <cellStyle name="Millares 9 5 6" xfId="12960"/>
    <cellStyle name="Millares 9 5 6 2" xfId="29650"/>
    <cellStyle name="Millares 9 5 7" xfId="17132"/>
    <cellStyle name="Millares 9 6" xfId="677"/>
    <cellStyle name="Millares 9 6 2" xfId="1725"/>
    <cellStyle name="Millares 9 6 2 2" xfId="3823"/>
    <cellStyle name="Millares 9 6 2 2 2" xfId="7995"/>
    <cellStyle name="Millares 9 6 2 2 2 2" xfId="24686"/>
    <cellStyle name="Millares 9 6 2 2 3" xfId="12169"/>
    <cellStyle name="Millares 9 6 2 2 3 2" xfId="28860"/>
    <cellStyle name="Millares 9 6 2 2 4" xfId="16342"/>
    <cellStyle name="Millares 9 6 2 2 4 2" xfId="33032"/>
    <cellStyle name="Millares 9 6 2 2 5" xfId="20514"/>
    <cellStyle name="Millares 9 6 2 3" xfId="5909"/>
    <cellStyle name="Millares 9 6 2 3 2" xfId="22600"/>
    <cellStyle name="Millares 9 6 2 4" xfId="10083"/>
    <cellStyle name="Millares 9 6 2 4 2" xfId="26774"/>
    <cellStyle name="Millares 9 6 2 5" xfId="14256"/>
    <cellStyle name="Millares 9 6 2 5 2" xfId="30946"/>
    <cellStyle name="Millares 9 6 2 6" xfId="18428"/>
    <cellStyle name="Millares 9 6 3" xfId="2785"/>
    <cellStyle name="Millares 9 6 3 2" xfId="6957"/>
    <cellStyle name="Millares 9 6 3 2 2" xfId="23648"/>
    <cellStyle name="Millares 9 6 3 3" xfId="11131"/>
    <cellStyle name="Millares 9 6 3 3 2" xfId="27822"/>
    <cellStyle name="Millares 9 6 3 4" xfId="15304"/>
    <cellStyle name="Millares 9 6 3 4 2" xfId="31994"/>
    <cellStyle name="Millares 9 6 3 5" xfId="19476"/>
    <cellStyle name="Millares 9 6 4" xfId="4871"/>
    <cellStyle name="Millares 9 6 4 2" xfId="21562"/>
    <cellStyle name="Millares 9 6 5" xfId="9045"/>
    <cellStyle name="Millares 9 6 5 2" xfId="25736"/>
    <cellStyle name="Millares 9 6 6" xfId="13218"/>
    <cellStyle name="Millares 9 6 6 2" xfId="29908"/>
    <cellStyle name="Millares 9 6 7" xfId="17390"/>
    <cellStyle name="Millares 9 7" xfId="910"/>
    <cellStyle name="Millares 9 7 2" xfId="1958"/>
    <cellStyle name="Millares 9 7 2 2" xfId="4056"/>
    <cellStyle name="Millares 9 7 2 2 2" xfId="8228"/>
    <cellStyle name="Millares 9 7 2 2 2 2" xfId="24919"/>
    <cellStyle name="Millares 9 7 2 2 3" xfId="12402"/>
    <cellStyle name="Millares 9 7 2 2 3 2" xfId="29093"/>
    <cellStyle name="Millares 9 7 2 2 4" xfId="16575"/>
    <cellStyle name="Millares 9 7 2 2 4 2" xfId="33265"/>
    <cellStyle name="Millares 9 7 2 2 5" xfId="20747"/>
    <cellStyle name="Millares 9 7 2 3" xfId="6142"/>
    <cellStyle name="Millares 9 7 2 3 2" xfId="22833"/>
    <cellStyle name="Millares 9 7 2 4" xfId="10316"/>
    <cellStyle name="Millares 9 7 2 4 2" xfId="27007"/>
    <cellStyle name="Millares 9 7 2 5" xfId="14489"/>
    <cellStyle name="Millares 9 7 2 5 2" xfId="31179"/>
    <cellStyle name="Millares 9 7 2 6" xfId="18661"/>
    <cellStyle name="Millares 9 7 3" xfId="3018"/>
    <cellStyle name="Millares 9 7 3 2" xfId="7190"/>
    <cellStyle name="Millares 9 7 3 2 2" xfId="23881"/>
    <cellStyle name="Millares 9 7 3 3" xfId="11364"/>
    <cellStyle name="Millares 9 7 3 3 2" xfId="28055"/>
    <cellStyle name="Millares 9 7 3 4" xfId="15537"/>
    <cellStyle name="Millares 9 7 3 4 2" xfId="32227"/>
    <cellStyle name="Millares 9 7 3 5" xfId="19709"/>
    <cellStyle name="Millares 9 7 4" xfId="5104"/>
    <cellStyle name="Millares 9 7 4 2" xfId="21795"/>
    <cellStyle name="Millares 9 7 5" xfId="9278"/>
    <cellStyle name="Millares 9 7 5 2" xfId="25969"/>
    <cellStyle name="Millares 9 7 6" xfId="13451"/>
    <cellStyle name="Millares 9 7 6 2" xfId="30141"/>
    <cellStyle name="Millares 9 7 7" xfId="17623"/>
    <cellStyle name="Millares 9 8" xfId="1178"/>
    <cellStyle name="Millares 9 8 2" xfId="3276"/>
    <cellStyle name="Millares 9 8 2 2" xfId="7448"/>
    <cellStyle name="Millares 9 8 2 2 2" xfId="24139"/>
    <cellStyle name="Millares 9 8 2 3" xfId="11622"/>
    <cellStyle name="Millares 9 8 2 3 2" xfId="28313"/>
    <cellStyle name="Millares 9 8 2 4" xfId="15795"/>
    <cellStyle name="Millares 9 8 2 4 2" xfId="32485"/>
    <cellStyle name="Millares 9 8 2 5" xfId="19967"/>
    <cellStyle name="Millares 9 8 3" xfId="5362"/>
    <cellStyle name="Millares 9 8 3 2" xfId="22053"/>
    <cellStyle name="Millares 9 8 4" xfId="9536"/>
    <cellStyle name="Millares 9 8 4 2" xfId="26227"/>
    <cellStyle name="Millares 9 8 5" xfId="13709"/>
    <cellStyle name="Millares 9 8 5 2" xfId="30399"/>
    <cellStyle name="Millares 9 8 6" xfId="17881"/>
    <cellStyle name="Millares 9 9" xfId="2214"/>
    <cellStyle name="Millares 9 9 2" xfId="6386"/>
    <cellStyle name="Millares 9 9 2 2" xfId="23077"/>
    <cellStyle name="Millares 9 9 3" xfId="10560"/>
    <cellStyle name="Millares 9 9 3 2" xfId="27251"/>
    <cellStyle name="Millares 9 9 4" xfId="14733"/>
    <cellStyle name="Millares 9 9 4 2" xfId="31423"/>
    <cellStyle name="Millares 9 9 5" xfId="18905"/>
    <cellStyle name="Moneda" xfId="7" builtinId="4"/>
    <cellStyle name="Moneda [0]" xfId="33490" builtinId="7"/>
    <cellStyle name="Moneda [0] 2" xfId="66"/>
    <cellStyle name="Moneda [0] 2 10" xfId="16810"/>
    <cellStyle name="Moneda [0] 2 2" xfId="129"/>
    <cellStyle name="Moneda [0] 2 2 2" xfId="196"/>
    <cellStyle name="Moneda [0] 2 2 2 2" xfId="1131"/>
    <cellStyle name="Moneda [0] 2 2 2 2 2" xfId="3239"/>
    <cellStyle name="Moneda [0] 2 2 2 2 2 2" xfId="7411"/>
    <cellStyle name="Moneda [0] 2 2 2 2 2 2 2" xfId="24102"/>
    <cellStyle name="Moneda [0] 2 2 2 2 2 3" xfId="11585"/>
    <cellStyle name="Moneda [0] 2 2 2 2 2 3 2" xfId="28276"/>
    <cellStyle name="Moneda [0] 2 2 2 2 2 4" xfId="15758"/>
    <cellStyle name="Moneda [0] 2 2 2 2 2 4 2" xfId="32448"/>
    <cellStyle name="Moneda [0] 2 2 2 2 2 5" xfId="19930"/>
    <cellStyle name="Moneda [0] 2 2 2 2 3" xfId="5325"/>
    <cellStyle name="Moneda [0] 2 2 2 2 3 2" xfId="22016"/>
    <cellStyle name="Moneda [0] 2 2 2 2 4" xfId="9499"/>
    <cellStyle name="Moneda [0] 2 2 2 2 4 2" xfId="26190"/>
    <cellStyle name="Moneda [0] 2 2 2 2 5" xfId="13672"/>
    <cellStyle name="Moneda [0] 2 2 2 2 5 2" xfId="30362"/>
    <cellStyle name="Moneda [0] 2 2 2 2 6" xfId="17844"/>
    <cellStyle name="Moneda [0] 2 2 2 3" xfId="2304"/>
    <cellStyle name="Moneda [0] 2 2 2 3 2" xfId="6476"/>
    <cellStyle name="Moneda [0] 2 2 2 3 2 2" xfId="23167"/>
    <cellStyle name="Moneda [0] 2 2 2 3 3" xfId="10650"/>
    <cellStyle name="Moneda [0] 2 2 2 3 3 2" xfId="27341"/>
    <cellStyle name="Moneda [0] 2 2 2 3 4" xfId="14823"/>
    <cellStyle name="Moneda [0] 2 2 2 3 4 2" xfId="31513"/>
    <cellStyle name="Moneda [0] 2 2 2 3 5" xfId="18995"/>
    <cellStyle name="Moneda [0] 2 2 2 4" xfId="4390"/>
    <cellStyle name="Moneda [0] 2 2 2 4 2" xfId="21081"/>
    <cellStyle name="Moneda [0] 2 2 2 5" xfId="8564"/>
    <cellStyle name="Moneda [0] 2 2 2 5 2" xfId="25255"/>
    <cellStyle name="Moneda [0] 2 2 2 6" xfId="12737"/>
    <cellStyle name="Moneda [0] 2 2 2 6 2" xfId="29427"/>
    <cellStyle name="Moneda [0] 2 2 2 7" xfId="16909"/>
    <cellStyle name="Moneda [0] 2 2 3" xfId="1170"/>
    <cellStyle name="Moneda [0] 2 2 3 2" xfId="3268"/>
    <cellStyle name="Moneda [0] 2 2 3 2 2" xfId="7440"/>
    <cellStyle name="Moneda [0] 2 2 3 2 2 2" xfId="24131"/>
    <cellStyle name="Moneda [0] 2 2 3 2 3" xfId="11614"/>
    <cellStyle name="Moneda [0] 2 2 3 2 3 2" xfId="28305"/>
    <cellStyle name="Moneda [0] 2 2 3 2 4" xfId="15787"/>
    <cellStyle name="Moneda [0] 2 2 3 2 4 2" xfId="32477"/>
    <cellStyle name="Moneda [0] 2 2 3 2 5" xfId="19959"/>
    <cellStyle name="Moneda [0] 2 2 3 3" xfId="5354"/>
    <cellStyle name="Moneda [0] 2 2 3 3 2" xfId="22045"/>
    <cellStyle name="Moneda [0] 2 2 3 4" xfId="9528"/>
    <cellStyle name="Moneda [0] 2 2 3 4 2" xfId="26219"/>
    <cellStyle name="Moneda [0] 2 2 3 5" xfId="13701"/>
    <cellStyle name="Moneda [0] 2 2 3 5 2" xfId="30391"/>
    <cellStyle name="Moneda [0] 2 2 3 6" xfId="17873"/>
    <cellStyle name="Moneda [0] 2 2 4" xfId="2241"/>
    <cellStyle name="Moneda [0] 2 2 4 2" xfId="6413"/>
    <cellStyle name="Moneda [0] 2 2 4 2 2" xfId="23104"/>
    <cellStyle name="Moneda [0] 2 2 4 3" xfId="10587"/>
    <cellStyle name="Moneda [0] 2 2 4 3 2" xfId="27278"/>
    <cellStyle name="Moneda [0] 2 2 4 4" xfId="14760"/>
    <cellStyle name="Moneda [0] 2 2 4 4 2" xfId="31450"/>
    <cellStyle name="Moneda [0] 2 2 4 5" xfId="18932"/>
    <cellStyle name="Moneda [0] 2 2 5" xfId="4327"/>
    <cellStyle name="Moneda [0] 2 2 5 2" xfId="21018"/>
    <cellStyle name="Moneda [0] 2 2 6" xfId="8501"/>
    <cellStyle name="Moneda [0] 2 2 6 2" xfId="25192"/>
    <cellStyle name="Moneda [0] 2 2 7" xfId="12674"/>
    <cellStyle name="Moneda [0] 2 2 7 2" xfId="29364"/>
    <cellStyle name="Moneda [0] 2 2 8" xfId="16846"/>
    <cellStyle name="Moneda [0] 2 3" xfId="170"/>
    <cellStyle name="Moneda [0] 2 3 2" xfId="232"/>
    <cellStyle name="Moneda [0] 2 3 2 2" xfId="1276"/>
    <cellStyle name="Moneda [0] 2 3 2 2 2" xfId="3374"/>
    <cellStyle name="Moneda [0] 2 3 2 2 2 2" xfId="7546"/>
    <cellStyle name="Moneda [0] 2 3 2 2 2 2 2" xfId="24237"/>
    <cellStyle name="Moneda [0] 2 3 2 2 2 3" xfId="11720"/>
    <cellStyle name="Moneda [0] 2 3 2 2 2 3 2" xfId="28411"/>
    <cellStyle name="Moneda [0] 2 3 2 2 2 4" xfId="15893"/>
    <cellStyle name="Moneda [0] 2 3 2 2 2 4 2" xfId="32583"/>
    <cellStyle name="Moneda [0] 2 3 2 2 2 5" xfId="20065"/>
    <cellStyle name="Moneda [0] 2 3 2 2 3" xfId="5460"/>
    <cellStyle name="Moneda [0] 2 3 2 2 3 2" xfId="22151"/>
    <cellStyle name="Moneda [0] 2 3 2 2 4" xfId="9634"/>
    <cellStyle name="Moneda [0] 2 3 2 2 4 2" xfId="26325"/>
    <cellStyle name="Moneda [0] 2 3 2 2 5" xfId="13807"/>
    <cellStyle name="Moneda [0] 2 3 2 2 5 2" xfId="30497"/>
    <cellStyle name="Moneda [0] 2 3 2 2 6" xfId="17979"/>
    <cellStyle name="Moneda [0] 2 3 2 3" xfId="2340"/>
    <cellStyle name="Moneda [0] 2 3 2 3 2" xfId="6512"/>
    <cellStyle name="Moneda [0] 2 3 2 3 2 2" xfId="23203"/>
    <cellStyle name="Moneda [0] 2 3 2 3 3" xfId="10686"/>
    <cellStyle name="Moneda [0] 2 3 2 3 3 2" xfId="27377"/>
    <cellStyle name="Moneda [0] 2 3 2 3 4" xfId="14859"/>
    <cellStyle name="Moneda [0] 2 3 2 3 4 2" xfId="31549"/>
    <cellStyle name="Moneda [0] 2 3 2 3 5" xfId="19031"/>
    <cellStyle name="Moneda [0] 2 3 2 4" xfId="4426"/>
    <cellStyle name="Moneda [0] 2 3 2 4 2" xfId="21117"/>
    <cellStyle name="Moneda [0] 2 3 2 5" xfId="8600"/>
    <cellStyle name="Moneda [0] 2 3 2 5 2" xfId="25291"/>
    <cellStyle name="Moneda [0] 2 3 2 6" xfId="12773"/>
    <cellStyle name="Moneda [0] 2 3 2 6 2" xfId="29463"/>
    <cellStyle name="Moneda [0] 2 3 2 7" xfId="16945"/>
    <cellStyle name="Moneda [0] 2 3 3" xfId="1206"/>
    <cellStyle name="Moneda [0] 2 3 3 2" xfId="3304"/>
    <cellStyle name="Moneda [0] 2 3 3 2 2" xfId="7476"/>
    <cellStyle name="Moneda [0] 2 3 3 2 2 2" xfId="24167"/>
    <cellStyle name="Moneda [0] 2 3 3 2 3" xfId="11650"/>
    <cellStyle name="Moneda [0] 2 3 3 2 3 2" xfId="28341"/>
    <cellStyle name="Moneda [0] 2 3 3 2 4" xfId="15823"/>
    <cellStyle name="Moneda [0] 2 3 3 2 4 2" xfId="32513"/>
    <cellStyle name="Moneda [0] 2 3 3 2 5" xfId="19995"/>
    <cellStyle name="Moneda [0] 2 3 3 3" xfId="5390"/>
    <cellStyle name="Moneda [0] 2 3 3 3 2" xfId="22081"/>
    <cellStyle name="Moneda [0] 2 3 3 4" xfId="9564"/>
    <cellStyle name="Moneda [0] 2 3 3 4 2" xfId="26255"/>
    <cellStyle name="Moneda [0] 2 3 3 5" xfId="13737"/>
    <cellStyle name="Moneda [0] 2 3 3 5 2" xfId="30427"/>
    <cellStyle name="Moneda [0] 2 3 3 6" xfId="17909"/>
    <cellStyle name="Moneda [0] 2 3 4" xfId="2278"/>
    <cellStyle name="Moneda [0] 2 3 4 2" xfId="6450"/>
    <cellStyle name="Moneda [0] 2 3 4 2 2" xfId="23141"/>
    <cellStyle name="Moneda [0] 2 3 4 3" xfId="10624"/>
    <cellStyle name="Moneda [0] 2 3 4 3 2" xfId="27315"/>
    <cellStyle name="Moneda [0] 2 3 4 4" xfId="14797"/>
    <cellStyle name="Moneda [0] 2 3 4 4 2" xfId="31487"/>
    <cellStyle name="Moneda [0] 2 3 4 5" xfId="18969"/>
    <cellStyle name="Moneda [0] 2 3 5" xfId="4364"/>
    <cellStyle name="Moneda [0] 2 3 5 2" xfId="21055"/>
    <cellStyle name="Moneda [0] 2 3 6" xfId="8538"/>
    <cellStyle name="Moneda [0] 2 3 6 2" xfId="25229"/>
    <cellStyle name="Moneda [0] 2 3 7" xfId="12711"/>
    <cellStyle name="Moneda [0] 2 3 7 2" xfId="29401"/>
    <cellStyle name="Moneda [0] 2 3 8" xfId="16883"/>
    <cellStyle name="Moneda [0] 2 4" xfId="186"/>
    <cellStyle name="Moneda [0] 2 4 2" xfId="1224"/>
    <cellStyle name="Moneda [0] 2 4 2 2" xfId="3322"/>
    <cellStyle name="Moneda [0] 2 4 2 2 2" xfId="7494"/>
    <cellStyle name="Moneda [0] 2 4 2 2 2 2" xfId="24185"/>
    <cellStyle name="Moneda [0] 2 4 2 2 3" xfId="11668"/>
    <cellStyle name="Moneda [0] 2 4 2 2 3 2" xfId="28359"/>
    <cellStyle name="Moneda [0] 2 4 2 2 4" xfId="15841"/>
    <cellStyle name="Moneda [0] 2 4 2 2 4 2" xfId="32531"/>
    <cellStyle name="Moneda [0] 2 4 2 2 5" xfId="20013"/>
    <cellStyle name="Moneda [0] 2 4 2 3" xfId="5408"/>
    <cellStyle name="Moneda [0] 2 4 2 3 2" xfId="22099"/>
    <cellStyle name="Moneda [0] 2 4 2 4" xfId="9582"/>
    <cellStyle name="Moneda [0] 2 4 2 4 2" xfId="26273"/>
    <cellStyle name="Moneda [0] 2 4 2 5" xfId="13755"/>
    <cellStyle name="Moneda [0] 2 4 2 5 2" xfId="30445"/>
    <cellStyle name="Moneda [0] 2 4 2 6" xfId="17927"/>
    <cellStyle name="Moneda [0] 2 4 3" xfId="2294"/>
    <cellStyle name="Moneda [0] 2 4 3 2" xfId="6466"/>
    <cellStyle name="Moneda [0] 2 4 3 2 2" xfId="23157"/>
    <cellStyle name="Moneda [0] 2 4 3 3" xfId="10640"/>
    <cellStyle name="Moneda [0] 2 4 3 3 2" xfId="27331"/>
    <cellStyle name="Moneda [0] 2 4 3 4" xfId="14813"/>
    <cellStyle name="Moneda [0] 2 4 3 4 2" xfId="31503"/>
    <cellStyle name="Moneda [0] 2 4 3 5" xfId="18985"/>
    <cellStyle name="Moneda [0] 2 4 4" xfId="4380"/>
    <cellStyle name="Moneda [0] 2 4 4 2" xfId="21071"/>
    <cellStyle name="Moneda [0] 2 4 5" xfId="8554"/>
    <cellStyle name="Moneda [0] 2 4 5 2" xfId="25245"/>
    <cellStyle name="Moneda [0] 2 4 6" xfId="12727"/>
    <cellStyle name="Moneda [0] 2 4 6 2" xfId="29417"/>
    <cellStyle name="Moneda [0] 2 4 7" xfId="16899"/>
    <cellStyle name="Moneda [0] 2 5" xfId="1155"/>
    <cellStyle name="Moneda [0] 2 5 2" xfId="3253"/>
    <cellStyle name="Moneda [0] 2 5 2 2" xfId="7425"/>
    <cellStyle name="Moneda [0] 2 5 2 2 2" xfId="24116"/>
    <cellStyle name="Moneda [0] 2 5 2 3" xfId="11599"/>
    <cellStyle name="Moneda [0] 2 5 2 3 2" xfId="28290"/>
    <cellStyle name="Moneda [0] 2 5 2 4" xfId="15772"/>
    <cellStyle name="Moneda [0] 2 5 2 4 2" xfId="32462"/>
    <cellStyle name="Moneda [0] 2 5 2 5" xfId="19944"/>
    <cellStyle name="Moneda [0] 2 5 3" xfId="5339"/>
    <cellStyle name="Moneda [0] 2 5 3 2" xfId="22030"/>
    <cellStyle name="Moneda [0] 2 5 4" xfId="9513"/>
    <cellStyle name="Moneda [0] 2 5 4 2" xfId="26204"/>
    <cellStyle name="Moneda [0] 2 5 5" xfId="13686"/>
    <cellStyle name="Moneda [0] 2 5 5 2" xfId="30376"/>
    <cellStyle name="Moneda [0] 2 5 6" xfId="17858"/>
    <cellStyle name="Moneda [0] 2 6" xfId="2205"/>
    <cellStyle name="Moneda [0] 2 6 2" xfId="6377"/>
    <cellStyle name="Moneda [0] 2 6 2 2" xfId="23068"/>
    <cellStyle name="Moneda [0] 2 6 3" xfId="10551"/>
    <cellStyle name="Moneda [0] 2 6 3 2" xfId="27242"/>
    <cellStyle name="Moneda [0] 2 6 4" xfId="14724"/>
    <cellStyle name="Moneda [0] 2 6 4 2" xfId="31414"/>
    <cellStyle name="Moneda [0] 2 6 5" xfId="18896"/>
    <cellStyle name="Moneda [0] 2 7" xfId="4291"/>
    <cellStyle name="Moneda [0] 2 7 2" xfId="20982"/>
    <cellStyle name="Moneda [0] 2 8" xfId="8465"/>
    <cellStyle name="Moneda [0] 2 8 2" xfId="25156"/>
    <cellStyle name="Moneda [0] 2 9" xfId="12638"/>
    <cellStyle name="Moneda [0] 2 9 2" xfId="29328"/>
    <cellStyle name="Moneda [0] 3" xfId="151"/>
    <cellStyle name="Moneda [0] 3 2" xfId="193"/>
    <cellStyle name="Moneda [0] 3 2 2" xfId="1232"/>
    <cellStyle name="Moneda [0] 3 2 2 2" xfId="3330"/>
    <cellStyle name="Moneda [0] 3 2 2 2 2" xfId="7502"/>
    <cellStyle name="Moneda [0] 3 2 2 2 2 2" xfId="24193"/>
    <cellStyle name="Moneda [0] 3 2 2 2 3" xfId="11676"/>
    <cellStyle name="Moneda [0] 3 2 2 2 3 2" xfId="28367"/>
    <cellStyle name="Moneda [0] 3 2 2 2 4" xfId="15849"/>
    <cellStyle name="Moneda [0] 3 2 2 2 4 2" xfId="32539"/>
    <cellStyle name="Moneda [0] 3 2 2 2 5" xfId="20021"/>
    <cellStyle name="Moneda [0] 3 2 2 3" xfId="5416"/>
    <cellStyle name="Moneda [0] 3 2 2 3 2" xfId="22107"/>
    <cellStyle name="Moneda [0] 3 2 2 4" xfId="9590"/>
    <cellStyle name="Moneda [0] 3 2 2 4 2" xfId="26281"/>
    <cellStyle name="Moneda [0] 3 2 2 5" xfId="13763"/>
    <cellStyle name="Moneda [0] 3 2 2 5 2" xfId="30453"/>
    <cellStyle name="Moneda [0] 3 2 2 6" xfId="17935"/>
    <cellStyle name="Moneda [0] 3 2 3" xfId="2301"/>
    <cellStyle name="Moneda [0] 3 2 3 2" xfId="6473"/>
    <cellStyle name="Moneda [0] 3 2 3 2 2" xfId="23164"/>
    <cellStyle name="Moneda [0] 3 2 3 3" xfId="10647"/>
    <cellStyle name="Moneda [0] 3 2 3 3 2" xfId="27338"/>
    <cellStyle name="Moneda [0] 3 2 3 4" xfId="14820"/>
    <cellStyle name="Moneda [0] 3 2 3 4 2" xfId="31510"/>
    <cellStyle name="Moneda [0] 3 2 3 5" xfId="18992"/>
    <cellStyle name="Moneda [0] 3 2 4" xfId="4387"/>
    <cellStyle name="Moneda [0] 3 2 4 2" xfId="21078"/>
    <cellStyle name="Moneda [0] 3 2 5" xfId="8561"/>
    <cellStyle name="Moneda [0] 3 2 5 2" xfId="25252"/>
    <cellStyle name="Moneda [0] 3 2 6" xfId="12734"/>
    <cellStyle name="Moneda [0] 3 2 6 2" xfId="29424"/>
    <cellStyle name="Moneda [0] 3 2 7" xfId="16906"/>
    <cellStyle name="Moneda [0] 3 3" xfId="1163"/>
    <cellStyle name="Moneda [0] 3 3 2" xfId="3261"/>
    <cellStyle name="Moneda [0] 3 3 2 2" xfId="7433"/>
    <cellStyle name="Moneda [0] 3 3 2 2 2" xfId="24124"/>
    <cellStyle name="Moneda [0] 3 3 2 3" xfId="11607"/>
    <cellStyle name="Moneda [0] 3 3 2 3 2" xfId="28298"/>
    <cellStyle name="Moneda [0] 3 3 2 4" xfId="15780"/>
    <cellStyle name="Moneda [0] 3 3 2 4 2" xfId="32470"/>
    <cellStyle name="Moneda [0] 3 3 2 5" xfId="19952"/>
    <cellStyle name="Moneda [0] 3 3 3" xfId="5347"/>
    <cellStyle name="Moneda [0] 3 3 3 2" xfId="22038"/>
    <cellStyle name="Moneda [0] 3 3 4" xfId="9521"/>
    <cellStyle name="Moneda [0] 3 3 4 2" xfId="26212"/>
    <cellStyle name="Moneda [0] 3 3 5" xfId="13694"/>
    <cellStyle name="Moneda [0] 3 3 5 2" xfId="30384"/>
    <cellStyle name="Moneda [0] 3 3 6" xfId="17866"/>
    <cellStyle name="Moneda [0] 3 4" xfId="2260"/>
    <cellStyle name="Moneda [0] 3 4 2" xfId="6432"/>
    <cellStyle name="Moneda [0] 3 4 2 2" xfId="23123"/>
    <cellStyle name="Moneda [0] 3 4 3" xfId="10606"/>
    <cellStyle name="Moneda [0] 3 4 3 2" xfId="27297"/>
    <cellStyle name="Moneda [0] 3 4 4" xfId="14779"/>
    <cellStyle name="Moneda [0] 3 4 4 2" xfId="31469"/>
    <cellStyle name="Moneda [0] 3 4 5" xfId="18951"/>
    <cellStyle name="Moneda [0] 3 5" xfId="4346"/>
    <cellStyle name="Moneda [0] 3 5 2" xfId="21037"/>
    <cellStyle name="Moneda [0] 3 6" xfId="8520"/>
    <cellStyle name="Moneda [0] 3 6 2" xfId="25211"/>
    <cellStyle name="Moneda [0] 3 7" xfId="12693"/>
    <cellStyle name="Moneda [0] 3 7 2" xfId="29383"/>
    <cellStyle name="Moneda [0] 3 8" xfId="16865"/>
    <cellStyle name="Moneda [0] 4" xfId="168"/>
    <cellStyle name="Moneda [0] 4 2" xfId="225"/>
    <cellStyle name="Moneda [0] 4 2 2" xfId="1268"/>
    <cellStyle name="Moneda [0] 4 2 2 2" xfId="3366"/>
    <cellStyle name="Moneda [0] 4 2 2 2 2" xfId="7538"/>
    <cellStyle name="Moneda [0] 4 2 2 2 2 2" xfId="24229"/>
    <cellStyle name="Moneda [0] 4 2 2 2 3" xfId="11712"/>
    <cellStyle name="Moneda [0] 4 2 2 2 3 2" xfId="28403"/>
    <cellStyle name="Moneda [0] 4 2 2 2 4" xfId="15885"/>
    <cellStyle name="Moneda [0] 4 2 2 2 4 2" xfId="32575"/>
    <cellStyle name="Moneda [0] 4 2 2 2 5" xfId="20057"/>
    <cellStyle name="Moneda [0] 4 2 2 3" xfId="5452"/>
    <cellStyle name="Moneda [0] 4 2 2 3 2" xfId="22143"/>
    <cellStyle name="Moneda [0] 4 2 2 4" xfId="9626"/>
    <cellStyle name="Moneda [0] 4 2 2 4 2" xfId="26317"/>
    <cellStyle name="Moneda [0] 4 2 2 5" xfId="13799"/>
    <cellStyle name="Moneda [0] 4 2 2 5 2" xfId="30489"/>
    <cellStyle name="Moneda [0] 4 2 2 6" xfId="17971"/>
    <cellStyle name="Moneda [0] 4 2 3" xfId="2333"/>
    <cellStyle name="Moneda [0] 4 2 3 2" xfId="6505"/>
    <cellStyle name="Moneda [0] 4 2 3 2 2" xfId="23196"/>
    <cellStyle name="Moneda [0] 4 2 3 3" xfId="10679"/>
    <cellStyle name="Moneda [0] 4 2 3 3 2" xfId="27370"/>
    <cellStyle name="Moneda [0] 4 2 3 4" xfId="14852"/>
    <cellStyle name="Moneda [0] 4 2 3 4 2" xfId="31542"/>
    <cellStyle name="Moneda [0] 4 2 3 5" xfId="19024"/>
    <cellStyle name="Moneda [0] 4 2 4" xfId="4419"/>
    <cellStyle name="Moneda [0] 4 2 4 2" xfId="21110"/>
    <cellStyle name="Moneda [0] 4 2 5" xfId="8593"/>
    <cellStyle name="Moneda [0] 4 2 5 2" xfId="25284"/>
    <cellStyle name="Moneda [0] 4 2 6" xfId="12766"/>
    <cellStyle name="Moneda [0] 4 2 6 2" xfId="29456"/>
    <cellStyle name="Moneda [0] 4 2 7" xfId="16938"/>
    <cellStyle name="Moneda [0] 4 3" xfId="1198"/>
    <cellStyle name="Moneda [0] 4 3 2" xfId="3296"/>
    <cellStyle name="Moneda [0] 4 3 2 2" xfId="7468"/>
    <cellStyle name="Moneda [0] 4 3 2 2 2" xfId="24159"/>
    <cellStyle name="Moneda [0] 4 3 2 3" xfId="11642"/>
    <cellStyle name="Moneda [0] 4 3 2 3 2" xfId="28333"/>
    <cellStyle name="Moneda [0] 4 3 2 4" xfId="15815"/>
    <cellStyle name="Moneda [0] 4 3 2 4 2" xfId="32505"/>
    <cellStyle name="Moneda [0] 4 3 2 5" xfId="19987"/>
    <cellStyle name="Moneda [0] 4 3 3" xfId="5382"/>
    <cellStyle name="Moneda [0] 4 3 3 2" xfId="22073"/>
    <cellStyle name="Moneda [0] 4 3 4" xfId="9556"/>
    <cellStyle name="Moneda [0] 4 3 4 2" xfId="26247"/>
    <cellStyle name="Moneda [0] 4 3 5" xfId="13729"/>
    <cellStyle name="Moneda [0] 4 3 5 2" xfId="30419"/>
    <cellStyle name="Moneda [0] 4 3 6" xfId="17901"/>
    <cellStyle name="Moneda [0] 4 4" xfId="2276"/>
    <cellStyle name="Moneda [0] 4 4 2" xfId="6448"/>
    <cellStyle name="Moneda [0] 4 4 2 2" xfId="23139"/>
    <cellStyle name="Moneda [0] 4 4 3" xfId="10622"/>
    <cellStyle name="Moneda [0] 4 4 3 2" xfId="27313"/>
    <cellStyle name="Moneda [0] 4 4 4" xfId="14795"/>
    <cellStyle name="Moneda [0] 4 4 4 2" xfId="31485"/>
    <cellStyle name="Moneda [0] 4 4 5" xfId="18967"/>
    <cellStyle name="Moneda [0] 4 5" xfId="4362"/>
    <cellStyle name="Moneda [0] 4 5 2" xfId="21053"/>
    <cellStyle name="Moneda [0] 4 6" xfId="8536"/>
    <cellStyle name="Moneda [0] 4 6 2" xfId="25227"/>
    <cellStyle name="Moneda [0] 4 7" xfId="12709"/>
    <cellStyle name="Moneda [0] 4 7 2" xfId="29399"/>
    <cellStyle name="Moneda [0] 4 8" xfId="16881"/>
    <cellStyle name="Moneda [0] 5" xfId="180"/>
    <cellStyle name="Moneda [0] 5 2" xfId="1216"/>
    <cellStyle name="Moneda [0] 5 2 2" xfId="3314"/>
    <cellStyle name="Moneda [0] 5 2 2 2" xfId="7486"/>
    <cellStyle name="Moneda [0] 5 2 2 2 2" xfId="24177"/>
    <cellStyle name="Moneda [0] 5 2 2 3" xfId="11660"/>
    <cellStyle name="Moneda [0] 5 2 2 3 2" xfId="28351"/>
    <cellStyle name="Moneda [0] 5 2 2 4" xfId="15833"/>
    <cellStyle name="Moneda [0] 5 2 2 4 2" xfId="32523"/>
    <cellStyle name="Moneda [0] 5 2 2 5" xfId="20005"/>
    <cellStyle name="Moneda [0] 5 2 3" xfId="5400"/>
    <cellStyle name="Moneda [0] 5 2 3 2" xfId="22091"/>
    <cellStyle name="Moneda [0] 5 2 4" xfId="9574"/>
    <cellStyle name="Moneda [0] 5 2 4 2" xfId="26265"/>
    <cellStyle name="Moneda [0] 5 2 5" xfId="13747"/>
    <cellStyle name="Moneda [0] 5 2 5 2" xfId="30437"/>
    <cellStyle name="Moneda [0] 5 2 6" xfId="17919"/>
    <cellStyle name="Moneda [0] 5 3" xfId="2288"/>
    <cellStyle name="Moneda [0] 5 3 2" xfId="6460"/>
    <cellStyle name="Moneda [0] 5 3 2 2" xfId="23151"/>
    <cellStyle name="Moneda [0] 5 3 3" xfId="10634"/>
    <cellStyle name="Moneda [0] 5 3 3 2" xfId="27325"/>
    <cellStyle name="Moneda [0] 5 3 4" xfId="14807"/>
    <cellStyle name="Moneda [0] 5 3 4 2" xfId="31497"/>
    <cellStyle name="Moneda [0] 5 3 5" xfId="18979"/>
    <cellStyle name="Moneda [0] 5 4" xfId="4374"/>
    <cellStyle name="Moneda [0] 5 4 2" xfId="21065"/>
    <cellStyle name="Moneda [0] 5 5" xfId="8548"/>
    <cellStyle name="Moneda [0] 5 5 2" xfId="25239"/>
    <cellStyle name="Moneda [0] 5 6" xfId="12721"/>
    <cellStyle name="Moneda [0] 5 6 2" xfId="29411"/>
    <cellStyle name="Moneda [0] 5 7" xfId="16893"/>
    <cellStyle name="Moneda [0] 6" xfId="1147"/>
    <cellStyle name="Moneda [0] 6 2" xfId="3245"/>
    <cellStyle name="Moneda [0] 6 2 2" xfId="7417"/>
    <cellStyle name="Moneda [0] 6 2 2 2" xfId="24108"/>
    <cellStyle name="Moneda [0] 6 2 3" xfId="11591"/>
    <cellStyle name="Moneda [0] 6 2 3 2" xfId="28282"/>
    <cellStyle name="Moneda [0] 6 2 4" xfId="15764"/>
    <cellStyle name="Moneda [0] 6 2 4 2" xfId="32454"/>
    <cellStyle name="Moneda [0] 6 2 5" xfId="19936"/>
    <cellStyle name="Moneda [0] 6 3" xfId="5331"/>
    <cellStyle name="Moneda [0] 6 3 2" xfId="22022"/>
    <cellStyle name="Moneda [0] 6 4" xfId="9505"/>
    <cellStyle name="Moneda [0] 6 4 2" xfId="26196"/>
    <cellStyle name="Moneda [0] 6 5" xfId="13678"/>
    <cellStyle name="Moneda [0] 6 5 2" xfId="30368"/>
    <cellStyle name="Moneda [0] 6 6" xfId="17850"/>
    <cellStyle name="Moneda 10" xfId="96"/>
    <cellStyle name="Moneda 10 2" xfId="203"/>
    <cellStyle name="Moneda 10 2 2" xfId="1246"/>
    <cellStyle name="Moneda 10 2 2 2" xfId="3344"/>
    <cellStyle name="Moneda 10 2 2 2 2" xfId="7516"/>
    <cellStyle name="Moneda 10 2 2 2 2 2" xfId="24207"/>
    <cellStyle name="Moneda 10 2 2 2 3" xfId="11690"/>
    <cellStyle name="Moneda 10 2 2 2 3 2" xfId="28381"/>
    <cellStyle name="Moneda 10 2 2 2 4" xfId="15863"/>
    <cellStyle name="Moneda 10 2 2 2 4 2" xfId="32553"/>
    <cellStyle name="Moneda 10 2 2 2 5" xfId="20035"/>
    <cellStyle name="Moneda 10 2 2 3" xfId="5430"/>
    <cellStyle name="Moneda 10 2 2 3 2" xfId="22121"/>
    <cellStyle name="Moneda 10 2 2 4" xfId="9604"/>
    <cellStyle name="Moneda 10 2 2 4 2" xfId="26295"/>
    <cellStyle name="Moneda 10 2 2 5" xfId="13777"/>
    <cellStyle name="Moneda 10 2 2 5 2" xfId="30467"/>
    <cellStyle name="Moneda 10 2 2 6" xfId="17949"/>
    <cellStyle name="Moneda 10 2 3" xfId="2311"/>
    <cellStyle name="Moneda 10 2 3 2" xfId="6483"/>
    <cellStyle name="Moneda 10 2 3 2 2" xfId="23174"/>
    <cellStyle name="Moneda 10 2 3 3" xfId="10657"/>
    <cellStyle name="Moneda 10 2 3 3 2" xfId="27348"/>
    <cellStyle name="Moneda 10 2 3 4" xfId="14830"/>
    <cellStyle name="Moneda 10 2 3 4 2" xfId="31520"/>
    <cellStyle name="Moneda 10 2 3 5" xfId="19002"/>
    <cellStyle name="Moneda 10 2 4" xfId="4397"/>
    <cellStyle name="Moneda 10 2 4 2" xfId="21088"/>
    <cellStyle name="Moneda 10 2 5" xfId="8571"/>
    <cellStyle name="Moneda 10 2 5 2" xfId="25262"/>
    <cellStyle name="Moneda 10 2 6" xfId="12744"/>
    <cellStyle name="Moneda 10 2 6 2" xfId="29434"/>
    <cellStyle name="Moneda 10 2 7" xfId="16916"/>
    <cellStyle name="Moneda 10 3" xfId="1177"/>
    <cellStyle name="Moneda 10 3 2" xfId="3275"/>
    <cellStyle name="Moneda 10 3 2 2" xfId="7447"/>
    <cellStyle name="Moneda 10 3 2 2 2" xfId="24138"/>
    <cellStyle name="Moneda 10 3 2 3" xfId="11621"/>
    <cellStyle name="Moneda 10 3 2 3 2" xfId="28312"/>
    <cellStyle name="Moneda 10 3 2 4" xfId="15794"/>
    <cellStyle name="Moneda 10 3 2 4 2" xfId="32484"/>
    <cellStyle name="Moneda 10 3 2 5" xfId="19966"/>
    <cellStyle name="Moneda 10 3 3" xfId="5361"/>
    <cellStyle name="Moneda 10 3 3 2" xfId="22052"/>
    <cellStyle name="Moneda 10 3 4" xfId="9535"/>
    <cellStyle name="Moneda 10 3 4 2" xfId="26226"/>
    <cellStyle name="Moneda 10 3 5" xfId="13708"/>
    <cellStyle name="Moneda 10 3 5 2" xfId="30398"/>
    <cellStyle name="Moneda 10 3 6" xfId="17880"/>
    <cellStyle name="Moneda 10 4" xfId="2219"/>
    <cellStyle name="Moneda 10 4 2" xfId="6391"/>
    <cellStyle name="Moneda 10 4 2 2" xfId="23082"/>
    <cellStyle name="Moneda 10 4 3" xfId="10565"/>
    <cellStyle name="Moneda 10 4 3 2" xfId="27256"/>
    <cellStyle name="Moneda 10 4 4" xfId="14738"/>
    <cellStyle name="Moneda 10 4 4 2" xfId="31428"/>
    <cellStyle name="Moneda 10 4 5" xfId="18910"/>
    <cellStyle name="Moneda 10 5" xfId="4305"/>
    <cellStyle name="Moneda 10 5 2" xfId="20996"/>
    <cellStyle name="Moneda 10 6" xfId="8479"/>
    <cellStyle name="Moneda 10 6 2" xfId="25170"/>
    <cellStyle name="Moneda 10 7" xfId="12652"/>
    <cellStyle name="Moneda 10 7 2" xfId="29342"/>
    <cellStyle name="Moneda 10 8" xfId="16824"/>
    <cellStyle name="Moneda 11" xfId="100"/>
    <cellStyle name="Moneda 11 2" xfId="206"/>
    <cellStyle name="Moneda 11 2 2" xfId="1249"/>
    <cellStyle name="Moneda 11 2 2 2" xfId="3347"/>
    <cellStyle name="Moneda 11 2 2 2 2" xfId="7519"/>
    <cellStyle name="Moneda 11 2 2 2 2 2" xfId="24210"/>
    <cellStyle name="Moneda 11 2 2 2 3" xfId="11693"/>
    <cellStyle name="Moneda 11 2 2 2 3 2" xfId="28384"/>
    <cellStyle name="Moneda 11 2 2 2 4" xfId="15866"/>
    <cellStyle name="Moneda 11 2 2 2 4 2" xfId="32556"/>
    <cellStyle name="Moneda 11 2 2 2 5" xfId="20038"/>
    <cellStyle name="Moneda 11 2 2 3" xfId="5433"/>
    <cellStyle name="Moneda 11 2 2 3 2" xfId="22124"/>
    <cellStyle name="Moneda 11 2 2 4" xfId="9607"/>
    <cellStyle name="Moneda 11 2 2 4 2" xfId="26298"/>
    <cellStyle name="Moneda 11 2 2 5" xfId="13780"/>
    <cellStyle name="Moneda 11 2 2 5 2" xfId="30470"/>
    <cellStyle name="Moneda 11 2 2 6" xfId="17952"/>
    <cellStyle name="Moneda 11 2 3" xfId="2314"/>
    <cellStyle name="Moneda 11 2 3 2" xfId="6486"/>
    <cellStyle name="Moneda 11 2 3 2 2" xfId="23177"/>
    <cellStyle name="Moneda 11 2 3 3" xfId="10660"/>
    <cellStyle name="Moneda 11 2 3 3 2" xfId="27351"/>
    <cellStyle name="Moneda 11 2 3 4" xfId="14833"/>
    <cellStyle name="Moneda 11 2 3 4 2" xfId="31523"/>
    <cellStyle name="Moneda 11 2 3 5" xfId="19005"/>
    <cellStyle name="Moneda 11 2 4" xfId="4400"/>
    <cellStyle name="Moneda 11 2 4 2" xfId="21091"/>
    <cellStyle name="Moneda 11 2 5" xfId="8574"/>
    <cellStyle name="Moneda 11 2 5 2" xfId="25265"/>
    <cellStyle name="Moneda 11 2 6" xfId="12747"/>
    <cellStyle name="Moneda 11 2 6 2" xfId="29437"/>
    <cellStyle name="Moneda 11 2 7" xfId="16919"/>
    <cellStyle name="Moneda 11 3" xfId="1180"/>
    <cellStyle name="Moneda 11 3 2" xfId="3278"/>
    <cellStyle name="Moneda 11 3 2 2" xfId="7450"/>
    <cellStyle name="Moneda 11 3 2 2 2" xfId="24141"/>
    <cellStyle name="Moneda 11 3 2 3" xfId="11624"/>
    <cellStyle name="Moneda 11 3 2 3 2" xfId="28315"/>
    <cellStyle name="Moneda 11 3 2 4" xfId="15797"/>
    <cellStyle name="Moneda 11 3 2 4 2" xfId="32487"/>
    <cellStyle name="Moneda 11 3 2 5" xfId="19969"/>
    <cellStyle name="Moneda 11 3 3" xfId="5364"/>
    <cellStyle name="Moneda 11 3 3 2" xfId="22055"/>
    <cellStyle name="Moneda 11 3 4" xfId="9538"/>
    <cellStyle name="Moneda 11 3 4 2" xfId="26229"/>
    <cellStyle name="Moneda 11 3 5" xfId="13711"/>
    <cellStyle name="Moneda 11 3 5 2" xfId="30401"/>
    <cellStyle name="Moneda 11 3 6" xfId="17883"/>
    <cellStyle name="Moneda 11 4" xfId="2223"/>
    <cellStyle name="Moneda 11 4 2" xfId="6395"/>
    <cellStyle name="Moneda 11 4 2 2" xfId="23086"/>
    <cellStyle name="Moneda 11 4 3" xfId="10569"/>
    <cellStyle name="Moneda 11 4 3 2" xfId="27260"/>
    <cellStyle name="Moneda 11 4 4" xfId="14742"/>
    <cellStyle name="Moneda 11 4 4 2" xfId="31432"/>
    <cellStyle name="Moneda 11 4 5" xfId="18914"/>
    <cellStyle name="Moneda 11 5" xfId="4309"/>
    <cellStyle name="Moneda 11 5 2" xfId="21000"/>
    <cellStyle name="Moneda 11 6" xfId="8483"/>
    <cellStyle name="Moneda 11 6 2" xfId="25174"/>
    <cellStyle name="Moneda 11 7" xfId="12656"/>
    <cellStyle name="Moneda 11 7 2" xfId="29346"/>
    <cellStyle name="Moneda 11 8" xfId="16828"/>
    <cellStyle name="Moneda 12" xfId="109"/>
    <cellStyle name="Moneda 12 2" xfId="213"/>
    <cellStyle name="Moneda 12 2 2" xfId="1256"/>
    <cellStyle name="Moneda 12 2 2 2" xfId="3354"/>
    <cellStyle name="Moneda 12 2 2 2 2" xfId="7526"/>
    <cellStyle name="Moneda 12 2 2 2 2 2" xfId="24217"/>
    <cellStyle name="Moneda 12 2 2 2 3" xfId="11700"/>
    <cellStyle name="Moneda 12 2 2 2 3 2" xfId="28391"/>
    <cellStyle name="Moneda 12 2 2 2 4" xfId="15873"/>
    <cellStyle name="Moneda 12 2 2 2 4 2" xfId="32563"/>
    <cellStyle name="Moneda 12 2 2 2 5" xfId="20045"/>
    <cellStyle name="Moneda 12 2 2 3" xfId="5440"/>
    <cellStyle name="Moneda 12 2 2 3 2" xfId="22131"/>
    <cellStyle name="Moneda 12 2 2 4" xfId="9614"/>
    <cellStyle name="Moneda 12 2 2 4 2" xfId="26305"/>
    <cellStyle name="Moneda 12 2 2 5" xfId="13787"/>
    <cellStyle name="Moneda 12 2 2 5 2" xfId="30477"/>
    <cellStyle name="Moneda 12 2 2 6" xfId="17959"/>
    <cellStyle name="Moneda 12 2 3" xfId="2321"/>
    <cellStyle name="Moneda 12 2 3 2" xfId="6493"/>
    <cellStyle name="Moneda 12 2 3 2 2" xfId="23184"/>
    <cellStyle name="Moneda 12 2 3 3" xfId="10667"/>
    <cellStyle name="Moneda 12 2 3 3 2" xfId="27358"/>
    <cellStyle name="Moneda 12 2 3 4" xfId="14840"/>
    <cellStyle name="Moneda 12 2 3 4 2" xfId="31530"/>
    <cellStyle name="Moneda 12 2 3 5" xfId="19012"/>
    <cellStyle name="Moneda 12 2 4" xfId="4407"/>
    <cellStyle name="Moneda 12 2 4 2" xfId="21098"/>
    <cellStyle name="Moneda 12 2 5" xfId="8581"/>
    <cellStyle name="Moneda 12 2 5 2" xfId="25272"/>
    <cellStyle name="Moneda 12 2 6" xfId="12754"/>
    <cellStyle name="Moneda 12 2 6 2" xfId="29444"/>
    <cellStyle name="Moneda 12 2 7" xfId="16926"/>
    <cellStyle name="Moneda 12 3" xfId="1187"/>
    <cellStyle name="Moneda 12 3 2" xfId="3285"/>
    <cellStyle name="Moneda 12 3 2 2" xfId="7457"/>
    <cellStyle name="Moneda 12 3 2 2 2" xfId="24148"/>
    <cellStyle name="Moneda 12 3 2 3" xfId="11631"/>
    <cellStyle name="Moneda 12 3 2 3 2" xfId="28322"/>
    <cellStyle name="Moneda 12 3 2 4" xfId="15804"/>
    <cellStyle name="Moneda 12 3 2 4 2" xfId="32494"/>
    <cellStyle name="Moneda 12 3 2 5" xfId="19976"/>
    <cellStyle name="Moneda 12 3 3" xfId="5371"/>
    <cellStyle name="Moneda 12 3 3 2" xfId="22062"/>
    <cellStyle name="Moneda 12 3 4" xfId="9545"/>
    <cellStyle name="Moneda 12 3 4 2" xfId="26236"/>
    <cellStyle name="Moneda 12 3 5" xfId="13718"/>
    <cellStyle name="Moneda 12 3 5 2" xfId="30408"/>
    <cellStyle name="Moneda 12 3 6" xfId="17890"/>
    <cellStyle name="Moneda 12 4" xfId="2232"/>
    <cellStyle name="Moneda 12 4 2" xfId="6404"/>
    <cellStyle name="Moneda 12 4 2 2" xfId="23095"/>
    <cellStyle name="Moneda 12 4 3" xfId="10578"/>
    <cellStyle name="Moneda 12 4 3 2" xfId="27269"/>
    <cellStyle name="Moneda 12 4 4" xfId="14751"/>
    <cellStyle name="Moneda 12 4 4 2" xfId="31441"/>
    <cellStyle name="Moneda 12 4 5" xfId="18923"/>
    <cellStyle name="Moneda 12 5" xfId="4318"/>
    <cellStyle name="Moneda 12 5 2" xfId="21009"/>
    <cellStyle name="Moneda 12 6" xfId="8492"/>
    <cellStyle name="Moneda 12 6 2" xfId="25183"/>
    <cellStyle name="Moneda 12 7" xfId="12665"/>
    <cellStyle name="Moneda 12 7 2" xfId="29355"/>
    <cellStyle name="Moneda 12 8" xfId="16837"/>
    <cellStyle name="Moneda 13" xfId="99"/>
    <cellStyle name="Moneda 13 2" xfId="214"/>
    <cellStyle name="Moneda 13 2 2" xfId="1257"/>
    <cellStyle name="Moneda 13 2 2 2" xfId="3355"/>
    <cellStyle name="Moneda 13 2 2 2 2" xfId="7527"/>
    <cellStyle name="Moneda 13 2 2 2 2 2" xfId="24218"/>
    <cellStyle name="Moneda 13 2 2 2 3" xfId="11701"/>
    <cellStyle name="Moneda 13 2 2 2 3 2" xfId="28392"/>
    <cellStyle name="Moneda 13 2 2 2 4" xfId="15874"/>
    <cellStyle name="Moneda 13 2 2 2 4 2" xfId="32564"/>
    <cellStyle name="Moneda 13 2 2 2 5" xfId="20046"/>
    <cellStyle name="Moneda 13 2 2 3" xfId="5441"/>
    <cellStyle name="Moneda 13 2 2 3 2" xfId="22132"/>
    <cellStyle name="Moneda 13 2 2 4" xfId="9615"/>
    <cellStyle name="Moneda 13 2 2 4 2" xfId="26306"/>
    <cellStyle name="Moneda 13 2 2 5" xfId="13788"/>
    <cellStyle name="Moneda 13 2 2 5 2" xfId="30478"/>
    <cellStyle name="Moneda 13 2 2 6" xfId="17960"/>
    <cellStyle name="Moneda 13 2 3" xfId="2322"/>
    <cellStyle name="Moneda 13 2 3 2" xfId="6494"/>
    <cellStyle name="Moneda 13 2 3 2 2" xfId="23185"/>
    <cellStyle name="Moneda 13 2 3 3" xfId="10668"/>
    <cellStyle name="Moneda 13 2 3 3 2" xfId="27359"/>
    <cellStyle name="Moneda 13 2 3 4" xfId="14841"/>
    <cellStyle name="Moneda 13 2 3 4 2" xfId="31531"/>
    <cellStyle name="Moneda 13 2 3 5" xfId="19013"/>
    <cellStyle name="Moneda 13 2 4" xfId="4408"/>
    <cellStyle name="Moneda 13 2 4 2" xfId="21099"/>
    <cellStyle name="Moneda 13 2 5" xfId="8582"/>
    <cellStyle name="Moneda 13 2 5 2" xfId="25273"/>
    <cellStyle name="Moneda 13 2 6" xfId="12755"/>
    <cellStyle name="Moneda 13 2 6 2" xfId="29445"/>
    <cellStyle name="Moneda 13 2 7" xfId="16927"/>
    <cellStyle name="Moneda 13 3" xfId="1188"/>
    <cellStyle name="Moneda 13 3 2" xfId="3286"/>
    <cellStyle name="Moneda 13 3 2 2" xfId="7458"/>
    <cellStyle name="Moneda 13 3 2 2 2" xfId="24149"/>
    <cellStyle name="Moneda 13 3 2 3" xfId="11632"/>
    <cellStyle name="Moneda 13 3 2 3 2" xfId="28323"/>
    <cellStyle name="Moneda 13 3 2 4" xfId="15805"/>
    <cellStyle name="Moneda 13 3 2 4 2" xfId="32495"/>
    <cellStyle name="Moneda 13 3 2 5" xfId="19977"/>
    <cellStyle name="Moneda 13 3 3" xfId="5372"/>
    <cellStyle name="Moneda 13 3 3 2" xfId="22063"/>
    <cellStyle name="Moneda 13 3 4" xfId="9546"/>
    <cellStyle name="Moneda 13 3 4 2" xfId="26237"/>
    <cellStyle name="Moneda 13 3 5" xfId="13719"/>
    <cellStyle name="Moneda 13 3 5 2" xfId="30409"/>
    <cellStyle name="Moneda 13 3 6" xfId="17891"/>
    <cellStyle name="Moneda 13 4" xfId="2222"/>
    <cellStyle name="Moneda 13 4 2" xfId="6394"/>
    <cellStyle name="Moneda 13 4 2 2" xfId="23085"/>
    <cellStyle name="Moneda 13 4 3" xfId="10568"/>
    <cellStyle name="Moneda 13 4 3 2" xfId="27259"/>
    <cellStyle name="Moneda 13 4 4" xfId="14741"/>
    <cellStyle name="Moneda 13 4 4 2" xfId="31431"/>
    <cellStyle name="Moneda 13 4 5" xfId="18913"/>
    <cellStyle name="Moneda 13 5" xfId="4308"/>
    <cellStyle name="Moneda 13 5 2" xfId="20999"/>
    <cellStyle name="Moneda 13 6" xfId="8482"/>
    <cellStyle name="Moneda 13 6 2" xfId="25173"/>
    <cellStyle name="Moneda 13 7" xfId="12655"/>
    <cellStyle name="Moneda 13 7 2" xfId="29345"/>
    <cellStyle name="Moneda 13 8" xfId="16827"/>
    <cellStyle name="Moneda 14" xfId="95"/>
    <cellStyle name="Moneda 14 2" xfId="208"/>
    <cellStyle name="Moneda 14 2 2" xfId="1251"/>
    <cellStyle name="Moneda 14 2 2 2" xfId="3349"/>
    <cellStyle name="Moneda 14 2 2 2 2" xfId="7521"/>
    <cellStyle name="Moneda 14 2 2 2 2 2" xfId="24212"/>
    <cellStyle name="Moneda 14 2 2 2 3" xfId="11695"/>
    <cellStyle name="Moneda 14 2 2 2 3 2" xfId="28386"/>
    <cellStyle name="Moneda 14 2 2 2 4" xfId="15868"/>
    <cellStyle name="Moneda 14 2 2 2 4 2" xfId="32558"/>
    <cellStyle name="Moneda 14 2 2 2 5" xfId="20040"/>
    <cellStyle name="Moneda 14 2 2 3" xfId="5435"/>
    <cellStyle name="Moneda 14 2 2 3 2" xfId="22126"/>
    <cellStyle name="Moneda 14 2 2 4" xfId="9609"/>
    <cellStyle name="Moneda 14 2 2 4 2" xfId="26300"/>
    <cellStyle name="Moneda 14 2 2 5" xfId="13782"/>
    <cellStyle name="Moneda 14 2 2 5 2" xfId="30472"/>
    <cellStyle name="Moneda 14 2 2 6" xfId="17954"/>
    <cellStyle name="Moneda 14 2 3" xfId="2316"/>
    <cellStyle name="Moneda 14 2 3 2" xfId="6488"/>
    <cellStyle name="Moneda 14 2 3 2 2" xfId="23179"/>
    <cellStyle name="Moneda 14 2 3 3" xfId="10662"/>
    <cellStyle name="Moneda 14 2 3 3 2" xfId="27353"/>
    <cellStyle name="Moneda 14 2 3 4" xfId="14835"/>
    <cellStyle name="Moneda 14 2 3 4 2" xfId="31525"/>
    <cellStyle name="Moneda 14 2 3 5" xfId="19007"/>
    <cellStyle name="Moneda 14 2 4" xfId="4402"/>
    <cellStyle name="Moneda 14 2 4 2" xfId="21093"/>
    <cellStyle name="Moneda 14 2 5" xfId="8576"/>
    <cellStyle name="Moneda 14 2 5 2" xfId="25267"/>
    <cellStyle name="Moneda 14 2 6" xfId="12749"/>
    <cellStyle name="Moneda 14 2 6 2" xfId="29439"/>
    <cellStyle name="Moneda 14 2 7" xfId="16921"/>
    <cellStyle name="Moneda 14 3" xfId="1182"/>
    <cellStyle name="Moneda 14 3 2" xfId="3280"/>
    <cellStyle name="Moneda 14 3 2 2" xfId="7452"/>
    <cellStyle name="Moneda 14 3 2 2 2" xfId="24143"/>
    <cellStyle name="Moneda 14 3 2 3" xfId="11626"/>
    <cellStyle name="Moneda 14 3 2 3 2" xfId="28317"/>
    <cellStyle name="Moneda 14 3 2 4" xfId="15799"/>
    <cellStyle name="Moneda 14 3 2 4 2" xfId="32489"/>
    <cellStyle name="Moneda 14 3 2 5" xfId="19971"/>
    <cellStyle name="Moneda 14 3 3" xfId="5366"/>
    <cellStyle name="Moneda 14 3 3 2" xfId="22057"/>
    <cellStyle name="Moneda 14 3 4" xfId="9540"/>
    <cellStyle name="Moneda 14 3 4 2" xfId="26231"/>
    <cellStyle name="Moneda 14 3 5" xfId="13713"/>
    <cellStyle name="Moneda 14 3 5 2" xfId="30403"/>
    <cellStyle name="Moneda 14 3 6" xfId="17885"/>
    <cellStyle name="Moneda 14 4" xfId="2218"/>
    <cellStyle name="Moneda 14 4 2" xfId="6390"/>
    <cellStyle name="Moneda 14 4 2 2" xfId="23081"/>
    <cellStyle name="Moneda 14 4 3" xfId="10564"/>
    <cellStyle name="Moneda 14 4 3 2" xfId="27255"/>
    <cellStyle name="Moneda 14 4 4" xfId="14737"/>
    <cellStyle name="Moneda 14 4 4 2" xfId="31427"/>
    <cellStyle name="Moneda 14 4 5" xfId="18909"/>
    <cellStyle name="Moneda 14 5" xfId="4304"/>
    <cellStyle name="Moneda 14 5 2" xfId="20995"/>
    <cellStyle name="Moneda 14 6" xfId="8478"/>
    <cellStyle name="Moneda 14 6 2" xfId="25169"/>
    <cellStyle name="Moneda 14 7" xfId="12651"/>
    <cellStyle name="Moneda 14 7 2" xfId="29341"/>
    <cellStyle name="Moneda 14 8" xfId="16823"/>
    <cellStyle name="Moneda 15" xfId="155"/>
    <cellStyle name="Moneda 15 2" xfId="205"/>
    <cellStyle name="Moneda 15 2 2" xfId="1248"/>
    <cellStyle name="Moneda 15 2 2 2" xfId="3346"/>
    <cellStyle name="Moneda 15 2 2 2 2" xfId="7518"/>
    <cellStyle name="Moneda 15 2 2 2 2 2" xfId="24209"/>
    <cellStyle name="Moneda 15 2 2 2 3" xfId="11692"/>
    <cellStyle name="Moneda 15 2 2 2 3 2" xfId="28383"/>
    <cellStyle name="Moneda 15 2 2 2 4" xfId="15865"/>
    <cellStyle name="Moneda 15 2 2 2 4 2" xfId="32555"/>
    <cellStyle name="Moneda 15 2 2 2 5" xfId="20037"/>
    <cellStyle name="Moneda 15 2 2 3" xfId="5432"/>
    <cellStyle name="Moneda 15 2 2 3 2" xfId="22123"/>
    <cellStyle name="Moneda 15 2 2 4" xfId="9606"/>
    <cellStyle name="Moneda 15 2 2 4 2" xfId="26297"/>
    <cellStyle name="Moneda 15 2 2 5" xfId="13779"/>
    <cellStyle name="Moneda 15 2 2 5 2" xfId="30469"/>
    <cellStyle name="Moneda 15 2 2 6" xfId="17951"/>
    <cellStyle name="Moneda 15 2 3" xfId="2313"/>
    <cellStyle name="Moneda 15 2 3 2" xfId="6485"/>
    <cellStyle name="Moneda 15 2 3 2 2" xfId="23176"/>
    <cellStyle name="Moneda 15 2 3 3" xfId="10659"/>
    <cellStyle name="Moneda 15 2 3 3 2" xfId="27350"/>
    <cellStyle name="Moneda 15 2 3 4" xfId="14832"/>
    <cellStyle name="Moneda 15 2 3 4 2" xfId="31522"/>
    <cellStyle name="Moneda 15 2 3 5" xfId="19004"/>
    <cellStyle name="Moneda 15 2 4" xfId="4399"/>
    <cellStyle name="Moneda 15 2 4 2" xfId="21090"/>
    <cellStyle name="Moneda 15 2 5" xfId="8573"/>
    <cellStyle name="Moneda 15 2 5 2" xfId="25264"/>
    <cellStyle name="Moneda 15 2 6" xfId="12746"/>
    <cellStyle name="Moneda 15 2 6 2" xfId="29436"/>
    <cellStyle name="Moneda 15 2 7" xfId="16918"/>
    <cellStyle name="Moneda 15 3" xfId="1179"/>
    <cellStyle name="Moneda 15 3 2" xfId="3277"/>
    <cellStyle name="Moneda 15 3 2 2" xfId="7449"/>
    <cellStyle name="Moneda 15 3 2 2 2" xfId="24140"/>
    <cellStyle name="Moneda 15 3 2 3" xfId="11623"/>
    <cellStyle name="Moneda 15 3 2 3 2" xfId="28314"/>
    <cellStyle name="Moneda 15 3 2 4" xfId="15796"/>
    <cellStyle name="Moneda 15 3 2 4 2" xfId="32486"/>
    <cellStyle name="Moneda 15 3 2 5" xfId="19968"/>
    <cellStyle name="Moneda 15 3 3" xfId="5363"/>
    <cellStyle name="Moneda 15 3 3 2" xfId="22054"/>
    <cellStyle name="Moneda 15 3 4" xfId="9537"/>
    <cellStyle name="Moneda 15 3 4 2" xfId="26228"/>
    <cellStyle name="Moneda 15 3 5" xfId="13710"/>
    <cellStyle name="Moneda 15 3 5 2" xfId="30400"/>
    <cellStyle name="Moneda 15 3 6" xfId="17882"/>
    <cellStyle name="Moneda 15 4" xfId="2264"/>
    <cellStyle name="Moneda 15 4 2" xfId="6436"/>
    <cellStyle name="Moneda 15 4 2 2" xfId="23127"/>
    <cellStyle name="Moneda 15 4 3" xfId="10610"/>
    <cellStyle name="Moneda 15 4 3 2" xfId="27301"/>
    <cellStyle name="Moneda 15 4 4" xfId="14783"/>
    <cellStyle name="Moneda 15 4 4 2" xfId="31473"/>
    <cellStyle name="Moneda 15 4 5" xfId="18955"/>
    <cellStyle name="Moneda 15 5" xfId="4350"/>
    <cellStyle name="Moneda 15 5 2" xfId="21041"/>
    <cellStyle name="Moneda 15 6" xfId="8524"/>
    <cellStyle name="Moneda 15 6 2" xfId="25215"/>
    <cellStyle name="Moneda 15 7" xfId="12697"/>
    <cellStyle name="Moneda 15 7 2" xfId="29387"/>
    <cellStyle name="Moneda 15 8" xfId="16869"/>
    <cellStyle name="Moneda 16" xfId="98"/>
    <cellStyle name="Moneda 16 2" xfId="216"/>
    <cellStyle name="Moneda 16 2 2" xfId="1259"/>
    <cellStyle name="Moneda 16 2 2 2" xfId="3357"/>
    <cellStyle name="Moneda 16 2 2 2 2" xfId="7529"/>
    <cellStyle name="Moneda 16 2 2 2 2 2" xfId="24220"/>
    <cellStyle name="Moneda 16 2 2 2 3" xfId="11703"/>
    <cellStyle name="Moneda 16 2 2 2 3 2" xfId="28394"/>
    <cellStyle name="Moneda 16 2 2 2 4" xfId="15876"/>
    <cellStyle name="Moneda 16 2 2 2 4 2" xfId="32566"/>
    <cellStyle name="Moneda 16 2 2 2 5" xfId="20048"/>
    <cellStyle name="Moneda 16 2 2 3" xfId="5443"/>
    <cellStyle name="Moneda 16 2 2 3 2" xfId="22134"/>
    <cellStyle name="Moneda 16 2 2 4" xfId="9617"/>
    <cellStyle name="Moneda 16 2 2 4 2" xfId="26308"/>
    <cellStyle name="Moneda 16 2 2 5" xfId="13790"/>
    <cellStyle name="Moneda 16 2 2 5 2" xfId="30480"/>
    <cellStyle name="Moneda 16 2 2 6" xfId="17962"/>
    <cellStyle name="Moneda 16 2 3" xfId="2324"/>
    <cellStyle name="Moneda 16 2 3 2" xfId="6496"/>
    <cellStyle name="Moneda 16 2 3 2 2" xfId="23187"/>
    <cellStyle name="Moneda 16 2 3 3" xfId="10670"/>
    <cellStyle name="Moneda 16 2 3 3 2" xfId="27361"/>
    <cellStyle name="Moneda 16 2 3 4" xfId="14843"/>
    <cellStyle name="Moneda 16 2 3 4 2" xfId="31533"/>
    <cellStyle name="Moneda 16 2 3 5" xfId="19015"/>
    <cellStyle name="Moneda 16 2 4" xfId="4410"/>
    <cellStyle name="Moneda 16 2 4 2" xfId="21101"/>
    <cellStyle name="Moneda 16 2 5" xfId="8584"/>
    <cellStyle name="Moneda 16 2 5 2" xfId="25275"/>
    <cellStyle name="Moneda 16 2 6" xfId="12757"/>
    <cellStyle name="Moneda 16 2 6 2" xfId="29447"/>
    <cellStyle name="Moneda 16 2 7" xfId="16929"/>
    <cellStyle name="Moneda 16 3" xfId="1190"/>
    <cellStyle name="Moneda 16 3 2" xfId="3288"/>
    <cellStyle name="Moneda 16 3 2 2" xfId="7460"/>
    <cellStyle name="Moneda 16 3 2 2 2" xfId="24151"/>
    <cellStyle name="Moneda 16 3 2 3" xfId="11634"/>
    <cellStyle name="Moneda 16 3 2 3 2" xfId="28325"/>
    <cellStyle name="Moneda 16 3 2 4" xfId="15807"/>
    <cellStyle name="Moneda 16 3 2 4 2" xfId="32497"/>
    <cellStyle name="Moneda 16 3 2 5" xfId="19979"/>
    <cellStyle name="Moneda 16 3 3" xfId="5374"/>
    <cellStyle name="Moneda 16 3 3 2" xfId="22065"/>
    <cellStyle name="Moneda 16 3 4" xfId="9548"/>
    <cellStyle name="Moneda 16 3 4 2" xfId="26239"/>
    <cellStyle name="Moneda 16 3 5" xfId="13721"/>
    <cellStyle name="Moneda 16 3 5 2" xfId="30411"/>
    <cellStyle name="Moneda 16 3 6" xfId="17893"/>
    <cellStyle name="Moneda 16 4" xfId="2221"/>
    <cellStyle name="Moneda 16 4 2" xfId="6393"/>
    <cellStyle name="Moneda 16 4 2 2" xfId="23084"/>
    <cellStyle name="Moneda 16 4 3" xfId="10567"/>
    <cellStyle name="Moneda 16 4 3 2" xfId="27258"/>
    <cellStyle name="Moneda 16 4 4" xfId="14740"/>
    <cellStyle name="Moneda 16 4 4 2" xfId="31430"/>
    <cellStyle name="Moneda 16 4 5" xfId="18912"/>
    <cellStyle name="Moneda 16 5" xfId="4307"/>
    <cellStyle name="Moneda 16 5 2" xfId="20998"/>
    <cellStyle name="Moneda 16 6" xfId="8481"/>
    <cellStyle name="Moneda 16 6 2" xfId="25172"/>
    <cellStyle name="Moneda 16 7" xfId="12654"/>
    <cellStyle name="Moneda 16 7 2" xfId="29344"/>
    <cellStyle name="Moneda 16 8" xfId="16826"/>
    <cellStyle name="Moneda 17" xfId="158"/>
    <cellStyle name="Moneda 17 2" xfId="202"/>
    <cellStyle name="Moneda 17 2 2" xfId="1245"/>
    <cellStyle name="Moneda 17 2 2 2" xfId="3343"/>
    <cellStyle name="Moneda 17 2 2 2 2" xfId="7515"/>
    <cellStyle name="Moneda 17 2 2 2 2 2" xfId="24206"/>
    <cellStyle name="Moneda 17 2 2 2 3" xfId="11689"/>
    <cellStyle name="Moneda 17 2 2 2 3 2" xfId="28380"/>
    <cellStyle name="Moneda 17 2 2 2 4" xfId="15862"/>
    <cellStyle name="Moneda 17 2 2 2 4 2" xfId="32552"/>
    <cellStyle name="Moneda 17 2 2 2 5" xfId="20034"/>
    <cellStyle name="Moneda 17 2 2 3" xfId="5429"/>
    <cellStyle name="Moneda 17 2 2 3 2" xfId="22120"/>
    <cellStyle name="Moneda 17 2 2 4" xfId="9603"/>
    <cellStyle name="Moneda 17 2 2 4 2" xfId="26294"/>
    <cellStyle name="Moneda 17 2 2 5" xfId="13776"/>
    <cellStyle name="Moneda 17 2 2 5 2" xfId="30466"/>
    <cellStyle name="Moneda 17 2 2 6" xfId="17948"/>
    <cellStyle name="Moneda 17 2 3" xfId="2310"/>
    <cellStyle name="Moneda 17 2 3 2" xfId="6482"/>
    <cellStyle name="Moneda 17 2 3 2 2" xfId="23173"/>
    <cellStyle name="Moneda 17 2 3 3" xfId="10656"/>
    <cellStyle name="Moneda 17 2 3 3 2" xfId="27347"/>
    <cellStyle name="Moneda 17 2 3 4" xfId="14829"/>
    <cellStyle name="Moneda 17 2 3 4 2" xfId="31519"/>
    <cellStyle name="Moneda 17 2 3 5" xfId="19001"/>
    <cellStyle name="Moneda 17 2 4" xfId="4396"/>
    <cellStyle name="Moneda 17 2 4 2" xfId="21087"/>
    <cellStyle name="Moneda 17 2 5" xfId="8570"/>
    <cellStyle name="Moneda 17 2 5 2" xfId="25261"/>
    <cellStyle name="Moneda 17 2 6" xfId="12743"/>
    <cellStyle name="Moneda 17 2 6 2" xfId="29433"/>
    <cellStyle name="Moneda 17 2 7" xfId="16915"/>
    <cellStyle name="Moneda 17 3" xfId="1176"/>
    <cellStyle name="Moneda 17 3 2" xfId="3274"/>
    <cellStyle name="Moneda 17 3 2 2" xfId="7446"/>
    <cellStyle name="Moneda 17 3 2 2 2" xfId="24137"/>
    <cellStyle name="Moneda 17 3 2 3" xfId="11620"/>
    <cellStyle name="Moneda 17 3 2 3 2" xfId="28311"/>
    <cellStyle name="Moneda 17 3 2 4" xfId="15793"/>
    <cellStyle name="Moneda 17 3 2 4 2" xfId="32483"/>
    <cellStyle name="Moneda 17 3 2 5" xfId="19965"/>
    <cellStyle name="Moneda 17 3 3" xfId="5360"/>
    <cellStyle name="Moneda 17 3 3 2" xfId="22051"/>
    <cellStyle name="Moneda 17 3 4" xfId="9534"/>
    <cellStyle name="Moneda 17 3 4 2" xfId="26225"/>
    <cellStyle name="Moneda 17 3 5" xfId="13707"/>
    <cellStyle name="Moneda 17 3 5 2" xfId="30397"/>
    <cellStyle name="Moneda 17 3 6" xfId="17879"/>
    <cellStyle name="Moneda 17 4" xfId="2267"/>
    <cellStyle name="Moneda 17 4 2" xfId="6439"/>
    <cellStyle name="Moneda 17 4 2 2" xfId="23130"/>
    <cellStyle name="Moneda 17 4 3" xfId="10613"/>
    <cellStyle name="Moneda 17 4 3 2" xfId="27304"/>
    <cellStyle name="Moneda 17 4 4" xfId="14786"/>
    <cellStyle name="Moneda 17 4 4 2" xfId="31476"/>
    <cellStyle name="Moneda 17 4 5" xfId="18958"/>
    <cellStyle name="Moneda 17 5" xfId="4353"/>
    <cellStyle name="Moneda 17 5 2" xfId="21044"/>
    <cellStyle name="Moneda 17 6" xfId="8527"/>
    <cellStyle name="Moneda 17 6 2" xfId="25218"/>
    <cellStyle name="Moneda 17 7" xfId="12700"/>
    <cellStyle name="Moneda 17 7 2" xfId="29390"/>
    <cellStyle name="Moneda 17 8" xfId="16872"/>
    <cellStyle name="Moneda 18" xfId="163"/>
    <cellStyle name="Moneda 18 2" xfId="220"/>
    <cellStyle name="Moneda 18 2 2" xfId="1263"/>
    <cellStyle name="Moneda 18 2 2 2" xfId="3361"/>
    <cellStyle name="Moneda 18 2 2 2 2" xfId="7533"/>
    <cellStyle name="Moneda 18 2 2 2 2 2" xfId="24224"/>
    <cellStyle name="Moneda 18 2 2 2 3" xfId="11707"/>
    <cellStyle name="Moneda 18 2 2 2 3 2" xfId="28398"/>
    <cellStyle name="Moneda 18 2 2 2 4" xfId="15880"/>
    <cellStyle name="Moneda 18 2 2 2 4 2" xfId="32570"/>
    <cellStyle name="Moneda 18 2 2 2 5" xfId="20052"/>
    <cellStyle name="Moneda 18 2 2 3" xfId="5447"/>
    <cellStyle name="Moneda 18 2 2 3 2" xfId="22138"/>
    <cellStyle name="Moneda 18 2 2 4" xfId="9621"/>
    <cellStyle name="Moneda 18 2 2 4 2" xfId="26312"/>
    <cellStyle name="Moneda 18 2 2 5" xfId="13794"/>
    <cellStyle name="Moneda 18 2 2 5 2" xfId="30484"/>
    <cellStyle name="Moneda 18 2 2 6" xfId="17966"/>
    <cellStyle name="Moneda 18 2 3" xfId="2328"/>
    <cellStyle name="Moneda 18 2 3 2" xfId="6500"/>
    <cellStyle name="Moneda 18 2 3 2 2" xfId="23191"/>
    <cellStyle name="Moneda 18 2 3 3" xfId="10674"/>
    <cellStyle name="Moneda 18 2 3 3 2" xfId="27365"/>
    <cellStyle name="Moneda 18 2 3 4" xfId="14847"/>
    <cellStyle name="Moneda 18 2 3 4 2" xfId="31537"/>
    <cellStyle name="Moneda 18 2 3 5" xfId="19019"/>
    <cellStyle name="Moneda 18 2 4" xfId="4414"/>
    <cellStyle name="Moneda 18 2 4 2" xfId="21105"/>
    <cellStyle name="Moneda 18 2 5" xfId="8588"/>
    <cellStyle name="Moneda 18 2 5 2" xfId="25279"/>
    <cellStyle name="Moneda 18 2 6" xfId="12761"/>
    <cellStyle name="Moneda 18 2 6 2" xfId="29451"/>
    <cellStyle name="Moneda 18 2 7" xfId="16933"/>
    <cellStyle name="Moneda 18 3" xfId="1194"/>
    <cellStyle name="Moneda 18 3 2" xfId="3292"/>
    <cellStyle name="Moneda 18 3 2 2" xfId="7464"/>
    <cellStyle name="Moneda 18 3 2 2 2" xfId="24155"/>
    <cellStyle name="Moneda 18 3 2 3" xfId="11638"/>
    <cellStyle name="Moneda 18 3 2 3 2" xfId="28329"/>
    <cellStyle name="Moneda 18 3 2 4" xfId="15811"/>
    <cellStyle name="Moneda 18 3 2 4 2" xfId="32501"/>
    <cellStyle name="Moneda 18 3 2 5" xfId="19983"/>
    <cellStyle name="Moneda 18 3 3" xfId="5378"/>
    <cellStyle name="Moneda 18 3 3 2" xfId="22069"/>
    <cellStyle name="Moneda 18 3 4" xfId="9552"/>
    <cellStyle name="Moneda 18 3 4 2" xfId="26243"/>
    <cellStyle name="Moneda 18 3 5" xfId="13725"/>
    <cellStyle name="Moneda 18 3 5 2" xfId="30415"/>
    <cellStyle name="Moneda 18 3 6" xfId="17897"/>
    <cellStyle name="Moneda 18 4" xfId="2272"/>
    <cellStyle name="Moneda 18 4 2" xfId="6444"/>
    <cellStyle name="Moneda 18 4 2 2" xfId="23135"/>
    <cellStyle name="Moneda 18 4 3" xfId="10618"/>
    <cellStyle name="Moneda 18 4 3 2" xfId="27309"/>
    <cellStyle name="Moneda 18 4 4" xfId="14791"/>
    <cellStyle name="Moneda 18 4 4 2" xfId="31481"/>
    <cellStyle name="Moneda 18 4 5" xfId="18963"/>
    <cellStyle name="Moneda 18 5" xfId="4358"/>
    <cellStyle name="Moneda 18 5 2" xfId="21049"/>
    <cellStyle name="Moneda 18 6" xfId="8532"/>
    <cellStyle name="Moneda 18 6 2" xfId="25223"/>
    <cellStyle name="Moneda 18 7" xfId="12705"/>
    <cellStyle name="Moneda 18 7 2" xfId="29395"/>
    <cellStyle name="Moneda 18 8" xfId="16877"/>
    <cellStyle name="Moneda 19" xfId="165"/>
    <cellStyle name="Moneda 19 2" xfId="222"/>
    <cellStyle name="Moneda 19 2 2" xfId="1265"/>
    <cellStyle name="Moneda 19 2 2 2" xfId="3363"/>
    <cellStyle name="Moneda 19 2 2 2 2" xfId="7535"/>
    <cellStyle name="Moneda 19 2 2 2 2 2" xfId="24226"/>
    <cellStyle name="Moneda 19 2 2 2 3" xfId="11709"/>
    <cellStyle name="Moneda 19 2 2 2 3 2" xfId="28400"/>
    <cellStyle name="Moneda 19 2 2 2 4" xfId="15882"/>
    <cellStyle name="Moneda 19 2 2 2 4 2" xfId="32572"/>
    <cellStyle name="Moneda 19 2 2 2 5" xfId="20054"/>
    <cellStyle name="Moneda 19 2 2 3" xfId="5449"/>
    <cellStyle name="Moneda 19 2 2 3 2" xfId="22140"/>
    <cellStyle name="Moneda 19 2 2 4" xfId="9623"/>
    <cellStyle name="Moneda 19 2 2 4 2" xfId="26314"/>
    <cellStyle name="Moneda 19 2 2 5" xfId="13796"/>
    <cellStyle name="Moneda 19 2 2 5 2" xfId="30486"/>
    <cellStyle name="Moneda 19 2 2 6" xfId="17968"/>
    <cellStyle name="Moneda 19 2 3" xfId="2330"/>
    <cellStyle name="Moneda 19 2 3 2" xfId="6502"/>
    <cellStyle name="Moneda 19 2 3 2 2" xfId="23193"/>
    <cellStyle name="Moneda 19 2 3 3" xfId="10676"/>
    <cellStyle name="Moneda 19 2 3 3 2" xfId="27367"/>
    <cellStyle name="Moneda 19 2 3 4" xfId="14849"/>
    <cellStyle name="Moneda 19 2 3 4 2" xfId="31539"/>
    <cellStyle name="Moneda 19 2 3 5" xfId="19021"/>
    <cellStyle name="Moneda 19 2 4" xfId="4416"/>
    <cellStyle name="Moneda 19 2 4 2" xfId="21107"/>
    <cellStyle name="Moneda 19 2 5" xfId="8590"/>
    <cellStyle name="Moneda 19 2 5 2" xfId="25281"/>
    <cellStyle name="Moneda 19 2 6" xfId="12763"/>
    <cellStyle name="Moneda 19 2 6 2" xfId="29453"/>
    <cellStyle name="Moneda 19 2 7" xfId="16935"/>
    <cellStyle name="Moneda 19 3" xfId="1195"/>
    <cellStyle name="Moneda 19 3 2" xfId="3293"/>
    <cellStyle name="Moneda 19 3 2 2" xfId="7465"/>
    <cellStyle name="Moneda 19 3 2 2 2" xfId="24156"/>
    <cellStyle name="Moneda 19 3 2 3" xfId="11639"/>
    <cellStyle name="Moneda 19 3 2 3 2" xfId="28330"/>
    <cellStyle name="Moneda 19 3 2 4" xfId="15812"/>
    <cellStyle name="Moneda 19 3 2 4 2" xfId="32502"/>
    <cellStyle name="Moneda 19 3 2 5" xfId="19984"/>
    <cellStyle name="Moneda 19 3 3" xfId="5379"/>
    <cellStyle name="Moneda 19 3 3 2" xfId="22070"/>
    <cellStyle name="Moneda 19 3 4" xfId="9553"/>
    <cellStyle name="Moneda 19 3 4 2" xfId="26244"/>
    <cellStyle name="Moneda 19 3 5" xfId="13726"/>
    <cellStyle name="Moneda 19 3 5 2" xfId="30416"/>
    <cellStyle name="Moneda 19 3 6" xfId="17898"/>
    <cellStyle name="Moneda 19 4" xfId="2273"/>
    <cellStyle name="Moneda 19 4 2" xfId="6445"/>
    <cellStyle name="Moneda 19 4 2 2" xfId="23136"/>
    <cellStyle name="Moneda 19 4 3" xfId="10619"/>
    <cellStyle name="Moneda 19 4 3 2" xfId="27310"/>
    <cellStyle name="Moneda 19 4 4" xfId="14792"/>
    <cellStyle name="Moneda 19 4 4 2" xfId="31482"/>
    <cellStyle name="Moneda 19 4 5" xfId="18964"/>
    <cellStyle name="Moneda 19 5" xfId="4359"/>
    <cellStyle name="Moneda 19 5 2" xfId="21050"/>
    <cellStyle name="Moneda 19 6" xfId="8533"/>
    <cellStyle name="Moneda 19 6 2" xfId="25224"/>
    <cellStyle name="Moneda 19 7" xfId="12706"/>
    <cellStyle name="Moneda 19 7 2" xfId="29396"/>
    <cellStyle name="Moneda 19 8" xfId="16878"/>
    <cellStyle name="Moneda 2" xfId="48"/>
    <cellStyle name="Moneda 2 2" xfId="125"/>
    <cellStyle name="Moneda 2 2 2" xfId="97"/>
    <cellStyle name="Moneda 2 2 2 2" xfId="2220"/>
    <cellStyle name="Moneda 2 2 2 2 2" xfId="6392"/>
    <cellStyle name="Moneda 2 2 2 2 2 2" xfId="23083"/>
    <cellStyle name="Moneda 2 2 2 2 3" xfId="10566"/>
    <cellStyle name="Moneda 2 2 2 2 3 2" xfId="27257"/>
    <cellStyle name="Moneda 2 2 2 2 4" xfId="14739"/>
    <cellStyle name="Moneda 2 2 2 2 4 2" xfId="31429"/>
    <cellStyle name="Moneda 2 2 2 2 5" xfId="18911"/>
    <cellStyle name="Moneda 2 2 2 3" xfId="4306"/>
    <cellStyle name="Moneda 2 2 2 3 2" xfId="20997"/>
    <cellStyle name="Moneda 2 2 2 4" xfId="8480"/>
    <cellStyle name="Moneda 2 2 2 4 2" xfId="25171"/>
    <cellStyle name="Moneda 2 2 2 5" xfId="12653"/>
    <cellStyle name="Moneda 2 2 2 5 2" xfId="29343"/>
    <cellStyle name="Moneda 2 2 2 6" xfId="16825"/>
    <cellStyle name="Moneda 2 3" xfId="133"/>
    <cellStyle name="Moneda 2 4" xfId="122"/>
    <cellStyle name="Moneda 20" xfId="174"/>
    <cellStyle name="Moneda 20 2" xfId="1210"/>
    <cellStyle name="Moneda 20 2 2" xfId="3308"/>
    <cellStyle name="Moneda 20 2 2 2" xfId="7480"/>
    <cellStyle name="Moneda 20 2 2 2 2" xfId="24171"/>
    <cellStyle name="Moneda 20 2 2 3" xfId="11654"/>
    <cellStyle name="Moneda 20 2 2 3 2" xfId="28345"/>
    <cellStyle name="Moneda 20 2 2 4" xfId="15827"/>
    <cellStyle name="Moneda 20 2 2 4 2" xfId="32517"/>
    <cellStyle name="Moneda 20 2 2 5" xfId="19999"/>
    <cellStyle name="Moneda 20 2 3" xfId="5394"/>
    <cellStyle name="Moneda 20 2 3 2" xfId="22085"/>
    <cellStyle name="Moneda 20 2 4" xfId="9568"/>
    <cellStyle name="Moneda 20 2 4 2" xfId="26259"/>
    <cellStyle name="Moneda 20 2 5" xfId="13741"/>
    <cellStyle name="Moneda 20 2 5 2" xfId="30431"/>
    <cellStyle name="Moneda 20 2 6" xfId="17913"/>
    <cellStyle name="Moneda 20 3" xfId="2282"/>
    <cellStyle name="Moneda 20 3 2" xfId="6454"/>
    <cellStyle name="Moneda 20 3 2 2" xfId="23145"/>
    <cellStyle name="Moneda 20 3 3" xfId="10628"/>
    <cellStyle name="Moneda 20 3 3 2" xfId="27319"/>
    <cellStyle name="Moneda 20 3 4" xfId="14801"/>
    <cellStyle name="Moneda 20 3 4 2" xfId="31491"/>
    <cellStyle name="Moneda 20 3 5" xfId="18973"/>
    <cellStyle name="Moneda 20 4" xfId="4368"/>
    <cellStyle name="Moneda 20 4 2" xfId="21059"/>
    <cellStyle name="Moneda 20 5" xfId="8542"/>
    <cellStyle name="Moneda 20 5 2" xfId="25233"/>
    <cellStyle name="Moneda 20 6" xfId="12715"/>
    <cellStyle name="Moneda 20 6 2" xfId="29405"/>
    <cellStyle name="Moneda 20 7" xfId="16887"/>
    <cellStyle name="Moneda 21" xfId="178"/>
    <cellStyle name="Moneda 21 2" xfId="1214"/>
    <cellStyle name="Moneda 21 2 2" xfId="3312"/>
    <cellStyle name="Moneda 21 2 2 2" xfId="7484"/>
    <cellStyle name="Moneda 21 2 2 2 2" xfId="24175"/>
    <cellStyle name="Moneda 21 2 2 3" xfId="11658"/>
    <cellStyle name="Moneda 21 2 2 3 2" xfId="28349"/>
    <cellStyle name="Moneda 21 2 2 4" xfId="15831"/>
    <cellStyle name="Moneda 21 2 2 4 2" xfId="32521"/>
    <cellStyle name="Moneda 21 2 2 5" xfId="20003"/>
    <cellStyle name="Moneda 21 2 3" xfId="5398"/>
    <cellStyle name="Moneda 21 2 3 2" xfId="22089"/>
    <cellStyle name="Moneda 21 2 4" xfId="9572"/>
    <cellStyle name="Moneda 21 2 4 2" xfId="26263"/>
    <cellStyle name="Moneda 21 2 5" xfId="13745"/>
    <cellStyle name="Moneda 21 2 5 2" xfId="30435"/>
    <cellStyle name="Moneda 21 2 6" xfId="17917"/>
    <cellStyle name="Moneda 21 3" xfId="2286"/>
    <cellStyle name="Moneda 21 3 2" xfId="6458"/>
    <cellStyle name="Moneda 21 3 2 2" xfId="23149"/>
    <cellStyle name="Moneda 21 3 3" xfId="10632"/>
    <cellStyle name="Moneda 21 3 3 2" xfId="27323"/>
    <cellStyle name="Moneda 21 3 4" xfId="14805"/>
    <cellStyle name="Moneda 21 3 4 2" xfId="31495"/>
    <cellStyle name="Moneda 21 3 5" xfId="18977"/>
    <cellStyle name="Moneda 21 4" xfId="4372"/>
    <cellStyle name="Moneda 21 4 2" xfId="21063"/>
    <cellStyle name="Moneda 21 5" xfId="8546"/>
    <cellStyle name="Moneda 21 5 2" xfId="25237"/>
    <cellStyle name="Moneda 21 6" xfId="12719"/>
    <cellStyle name="Moneda 21 6 2" xfId="29409"/>
    <cellStyle name="Moneda 21 7" xfId="16891"/>
    <cellStyle name="Moneda 22" xfId="177"/>
    <cellStyle name="Moneda 22 2" xfId="1213"/>
    <cellStyle name="Moneda 22 2 2" xfId="3311"/>
    <cellStyle name="Moneda 22 2 2 2" xfId="7483"/>
    <cellStyle name="Moneda 22 2 2 2 2" xfId="24174"/>
    <cellStyle name="Moneda 22 2 2 3" xfId="11657"/>
    <cellStyle name="Moneda 22 2 2 3 2" xfId="28348"/>
    <cellStyle name="Moneda 22 2 2 4" xfId="15830"/>
    <cellStyle name="Moneda 22 2 2 4 2" xfId="32520"/>
    <cellStyle name="Moneda 22 2 2 5" xfId="20002"/>
    <cellStyle name="Moneda 22 2 3" xfId="5397"/>
    <cellStyle name="Moneda 22 2 3 2" xfId="22088"/>
    <cellStyle name="Moneda 22 2 4" xfId="9571"/>
    <cellStyle name="Moneda 22 2 4 2" xfId="26262"/>
    <cellStyle name="Moneda 22 2 5" xfId="13744"/>
    <cellStyle name="Moneda 22 2 5 2" xfId="30434"/>
    <cellStyle name="Moneda 22 2 6" xfId="17916"/>
    <cellStyle name="Moneda 22 3" xfId="2285"/>
    <cellStyle name="Moneda 22 3 2" xfId="6457"/>
    <cellStyle name="Moneda 22 3 2 2" xfId="23148"/>
    <cellStyle name="Moneda 22 3 3" xfId="10631"/>
    <cellStyle name="Moneda 22 3 3 2" xfId="27322"/>
    <cellStyle name="Moneda 22 3 4" xfId="14804"/>
    <cellStyle name="Moneda 22 3 4 2" xfId="31494"/>
    <cellStyle name="Moneda 22 3 5" xfId="18976"/>
    <cellStyle name="Moneda 22 4" xfId="4371"/>
    <cellStyle name="Moneda 22 4 2" xfId="21062"/>
    <cellStyle name="Moneda 22 5" xfId="8545"/>
    <cellStyle name="Moneda 22 5 2" xfId="25236"/>
    <cellStyle name="Moneda 22 6" xfId="12718"/>
    <cellStyle name="Moneda 22 6 2" xfId="29408"/>
    <cellStyle name="Moneda 22 7" xfId="16890"/>
    <cellStyle name="Moneda 23" xfId="243"/>
    <cellStyle name="Moneda 23 2" xfId="1287"/>
    <cellStyle name="Moneda 23 2 2" xfId="3385"/>
    <cellStyle name="Moneda 23 2 2 2" xfId="7557"/>
    <cellStyle name="Moneda 23 2 2 2 2" xfId="24248"/>
    <cellStyle name="Moneda 23 2 2 3" xfId="11731"/>
    <cellStyle name="Moneda 23 2 2 3 2" xfId="28422"/>
    <cellStyle name="Moneda 23 2 2 4" xfId="15904"/>
    <cellStyle name="Moneda 23 2 2 4 2" xfId="32594"/>
    <cellStyle name="Moneda 23 2 2 5" xfId="20076"/>
    <cellStyle name="Moneda 23 2 3" xfId="5471"/>
    <cellStyle name="Moneda 23 2 3 2" xfId="22162"/>
    <cellStyle name="Moneda 23 2 4" xfId="9645"/>
    <cellStyle name="Moneda 23 2 4 2" xfId="26336"/>
    <cellStyle name="Moneda 23 2 5" xfId="13818"/>
    <cellStyle name="Moneda 23 2 5 2" xfId="30508"/>
    <cellStyle name="Moneda 23 2 6" xfId="17990"/>
    <cellStyle name="Moneda 23 3" xfId="2351"/>
    <cellStyle name="Moneda 23 3 2" xfId="6523"/>
    <cellStyle name="Moneda 23 3 2 2" xfId="23214"/>
    <cellStyle name="Moneda 23 3 3" xfId="10697"/>
    <cellStyle name="Moneda 23 3 3 2" xfId="27388"/>
    <cellStyle name="Moneda 23 3 4" xfId="14870"/>
    <cellStyle name="Moneda 23 3 4 2" xfId="31560"/>
    <cellStyle name="Moneda 23 3 5" xfId="19042"/>
    <cellStyle name="Moneda 23 4" xfId="4437"/>
    <cellStyle name="Moneda 23 4 2" xfId="21128"/>
    <cellStyle name="Moneda 23 5" xfId="8611"/>
    <cellStyle name="Moneda 23 5 2" xfId="25302"/>
    <cellStyle name="Moneda 23 6" xfId="12784"/>
    <cellStyle name="Moneda 23 6 2" xfId="29474"/>
    <cellStyle name="Moneda 23 7" xfId="16956"/>
    <cellStyle name="Moneda 24" xfId="251"/>
    <cellStyle name="Moneda 24 2" xfId="1295"/>
    <cellStyle name="Moneda 24 2 2" xfId="3393"/>
    <cellStyle name="Moneda 24 2 2 2" xfId="7565"/>
    <cellStyle name="Moneda 24 2 2 2 2" xfId="24256"/>
    <cellStyle name="Moneda 24 2 2 3" xfId="11739"/>
    <cellStyle name="Moneda 24 2 2 3 2" xfId="28430"/>
    <cellStyle name="Moneda 24 2 2 4" xfId="15912"/>
    <cellStyle name="Moneda 24 2 2 4 2" xfId="32602"/>
    <cellStyle name="Moneda 24 2 2 5" xfId="20084"/>
    <cellStyle name="Moneda 24 2 3" xfId="5479"/>
    <cellStyle name="Moneda 24 2 3 2" xfId="22170"/>
    <cellStyle name="Moneda 24 2 4" xfId="9653"/>
    <cellStyle name="Moneda 24 2 4 2" xfId="26344"/>
    <cellStyle name="Moneda 24 2 5" xfId="13826"/>
    <cellStyle name="Moneda 24 2 5 2" xfId="30516"/>
    <cellStyle name="Moneda 24 2 6" xfId="17998"/>
    <cellStyle name="Moneda 24 3" xfId="2359"/>
    <cellStyle name="Moneda 24 3 2" xfId="6531"/>
    <cellStyle name="Moneda 24 3 2 2" xfId="23222"/>
    <cellStyle name="Moneda 24 3 3" xfId="10705"/>
    <cellStyle name="Moneda 24 3 3 2" xfId="27396"/>
    <cellStyle name="Moneda 24 3 4" xfId="14878"/>
    <cellStyle name="Moneda 24 3 4 2" xfId="31568"/>
    <cellStyle name="Moneda 24 3 5" xfId="19050"/>
    <cellStyle name="Moneda 24 4" xfId="4445"/>
    <cellStyle name="Moneda 24 4 2" xfId="21136"/>
    <cellStyle name="Moneda 24 5" xfId="8619"/>
    <cellStyle name="Moneda 24 5 2" xfId="25310"/>
    <cellStyle name="Moneda 24 6" xfId="12792"/>
    <cellStyle name="Moneda 24 6 2" xfId="29482"/>
    <cellStyle name="Moneda 24 7" xfId="16964"/>
    <cellStyle name="Moneda 25" xfId="239"/>
    <cellStyle name="Moneda 25 2" xfId="1283"/>
    <cellStyle name="Moneda 25 2 2" xfId="3381"/>
    <cellStyle name="Moneda 25 2 2 2" xfId="7553"/>
    <cellStyle name="Moneda 25 2 2 2 2" xfId="24244"/>
    <cellStyle name="Moneda 25 2 2 3" xfId="11727"/>
    <cellStyle name="Moneda 25 2 2 3 2" xfId="28418"/>
    <cellStyle name="Moneda 25 2 2 4" xfId="15900"/>
    <cellStyle name="Moneda 25 2 2 4 2" xfId="32590"/>
    <cellStyle name="Moneda 25 2 2 5" xfId="20072"/>
    <cellStyle name="Moneda 25 2 3" xfId="5467"/>
    <cellStyle name="Moneda 25 2 3 2" xfId="22158"/>
    <cellStyle name="Moneda 25 2 4" xfId="9641"/>
    <cellStyle name="Moneda 25 2 4 2" xfId="26332"/>
    <cellStyle name="Moneda 25 2 5" xfId="13814"/>
    <cellStyle name="Moneda 25 2 5 2" xfId="30504"/>
    <cellStyle name="Moneda 25 2 6" xfId="17986"/>
    <cellStyle name="Moneda 25 3" xfId="2347"/>
    <cellStyle name="Moneda 25 3 2" xfId="6519"/>
    <cellStyle name="Moneda 25 3 2 2" xfId="23210"/>
    <cellStyle name="Moneda 25 3 3" xfId="10693"/>
    <cellStyle name="Moneda 25 3 3 2" xfId="27384"/>
    <cellStyle name="Moneda 25 3 4" xfId="14866"/>
    <cellStyle name="Moneda 25 3 4 2" xfId="31556"/>
    <cellStyle name="Moneda 25 3 5" xfId="19038"/>
    <cellStyle name="Moneda 25 4" xfId="4433"/>
    <cellStyle name="Moneda 25 4 2" xfId="21124"/>
    <cellStyle name="Moneda 25 5" xfId="8607"/>
    <cellStyle name="Moneda 25 5 2" xfId="25298"/>
    <cellStyle name="Moneda 25 6" xfId="12780"/>
    <cellStyle name="Moneda 25 6 2" xfId="29470"/>
    <cellStyle name="Moneda 25 7" xfId="16952"/>
    <cellStyle name="Moneda 26" xfId="247"/>
    <cellStyle name="Moneda 26 2" xfId="1291"/>
    <cellStyle name="Moneda 26 2 2" xfId="3389"/>
    <cellStyle name="Moneda 26 2 2 2" xfId="7561"/>
    <cellStyle name="Moneda 26 2 2 2 2" xfId="24252"/>
    <cellStyle name="Moneda 26 2 2 3" xfId="11735"/>
    <cellStyle name="Moneda 26 2 2 3 2" xfId="28426"/>
    <cellStyle name="Moneda 26 2 2 4" xfId="15908"/>
    <cellStyle name="Moneda 26 2 2 4 2" xfId="32598"/>
    <cellStyle name="Moneda 26 2 2 5" xfId="20080"/>
    <cellStyle name="Moneda 26 2 3" xfId="5475"/>
    <cellStyle name="Moneda 26 2 3 2" xfId="22166"/>
    <cellStyle name="Moneda 26 2 4" xfId="9649"/>
    <cellStyle name="Moneda 26 2 4 2" xfId="26340"/>
    <cellStyle name="Moneda 26 2 5" xfId="13822"/>
    <cellStyle name="Moneda 26 2 5 2" xfId="30512"/>
    <cellStyle name="Moneda 26 2 6" xfId="17994"/>
    <cellStyle name="Moneda 26 3" xfId="2355"/>
    <cellStyle name="Moneda 26 3 2" xfId="6527"/>
    <cellStyle name="Moneda 26 3 2 2" xfId="23218"/>
    <cellStyle name="Moneda 26 3 3" xfId="10701"/>
    <cellStyle name="Moneda 26 3 3 2" xfId="27392"/>
    <cellStyle name="Moneda 26 3 4" xfId="14874"/>
    <cellStyle name="Moneda 26 3 4 2" xfId="31564"/>
    <cellStyle name="Moneda 26 3 5" xfId="19046"/>
    <cellStyle name="Moneda 26 4" xfId="4441"/>
    <cellStyle name="Moneda 26 4 2" xfId="21132"/>
    <cellStyle name="Moneda 26 5" xfId="8615"/>
    <cellStyle name="Moneda 26 5 2" xfId="25306"/>
    <cellStyle name="Moneda 26 6" xfId="12788"/>
    <cellStyle name="Moneda 26 6 2" xfId="29478"/>
    <cellStyle name="Moneda 26 7" xfId="16960"/>
    <cellStyle name="Moneda 27" xfId="248"/>
    <cellStyle name="Moneda 27 2" xfId="1292"/>
    <cellStyle name="Moneda 27 2 2" xfId="3390"/>
    <cellStyle name="Moneda 27 2 2 2" xfId="7562"/>
    <cellStyle name="Moneda 27 2 2 2 2" xfId="24253"/>
    <cellStyle name="Moneda 27 2 2 3" xfId="11736"/>
    <cellStyle name="Moneda 27 2 2 3 2" xfId="28427"/>
    <cellStyle name="Moneda 27 2 2 4" xfId="15909"/>
    <cellStyle name="Moneda 27 2 2 4 2" xfId="32599"/>
    <cellStyle name="Moneda 27 2 2 5" xfId="20081"/>
    <cellStyle name="Moneda 27 2 3" xfId="5476"/>
    <cellStyle name="Moneda 27 2 3 2" xfId="22167"/>
    <cellStyle name="Moneda 27 2 4" xfId="9650"/>
    <cellStyle name="Moneda 27 2 4 2" xfId="26341"/>
    <cellStyle name="Moneda 27 2 5" xfId="13823"/>
    <cellStyle name="Moneda 27 2 5 2" xfId="30513"/>
    <cellStyle name="Moneda 27 2 6" xfId="17995"/>
    <cellStyle name="Moneda 27 3" xfId="2356"/>
    <cellStyle name="Moneda 27 3 2" xfId="6528"/>
    <cellStyle name="Moneda 27 3 2 2" xfId="23219"/>
    <cellStyle name="Moneda 27 3 3" xfId="10702"/>
    <cellStyle name="Moneda 27 3 3 2" xfId="27393"/>
    <cellStyle name="Moneda 27 3 4" xfId="14875"/>
    <cellStyle name="Moneda 27 3 4 2" xfId="31565"/>
    <cellStyle name="Moneda 27 3 5" xfId="19047"/>
    <cellStyle name="Moneda 27 4" xfId="4442"/>
    <cellStyle name="Moneda 27 4 2" xfId="21133"/>
    <cellStyle name="Moneda 27 5" xfId="8616"/>
    <cellStyle name="Moneda 27 5 2" xfId="25307"/>
    <cellStyle name="Moneda 27 6" xfId="12789"/>
    <cellStyle name="Moneda 27 6 2" xfId="29479"/>
    <cellStyle name="Moneda 27 7" xfId="16961"/>
    <cellStyle name="Moneda 28" xfId="241"/>
    <cellStyle name="Moneda 28 2" xfId="1285"/>
    <cellStyle name="Moneda 28 2 2" xfId="3383"/>
    <cellStyle name="Moneda 28 2 2 2" xfId="7555"/>
    <cellStyle name="Moneda 28 2 2 2 2" xfId="24246"/>
    <cellStyle name="Moneda 28 2 2 3" xfId="11729"/>
    <cellStyle name="Moneda 28 2 2 3 2" xfId="28420"/>
    <cellStyle name="Moneda 28 2 2 4" xfId="15902"/>
    <cellStyle name="Moneda 28 2 2 4 2" xfId="32592"/>
    <cellStyle name="Moneda 28 2 2 5" xfId="20074"/>
    <cellStyle name="Moneda 28 2 3" xfId="5469"/>
    <cellStyle name="Moneda 28 2 3 2" xfId="22160"/>
    <cellStyle name="Moneda 28 2 4" xfId="9643"/>
    <cellStyle name="Moneda 28 2 4 2" xfId="26334"/>
    <cellStyle name="Moneda 28 2 5" xfId="13816"/>
    <cellStyle name="Moneda 28 2 5 2" xfId="30506"/>
    <cellStyle name="Moneda 28 2 6" xfId="17988"/>
    <cellStyle name="Moneda 28 3" xfId="2349"/>
    <cellStyle name="Moneda 28 3 2" xfId="6521"/>
    <cellStyle name="Moneda 28 3 2 2" xfId="23212"/>
    <cellStyle name="Moneda 28 3 3" xfId="10695"/>
    <cellStyle name="Moneda 28 3 3 2" xfId="27386"/>
    <cellStyle name="Moneda 28 3 4" xfId="14868"/>
    <cellStyle name="Moneda 28 3 4 2" xfId="31558"/>
    <cellStyle name="Moneda 28 3 5" xfId="19040"/>
    <cellStyle name="Moneda 28 4" xfId="4435"/>
    <cellStyle name="Moneda 28 4 2" xfId="21126"/>
    <cellStyle name="Moneda 28 5" xfId="8609"/>
    <cellStyle name="Moneda 28 5 2" xfId="25300"/>
    <cellStyle name="Moneda 28 6" xfId="12782"/>
    <cellStyle name="Moneda 28 6 2" xfId="29472"/>
    <cellStyle name="Moneda 28 7" xfId="16954"/>
    <cellStyle name="Moneda 29" xfId="237"/>
    <cellStyle name="Moneda 29 2" xfId="1281"/>
    <cellStyle name="Moneda 29 2 2" xfId="3379"/>
    <cellStyle name="Moneda 29 2 2 2" xfId="7551"/>
    <cellStyle name="Moneda 29 2 2 2 2" xfId="24242"/>
    <cellStyle name="Moneda 29 2 2 3" xfId="11725"/>
    <cellStyle name="Moneda 29 2 2 3 2" xfId="28416"/>
    <cellStyle name="Moneda 29 2 2 4" xfId="15898"/>
    <cellStyle name="Moneda 29 2 2 4 2" xfId="32588"/>
    <cellStyle name="Moneda 29 2 2 5" xfId="20070"/>
    <cellStyle name="Moneda 29 2 3" xfId="5465"/>
    <cellStyle name="Moneda 29 2 3 2" xfId="22156"/>
    <cellStyle name="Moneda 29 2 4" xfId="9639"/>
    <cellStyle name="Moneda 29 2 4 2" xfId="26330"/>
    <cellStyle name="Moneda 29 2 5" xfId="13812"/>
    <cellStyle name="Moneda 29 2 5 2" xfId="30502"/>
    <cellStyle name="Moneda 29 2 6" xfId="17984"/>
    <cellStyle name="Moneda 29 3" xfId="2345"/>
    <cellStyle name="Moneda 29 3 2" xfId="6517"/>
    <cellStyle name="Moneda 29 3 2 2" xfId="23208"/>
    <cellStyle name="Moneda 29 3 3" xfId="10691"/>
    <cellStyle name="Moneda 29 3 3 2" xfId="27382"/>
    <cellStyle name="Moneda 29 3 4" xfId="14864"/>
    <cellStyle name="Moneda 29 3 4 2" xfId="31554"/>
    <cellStyle name="Moneda 29 3 5" xfId="19036"/>
    <cellStyle name="Moneda 29 4" xfId="4431"/>
    <cellStyle name="Moneda 29 4 2" xfId="21122"/>
    <cellStyle name="Moneda 29 5" xfId="8605"/>
    <cellStyle name="Moneda 29 5 2" xfId="25296"/>
    <cellStyle name="Moneda 29 6" xfId="12778"/>
    <cellStyle name="Moneda 29 6 2" xfId="29468"/>
    <cellStyle name="Moneda 29 7" xfId="16950"/>
    <cellStyle name="Moneda 3" xfId="52"/>
    <cellStyle name="Moneda 3 10" xfId="16805"/>
    <cellStyle name="Moneda 3 2" xfId="73"/>
    <cellStyle name="Moneda 3 2 2" xfId="144"/>
    <cellStyle name="Moneda 3 2 2 2" xfId="1233"/>
    <cellStyle name="Moneda 3 2 2 2 2" xfId="3331"/>
    <cellStyle name="Moneda 3 2 2 2 2 2" xfId="7503"/>
    <cellStyle name="Moneda 3 2 2 2 2 2 2" xfId="24194"/>
    <cellStyle name="Moneda 3 2 2 2 2 3" xfId="11677"/>
    <cellStyle name="Moneda 3 2 2 2 2 3 2" xfId="28368"/>
    <cellStyle name="Moneda 3 2 2 2 2 4" xfId="15850"/>
    <cellStyle name="Moneda 3 2 2 2 2 4 2" xfId="32540"/>
    <cellStyle name="Moneda 3 2 2 2 2 5" xfId="20022"/>
    <cellStyle name="Moneda 3 2 2 2 3" xfId="5417"/>
    <cellStyle name="Moneda 3 2 2 2 3 2" xfId="22108"/>
    <cellStyle name="Moneda 3 2 2 2 4" xfId="9591"/>
    <cellStyle name="Moneda 3 2 2 2 4 2" xfId="26282"/>
    <cellStyle name="Moneda 3 2 2 2 5" xfId="13764"/>
    <cellStyle name="Moneda 3 2 2 2 5 2" xfId="30454"/>
    <cellStyle name="Moneda 3 2 2 2 6" xfId="17936"/>
    <cellStyle name="Moneda 3 2 2 3" xfId="2254"/>
    <cellStyle name="Moneda 3 2 2 3 2" xfId="6426"/>
    <cellStyle name="Moneda 3 2 2 3 2 2" xfId="23117"/>
    <cellStyle name="Moneda 3 2 2 3 3" xfId="10600"/>
    <cellStyle name="Moneda 3 2 2 3 3 2" xfId="27291"/>
    <cellStyle name="Moneda 3 2 2 3 4" xfId="14773"/>
    <cellStyle name="Moneda 3 2 2 3 4 2" xfId="31463"/>
    <cellStyle name="Moneda 3 2 2 3 5" xfId="18945"/>
    <cellStyle name="Moneda 3 2 2 4" xfId="4340"/>
    <cellStyle name="Moneda 3 2 2 4 2" xfId="21031"/>
    <cellStyle name="Moneda 3 2 2 5" xfId="8514"/>
    <cellStyle name="Moneda 3 2 2 5 2" xfId="25205"/>
    <cellStyle name="Moneda 3 2 2 6" xfId="12687"/>
    <cellStyle name="Moneda 3 2 2 6 2" xfId="29377"/>
    <cellStyle name="Moneda 3 2 2 7" xfId="16859"/>
    <cellStyle name="Moneda 3 2 3" xfId="111"/>
    <cellStyle name="Moneda 3 2 3 2" xfId="2234"/>
    <cellStyle name="Moneda 3 2 3 2 2" xfId="6406"/>
    <cellStyle name="Moneda 3 2 3 2 2 2" xfId="23097"/>
    <cellStyle name="Moneda 3 2 3 2 3" xfId="10580"/>
    <cellStyle name="Moneda 3 2 3 2 3 2" xfId="27271"/>
    <cellStyle name="Moneda 3 2 3 2 4" xfId="14753"/>
    <cellStyle name="Moneda 3 2 3 2 4 2" xfId="31443"/>
    <cellStyle name="Moneda 3 2 3 2 5" xfId="18925"/>
    <cellStyle name="Moneda 3 2 3 3" xfId="4320"/>
    <cellStyle name="Moneda 3 2 3 3 2" xfId="21011"/>
    <cellStyle name="Moneda 3 2 3 4" xfId="8494"/>
    <cellStyle name="Moneda 3 2 3 4 2" xfId="25185"/>
    <cellStyle name="Moneda 3 2 3 5" xfId="12667"/>
    <cellStyle name="Moneda 3 2 3 5 2" xfId="29357"/>
    <cellStyle name="Moneda 3 2 3 6" xfId="16839"/>
    <cellStyle name="Moneda 3 2 4" xfId="2209"/>
    <cellStyle name="Moneda 3 2 4 2" xfId="6381"/>
    <cellStyle name="Moneda 3 2 4 2 2" xfId="23072"/>
    <cellStyle name="Moneda 3 2 4 3" xfId="10555"/>
    <cellStyle name="Moneda 3 2 4 3 2" xfId="27246"/>
    <cellStyle name="Moneda 3 2 4 4" xfId="14728"/>
    <cellStyle name="Moneda 3 2 4 4 2" xfId="31418"/>
    <cellStyle name="Moneda 3 2 4 5" xfId="18900"/>
    <cellStyle name="Moneda 3 2 5" xfId="4295"/>
    <cellStyle name="Moneda 3 2 5 2" xfId="20986"/>
    <cellStyle name="Moneda 3 2 6" xfId="8469"/>
    <cellStyle name="Moneda 3 2 6 2" xfId="25160"/>
    <cellStyle name="Moneda 3 2 7" xfId="12642"/>
    <cellStyle name="Moneda 3 2 7 2" xfId="29332"/>
    <cellStyle name="Moneda 3 2 8" xfId="16814"/>
    <cellStyle name="Moneda 3 3" xfId="101"/>
    <cellStyle name="Moneda 3 3 2" xfId="226"/>
    <cellStyle name="Moneda 3 3 2 2" xfId="1269"/>
    <cellStyle name="Moneda 3 3 2 2 2" xfId="3367"/>
    <cellStyle name="Moneda 3 3 2 2 2 2" xfId="7539"/>
    <cellStyle name="Moneda 3 3 2 2 2 2 2" xfId="24230"/>
    <cellStyle name="Moneda 3 3 2 2 2 3" xfId="11713"/>
    <cellStyle name="Moneda 3 3 2 2 2 3 2" xfId="28404"/>
    <cellStyle name="Moneda 3 3 2 2 2 4" xfId="15886"/>
    <cellStyle name="Moneda 3 3 2 2 2 4 2" xfId="32576"/>
    <cellStyle name="Moneda 3 3 2 2 2 5" xfId="20058"/>
    <cellStyle name="Moneda 3 3 2 2 3" xfId="5453"/>
    <cellStyle name="Moneda 3 3 2 2 3 2" xfId="22144"/>
    <cellStyle name="Moneda 3 3 2 2 4" xfId="9627"/>
    <cellStyle name="Moneda 3 3 2 2 4 2" xfId="26318"/>
    <cellStyle name="Moneda 3 3 2 2 5" xfId="13800"/>
    <cellStyle name="Moneda 3 3 2 2 5 2" xfId="30490"/>
    <cellStyle name="Moneda 3 3 2 2 6" xfId="17972"/>
    <cellStyle name="Moneda 3 3 2 3" xfId="2334"/>
    <cellStyle name="Moneda 3 3 2 3 2" xfId="6506"/>
    <cellStyle name="Moneda 3 3 2 3 2 2" xfId="23197"/>
    <cellStyle name="Moneda 3 3 2 3 3" xfId="10680"/>
    <cellStyle name="Moneda 3 3 2 3 3 2" xfId="27371"/>
    <cellStyle name="Moneda 3 3 2 3 4" xfId="14853"/>
    <cellStyle name="Moneda 3 3 2 3 4 2" xfId="31543"/>
    <cellStyle name="Moneda 3 3 2 3 5" xfId="19025"/>
    <cellStyle name="Moneda 3 3 2 4" xfId="4420"/>
    <cellStyle name="Moneda 3 3 2 4 2" xfId="21111"/>
    <cellStyle name="Moneda 3 3 2 5" xfId="8594"/>
    <cellStyle name="Moneda 3 3 2 5 2" xfId="25285"/>
    <cellStyle name="Moneda 3 3 2 6" xfId="12767"/>
    <cellStyle name="Moneda 3 3 2 6 2" xfId="29457"/>
    <cellStyle name="Moneda 3 3 2 7" xfId="16939"/>
    <cellStyle name="Moneda 3 3 3" xfId="1199"/>
    <cellStyle name="Moneda 3 3 3 2" xfId="3297"/>
    <cellStyle name="Moneda 3 3 3 2 2" xfId="7469"/>
    <cellStyle name="Moneda 3 3 3 2 2 2" xfId="24160"/>
    <cellStyle name="Moneda 3 3 3 2 3" xfId="11643"/>
    <cellStyle name="Moneda 3 3 3 2 3 2" xfId="28334"/>
    <cellStyle name="Moneda 3 3 3 2 4" xfId="15816"/>
    <cellStyle name="Moneda 3 3 3 2 4 2" xfId="32506"/>
    <cellStyle name="Moneda 3 3 3 2 5" xfId="19988"/>
    <cellStyle name="Moneda 3 3 3 3" xfId="5383"/>
    <cellStyle name="Moneda 3 3 3 3 2" xfId="22074"/>
    <cellStyle name="Moneda 3 3 3 4" xfId="9557"/>
    <cellStyle name="Moneda 3 3 3 4 2" xfId="26248"/>
    <cellStyle name="Moneda 3 3 3 5" xfId="13730"/>
    <cellStyle name="Moneda 3 3 3 5 2" xfId="30420"/>
    <cellStyle name="Moneda 3 3 3 6" xfId="17902"/>
    <cellStyle name="Moneda 3 3 4" xfId="2224"/>
    <cellStyle name="Moneda 3 3 4 2" xfId="6396"/>
    <cellStyle name="Moneda 3 3 4 2 2" xfId="23087"/>
    <cellStyle name="Moneda 3 3 4 3" xfId="10570"/>
    <cellStyle name="Moneda 3 3 4 3 2" xfId="27261"/>
    <cellStyle name="Moneda 3 3 4 4" xfId="14743"/>
    <cellStyle name="Moneda 3 3 4 4 2" xfId="31433"/>
    <cellStyle name="Moneda 3 3 4 5" xfId="18915"/>
    <cellStyle name="Moneda 3 3 5" xfId="4310"/>
    <cellStyle name="Moneda 3 3 5 2" xfId="21001"/>
    <cellStyle name="Moneda 3 3 6" xfId="8484"/>
    <cellStyle name="Moneda 3 3 6 2" xfId="25175"/>
    <cellStyle name="Moneda 3 3 7" xfId="12657"/>
    <cellStyle name="Moneda 3 3 7 2" xfId="29347"/>
    <cellStyle name="Moneda 3 3 8" xfId="16829"/>
    <cellStyle name="Moneda 3 4" xfId="181"/>
    <cellStyle name="Moneda 3 4 2" xfId="1217"/>
    <cellStyle name="Moneda 3 4 2 2" xfId="3315"/>
    <cellStyle name="Moneda 3 4 2 2 2" xfId="7487"/>
    <cellStyle name="Moneda 3 4 2 2 2 2" xfId="24178"/>
    <cellStyle name="Moneda 3 4 2 2 3" xfId="11661"/>
    <cellStyle name="Moneda 3 4 2 2 3 2" xfId="28352"/>
    <cellStyle name="Moneda 3 4 2 2 4" xfId="15834"/>
    <cellStyle name="Moneda 3 4 2 2 4 2" xfId="32524"/>
    <cellStyle name="Moneda 3 4 2 2 5" xfId="20006"/>
    <cellStyle name="Moneda 3 4 2 3" xfId="5401"/>
    <cellStyle name="Moneda 3 4 2 3 2" xfId="22092"/>
    <cellStyle name="Moneda 3 4 2 4" xfId="9575"/>
    <cellStyle name="Moneda 3 4 2 4 2" xfId="26266"/>
    <cellStyle name="Moneda 3 4 2 5" xfId="13748"/>
    <cellStyle name="Moneda 3 4 2 5 2" xfId="30438"/>
    <cellStyle name="Moneda 3 4 2 6" xfId="17920"/>
    <cellStyle name="Moneda 3 4 3" xfId="2289"/>
    <cellStyle name="Moneda 3 4 3 2" xfId="6461"/>
    <cellStyle name="Moneda 3 4 3 2 2" xfId="23152"/>
    <cellStyle name="Moneda 3 4 3 3" xfId="10635"/>
    <cellStyle name="Moneda 3 4 3 3 2" xfId="27326"/>
    <cellStyle name="Moneda 3 4 3 4" xfId="14808"/>
    <cellStyle name="Moneda 3 4 3 4 2" xfId="31498"/>
    <cellStyle name="Moneda 3 4 3 5" xfId="18980"/>
    <cellStyle name="Moneda 3 4 4" xfId="4375"/>
    <cellStyle name="Moneda 3 4 4 2" xfId="21066"/>
    <cellStyle name="Moneda 3 4 5" xfId="8549"/>
    <cellStyle name="Moneda 3 4 5 2" xfId="25240"/>
    <cellStyle name="Moneda 3 4 6" xfId="12722"/>
    <cellStyle name="Moneda 3 4 6 2" xfId="29412"/>
    <cellStyle name="Moneda 3 4 7" xfId="16894"/>
    <cellStyle name="Moneda 3 5" xfId="1148"/>
    <cellStyle name="Moneda 3 5 2" xfId="3246"/>
    <cellStyle name="Moneda 3 5 2 2" xfId="7418"/>
    <cellStyle name="Moneda 3 5 2 2 2" xfId="24109"/>
    <cellStyle name="Moneda 3 5 2 3" xfId="11592"/>
    <cellStyle name="Moneda 3 5 2 3 2" xfId="28283"/>
    <cellStyle name="Moneda 3 5 2 4" xfId="15765"/>
    <cellStyle name="Moneda 3 5 2 4 2" xfId="32455"/>
    <cellStyle name="Moneda 3 5 2 5" xfId="19937"/>
    <cellStyle name="Moneda 3 5 3" xfId="5332"/>
    <cellStyle name="Moneda 3 5 3 2" xfId="22023"/>
    <cellStyle name="Moneda 3 5 4" xfId="9506"/>
    <cellStyle name="Moneda 3 5 4 2" xfId="26197"/>
    <cellStyle name="Moneda 3 5 5" xfId="13679"/>
    <cellStyle name="Moneda 3 5 5 2" xfId="30369"/>
    <cellStyle name="Moneda 3 5 6" xfId="17851"/>
    <cellStyle name="Moneda 3 6" xfId="2200"/>
    <cellStyle name="Moneda 3 6 2" xfId="6372"/>
    <cellStyle name="Moneda 3 6 2 2" xfId="23063"/>
    <cellStyle name="Moneda 3 6 3" xfId="10546"/>
    <cellStyle name="Moneda 3 6 3 2" xfId="27237"/>
    <cellStyle name="Moneda 3 6 4" xfId="14719"/>
    <cellStyle name="Moneda 3 6 4 2" xfId="31409"/>
    <cellStyle name="Moneda 3 6 5" xfId="18891"/>
    <cellStyle name="Moneda 3 7" xfId="4286"/>
    <cellStyle name="Moneda 3 7 2" xfId="20977"/>
    <cellStyle name="Moneda 3 8" xfId="8459"/>
    <cellStyle name="Moneda 3 8 2" xfId="25150"/>
    <cellStyle name="Moneda 3 9" xfId="12633"/>
    <cellStyle name="Moneda 3 9 2" xfId="29323"/>
    <cellStyle name="Moneda 30" xfId="244"/>
    <cellStyle name="Moneda 30 2" xfId="1288"/>
    <cellStyle name="Moneda 30 2 2" xfId="3386"/>
    <cellStyle name="Moneda 30 2 2 2" xfId="7558"/>
    <cellStyle name="Moneda 30 2 2 2 2" xfId="24249"/>
    <cellStyle name="Moneda 30 2 2 3" xfId="11732"/>
    <cellStyle name="Moneda 30 2 2 3 2" xfId="28423"/>
    <cellStyle name="Moneda 30 2 2 4" xfId="15905"/>
    <cellStyle name="Moneda 30 2 2 4 2" xfId="32595"/>
    <cellStyle name="Moneda 30 2 2 5" xfId="20077"/>
    <cellStyle name="Moneda 30 2 3" xfId="5472"/>
    <cellStyle name="Moneda 30 2 3 2" xfId="22163"/>
    <cellStyle name="Moneda 30 2 4" xfId="9646"/>
    <cellStyle name="Moneda 30 2 4 2" xfId="26337"/>
    <cellStyle name="Moneda 30 2 5" xfId="13819"/>
    <cellStyle name="Moneda 30 2 5 2" xfId="30509"/>
    <cellStyle name="Moneda 30 2 6" xfId="17991"/>
    <cellStyle name="Moneda 30 3" xfId="2352"/>
    <cellStyle name="Moneda 30 3 2" xfId="6524"/>
    <cellStyle name="Moneda 30 3 2 2" xfId="23215"/>
    <cellStyle name="Moneda 30 3 3" xfId="10698"/>
    <cellStyle name="Moneda 30 3 3 2" xfId="27389"/>
    <cellStyle name="Moneda 30 3 4" xfId="14871"/>
    <cellStyle name="Moneda 30 3 4 2" xfId="31561"/>
    <cellStyle name="Moneda 30 3 5" xfId="19043"/>
    <cellStyle name="Moneda 30 4" xfId="4438"/>
    <cellStyle name="Moneda 30 4 2" xfId="21129"/>
    <cellStyle name="Moneda 30 5" xfId="8612"/>
    <cellStyle name="Moneda 30 5 2" xfId="25303"/>
    <cellStyle name="Moneda 30 6" xfId="12785"/>
    <cellStyle name="Moneda 30 6 2" xfId="29475"/>
    <cellStyle name="Moneda 30 7" xfId="16957"/>
    <cellStyle name="Moneda 31" xfId="1132"/>
    <cellStyle name="Moneda 31 2" xfId="3240"/>
    <cellStyle name="Moneda 31 2 2" xfId="7412"/>
    <cellStyle name="Moneda 31 2 2 2" xfId="24103"/>
    <cellStyle name="Moneda 31 2 3" xfId="11586"/>
    <cellStyle name="Moneda 31 2 3 2" xfId="28277"/>
    <cellStyle name="Moneda 31 2 4" xfId="15759"/>
    <cellStyle name="Moneda 31 2 4 2" xfId="32449"/>
    <cellStyle name="Moneda 31 2 5" xfId="19931"/>
    <cellStyle name="Moneda 31 3" xfId="5326"/>
    <cellStyle name="Moneda 31 3 2" xfId="22017"/>
    <cellStyle name="Moneda 31 4" xfId="9500"/>
    <cellStyle name="Moneda 31 4 2" xfId="26191"/>
    <cellStyle name="Moneda 31 5" xfId="13673"/>
    <cellStyle name="Moneda 31 5 2" xfId="30363"/>
    <cellStyle name="Moneda 31 6" xfId="17845"/>
    <cellStyle name="Moneda 32" xfId="1130"/>
    <cellStyle name="Moneda 32 2" xfId="3238"/>
    <cellStyle name="Moneda 32 2 2" xfId="7410"/>
    <cellStyle name="Moneda 32 2 2 2" xfId="24101"/>
    <cellStyle name="Moneda 32 2 3" xfId="11584"/>
    <cellStyle name="Moneda 32 2 3 2" xfId="28275"/>
    <cellStyle name="Moneda 32 2 4" xfId="15757"/>
    <cellStyle name="Moneda 32 2 4 2" xfId="32447"/>
    <cellStyle name="Moneda 32 2 5" xfId="19929"/>
    <cellStyle name="Moneda 32 3" xfId="5324"/>
    <cellStyle name="Moneda 32 3 2" xfId="22015"/>
    <cellStyle name="Moneda 32 4" xfId="9498"/>
    <cellStyle name="Moneda 32 4 2" xfId="26189"/>
    <cellStyle name="Moneda 32 5" xfId="13671"/>
    <cellStyle name="Moneda 32 5 2" xfId="30361"/>
    <cellStyle name="Moneda 32 6" xfId="17843"/>
    <cellStyle name="Moneda 33" xfId="2179"/>
    <cellStyle name="Moneda 33 2" xfId="4277"/>
    <cellStyle name="Moneda 33 2 2" xfId="8449"/>
    <cellStyle name="Moneda 33 2 2 2" xfId="25140"/>
    <cellStyle name="Moneda 33 2 3" xfId="12623"/>
    <cellStyle name="Moneda 33 2 3 2" xfId="29314"/>
    <cellStyle name="Moneda 33 2 4" xfId="16796"/>
    <cellStyle name="Moneda 33 2 4 2" xfId="33486"/>
    <cellStyle name="Moneda 33 2 5" xfId="20968"/>
    <cellStyle name="Moneda 33 3" xfId="6363"/>
    <cellStyle name="Moneda 33 3 2" xfId="23054"/>
    <cellStyle name="Moneda 33 4" xfId="10537"/>
    <cellStyle name="Moneda 33 4 2" xfId="27228"/>
    <cellStyle name="Moneda 33 5" xfId="14710"/>
    <cellStyle name="Moneda 33 5 2" xfId="31400"/>
    <cellStyle name="Moneda 33 6" xfId="18882"/>
    <cellStyle name="Moneda 34" xfId="152"/>
    <cellStyle name="Moneda 34 2" xfId="2261"/>
    <cellStyle name="Moneda 34 2 2" xfId="6433"/>
    <cellStyle name="Moneda 34 2 2 2" xfId="23124"/>
    <cellStyle name="Moneda 34 2 3" xfId="10607"/>
    <cellStyle name="Moneda 34 2 3 2" xfId="27298"/>
    <cellStyle name="Moneda 34 2 4" xfId="14780"/>
    <cellStyle name="Moneda 34 2 4 2" xfId="31470"/>
    <cellStyle name="Moneda 34 2 5" xfId="18952"/>
    <cellStyle name="Moneda 34 3" xfId="4347"/>
    <cellStyle name="Moneda 34 3 2" xfId="21038"/>
    <cellStyle name="Moneda 34 4" xfId="8521"/>
    <cellStyle name="Moneda 34 4 2" xfId="25212"/>
    <cellStyle name="Moneda 34 5" xfId="12694"/>
    <cellStyle name="Moneda 34 5 2" xfId="29384"/>
    <cellStyle name="Moneda 34 6" xfId="16866"/>
    <cellStyle name="Moneda 35" xfId="1136"/>
    <cellStyle name="Moneda 35 2" xfId="3242"/>
    <cellStyle name="Moneda 35 2 2" xfId="7414"/>
    <cellStyle name="Moneda 35 2 2 2" xfId="24105"/>
    <cellStyle name="Moneda 35 2 3" xfId="11588"/>
    <cellStyle name="Moneda 35 2 3 2" xfId="28279"/>
    <cellStyle name="Moneda 35 2 4" xfId="15761"/>
    <cellStyle name="Moneda 35 2 4 2" xfId="32451"/>
    <cellStyle name="Moneda 35 2 5" xfId="19933"/>
    <cellStyle name="Moneda 35 3" xfId="5328"/>
    <cellStyle name="Moneda 35 3 2" xfId="22019"/>
    <cellStyle name="Moneda 35 4" xfId="9502"/>
    <cellStyle name="Moneda 35 4 2" xfId="26193"/>
    <cellStyle name="Moneda 35 5" xfId="13675"/>
    <cellStyle name="Moneda 35 5 2" xfId="30365"/>
    <cellStyle name="Moneda 35 6" xfId="17847"/>
    <cellStyle name="Moneda 36" xfId="46"/>
    <cellStyle name="Moneda 36 2" xfId="2198"/>
    <cellStyle name="Moneda 36 2 2" xfId="6370"/>
    <cellStyle name="Moneda 36 2 2 2" xfId="23061"/>
    <cellStyle name="Moneda 36 2 3" xfId="10544"/>
    <cellStyle name="Moneda 36 2 3 2" xfId="27235"/>
    <cellStyle name="Moneda 36 2 4" xfId="14717"/>
    <cellStyle name="Moneda 36 2 4 2" xfId="31407"/>
    <cellStyle name="Moneda 36 2 5" xfId="18889"/>
    <cellStyle name="Moneda 36 3" xfId="4284"/>
    <cellStyle name="Moneda 36 3 2" xfId="20975"/>
    <cellStyle name="Moneda 36 4" xfId="8457"/>
    <cellStyle name="Moneda 36 4 2" xfId="25148"/>
    <cellStyle name="Moneda 36 5" xfId="12631"/>
    <cellStyle name="Moneda 36 5 2" xfId="29321"/>
    <cellStyle name="Moneda 36 6" xfId="16803"/>
    <cellStyle name="Moneda 37" xfId="51"/>
    <cellStyle name="Moneda 37 2" xfId="2199"/>
    <cellStyle name="Moneda 37 2 2" xfId="6371"/>
    <cellStyle name="Moneda 37 2 2 2" xfId="23062"/>
    <cellStyle name="Moneda 37 2 3" xfId="10545"/>
    <cellStyle name="Moneda 37 2 3 2" xfId="27236"/>
    <cellStyle name="Moneda 37 2 4" xfId="14718"/>
    <cellStyle name="Moneda 37 2 4 2" xfId="31408"/>
    <cellStyle name="Moneda 37 2 5" xfId="18890"/>
    <cellStyle name="Moneda 37 3" xfId="4285"/>
    <cellStyle name="Moneda 37 3 2" xfId="20976"/>
    <cellStyle name="Moneda 37 4" xfId="8458"/>
    <cellStyle name="Moneda 37 4 2" xfId="25149"/>
    <cellStyle name="Moneda 37 5" xfId="12632"/>
    <cellStyle name="Moneda 37 5 2" xfId="29322"/>
    <cellStyle name="Moneda 37 6" xfId="16804"/>
    <cellStyle name="Moneda 38" xfId="2195"/>
    <cellStyle name="Moneda 38 2" xfId="6367"/>
    <cellStyle name="Moneda 38 2 2" xfId="23058"/>
    <cellStyle name="Moneda 38 3" xfId="10541"/>
    <cellStyle name="Moneda 38 3 2" xfId="27232"/>
    <cellStyle name="Moneda 38 4" xfId="14714"/>
    <cellStyle name="Moneda 38 4 2" xfId="31404"/>
    <cellStyle name="Moneda 38 5" xfId="18886"/>
    <cellStyle name="Moneda 39" xfId="4281"/>
    <cellStyle name="Moneda 39 2" xfId="20972"/>
    <cellStyle name="Moneda 4" xfId="65"/>
    <cellStyle name="Moneda 4 10" xfId="16809"/>
    <cellStyle name="Moneda 4 2" xfId="76"/>
    <cellStyle name="Moneda 4 2 2" xfId="140"/>
    <cellStyle name="Moneda 4 2 2 2" xfId="1238"/>
    <cellStyle name="Moneda 4 2 2 2 2" xfId="3336"/>
    <cellStyle name="Moneda 4 2 2 2 2 2" xfId="7508"/>
    <cellStyle name="Moneda 4 2 2 2 2 2 2" xfId="24199"/>
    <cellStyle name="Moneda 4 2 2 2 2 3" xfId="11682"/>
    <cellStyle name="Moneda 4 2 2 2 2 3 2" xfId="28373"/>
    <cellStyle name="Moneda 4 2 2 2 2 4" xfId="15855"/>
    <cellStyle name="Moneda 4 2 2 2 2 4 2" xfId="32545"/>
    <cellStyle name="Moneda 4 2 2 2 2 5" xfId="20027"/>
    <cellStyle name="Moneda 4 2 2 2 3" xfId="5422"/>
    <cellStyle name="Moneda 4 2 2 2 3 2" xfId="22113"/>
    <cellStyle name="Moneda 4 2 2 2 4" xfId="9596"/>
    <cellStyle name="Moneda 4 2 2 2 4 2" xfId="26287"/>
    <cellStyle name="Moneda 4 2 2 2 5" xfId="13769"/>
    <cellStyle name="Moneda 4 2 2 2 5 2" xfId="30459"/>
    <cellStyle name="Moneda 4 2 2 2 6" xfId="17941"/>
    <cellStyle name="Moneda 4 2 2 3" xfId="2250"/>
    <cellStyle name="Moneda 4 2 2 3 2" xfId="6422"/>
    <cellStyle name="Moneda 4 2 2 3 2 2" xfId="23113"/>
    <cellStyle name="Moneda 4 2 2 3 3" xfId="10596"/>
    <cellStyle name="Moneda 4 2 2 3 3 2" xfId="27287"/>
    <cellStyle name="Moneda 4 2 2 3 4" xfId="14769"/>
    <cellStyle name="Moneda 4 2 2 3 4 2" xfId="31459"/>
    <cellStyle name="Moneda 4 2 2 3 5" xfId="18941"/>
    <cellStyle name="Moneda 4 2 2 4" xfId="4336"/>
    <cellStyle name="Moneda 4 2 2 4 2" xfId="21027"/>
    <cellStyle name="Moneda 4 2 2 5" xfId="8510"/>
    <cellStyle name="Moneda 4 2 2 5 2" xfId="25201"/>
    <cellStyle name="Moneda 4 2 2 6" xfId="12683"/>
    <cellStyle name="Moneda 4 2 2 6 2" xfId="29373"/>
    <cellStyle name="Moneda 4 2 2 7" xfId="16855"/>
    <cellStyle name="Moneda 4 2 3" xfId="1168"/>
    <cellStyle name="Moneda 4 2 3 2" xfId="3266"/>
    <cellStyle name="Moneda 4 2 3 2 2" xfId="7438"/>
    <cellStyle name="Moneda 4 2 3 2 2 2" xfId="24129"/>
    <cellStyle name="Moneda 4 2 3 2 3" xfId="11612"/>
    <cellStyle name="Moneda 4 2 3 2 3 2" xfId="28303"/>
    <cellStyle name="Moneda 4 2 3 2 4" xfId="15785"/>
    <cellStyle name="Moneda 4 2 3 2 4 2" xfId="32475"/>
    <cellStyle name="Moneda 4 2 3 2 5" xfId="19957"/>
    <cellStyle name="Moneda 4 2 3 3" xfId="5352"/>
    <cellStyle name="Moneda 4 2 3 3 2" xfId="22043"/>
    <cellStyle name="Moneda 4 2 3 4" xfId="9526"/>
    <cellStyle name="Moneda 4 2 3 4 2" xfId="26217"/>
    <cellStyle name="Moneda 4 2 3 5" xfId="13699"/>
    <cellStyle name="Moneda 4 2 3 5 2" xfId="30389"/>
    <cellStyle name="Moneda 4 2 3 6" xfId="17871"/>
    <cellStyle name="Moneda 4 2 4" xfId="2212"/>
    <cellStyle name="Moneda 4 2 4 2" xfId="6384"/>
    <cellStyle name="Moneda 4 2 4 2 2" xfId="23075"/>
    <cellStyle name="Moneda 4 2 4 3" xfId="10558"/>
    <cellStyle name="Moneda 4 2 4 3 2" xfId="27249"/>
    <cellStyle name="Moneda 4 2 4 4" xfId="14731"/>
    <cellStyle name="Moneda 4 2 4 4 2" xfId="31421"/>
    <cellStyle name="Moneda 4 2 4 5" xfId="18903"/>
    <cellStyle name="Moneda 4 2 5" xfId="4298"/>
    <cellStyle name="Moneda 4 2 5 2" xfId="20989"/>
    <cellStyle name="Moneda 4 2 6" xfId="8472"/>
    <cellStyle name="Moneda 4 2 6 2" xfId="25163"/>
    <cellStyle name="Moneda 4 2 7" xfId="12645"/>
    <cellStyle name="Moneda 4 2 7 2" xfId="29335"/>
    <cellStyle name="Moneda 4 2 8" xfId="16817"/>
    <cellStyle name="Moneda 4 3" xfId="108"/>
    <cellStyle name="Moneda 4 3 2" xfId="230"/>
    <cellStyle name="Moneda 4 3 2 2" xfId="1274"/>
    <cellStyle name="Moneda 4 3 2 2 2" xfId="3372"/>
    <cellStyle name="Moneda 4 3 2 2 2 2" xfId="7544"/>
    <cellStyle name="Moneda 4 3 2 2 2 2 2" xfId="24235"/>
    <cellStyle name="Moneda 4 3 2 2 2 3" xfId="11718"/>
    <cellStyle name="Moneda 4 3 2 2 2 3 2" xfId="28409"/>
    <cellStyle name="Moneda 4 3 2 2 2 4" xfId="15891"/>
    <cellStyle name="Moneda 4 3 2 2 2 4 2" xfId="32581"/>
    <cellStyle name="Moneda 4 3 2 2 2 5" xfId="20063"/>
    <cellStyle name="Moneda 4 3 2 2 3" xfId="5458"/>
    <cellStyle name="Moneda 4 3 2 2 3 2" xfId="22149"/>
    <cellStyle name="Moneda 4 3 2 2 4" xfId="9632"/>
    <cellStyle name="Moneda 4 3 2 2 4 2" xfId="26323"/>
    <cellStyle name="Moneda 4 3 2 2 5" xfId="13805"/>
    <cellStyle name="Moneda 4 3 2 2 5 2" xfId="30495"/>
    <cellStyle name="Moneda 4 3 2 2 6" xfId="17977"/>
    <cellStyle name="Moneda 4 3 2 3" xfId="2338"/>
    <cellStyle name="Moneda 4 3 2 3 2" xfId="6510"/>
    <cellStyle name="Moneda 4 3 2 3 2 2" xfId="23201"/>
    <cellStyle name="Moneda 4 3 2 3 3" xfId="10684"/>
    <cellStyle name="Moneda 4 3 2 3 3 2" xfId="27375"/>
    <cellStyle name="Moneda 4 3 2 3 4" xfId="14857"/>
    <cellStyle name="Moneda 4 3 2 3 4 2" xfId="31547"/>
    <cellStyle name="Moneda 4 3 2 3 5" xfId="19029"/>
    <cellStyle name="Moneda 4 3 2 4" xfId="4424"/>
    <cellStyle name="Moneda 4 3 2 4 2" xfId="21115"/>
    <cellStyle name="Moneda 4 3 2 5" xfId="8598"/>
    <cellStyle name="Moneda 4 3 2 5 2" xfId="25289"/>
    <cellStyle name="Moneda 4 3 2 6" xfId="12771"/>
    <cellStyle name="Moneda 4 3 2 6 2" xfId="29461"/>
    <cellStyle name="Moneda 4 3 2 7" xfId="16943"/>
    <cellStyle name="Moneda 4 3 3" xfId="1204"/>
    <cellStyle name="Moneda 4 3 3 2" xfId="3302"/>
    <cellStyle name="Moneda 4 3 3 2 2" xfId="7474"/>
    <cellStyle name="Moneda 4 3 3 2 2 2" xfId="24165"/>
    <cellStyle name="Moneda 4 3 3 2 3" xfId="11648"/>
    <cellStyle name="Moneda 4 3 3 2 3 2" xfId="28339"/>
    <cellStyle name="Moneda 4 3 3 2 4" xfId="15821"/>
    <cellStyle name="Moneda 4 3 3 2 4 2" xfId="32511"/>
    <cellStyle name="Moneda 4 3 3 2 5" xfId="19993"/>
    <cellStyle name="Moneda 4 3 3 3" xfId="5388"/>
    <cellStyle name="Moneda 4 3 3 3 2" xfId="22079"/>
    <cellStyle name="Moneda 4 3 3 4" xfId="9562"/>
    <cellStyle name="Moneda 4 3 3 4 2" xfId="26253"/>
    <cellStyle name="Moneda 4 3 3 5" xfId="13735"/>
    <cellStyle name="Moneda 4 3 3 5 2" xfId="30425"/>
    <cellStyle name="Moneda 4 3 3 6" xfId="17907"/>
    <cellStyle name="Moneda 4 3 4" xfId="2231"/>
    <cellStyle name="Moneda 4 3 4 2" xfId="6403"/>
    <cellStyle name="Moneda 4 3 4 2 2" xfId="23094"/>
    <cellStyle name="Moneda 4 3 4 3" xfId="10577"/>
    <cellStyle name="Moneda 4 3 4 3 2" xfId="27268"/>
    <cellStyle name="Moneda 4 3 4 4" xfId="14750"/>
    <cellStyle name="Moneda 4 3 4 4 2" xfId="31440"/>
    <cellStyle name="Moneda 4 3 4 5" xfId="18922"/>
    <cellStyle name="Moneda 4 3 5" xfId="4317"/>
    <cellStyle name="Moneda 4 3 5 2" xfId="21008"/>
    <cellStyle name="Moneda 4 3 6" xfId="8491"/>
    <cellStyle name="Moneda 4 3 6 2" xfId="25182"/>
    <cellStyle name="Moneda 4 3 7" xfId="12664"/>
    <cellStyle name="Moneda 4 3 7 2" xfId="29354"/>
    <cellStyle name="Moneda 4 3 8" xfId="16836"/>
    <cellStyle name="Moneda 4 4" xfId="184"/>
    <cellStyle name="Moneda 4 4 2" xfId="1222"/>
    <cellStyle name="Moneda 4 4 2 2" xfId="3320"/>
    <cellStyle name="Moneda 4 4 2 2 2" xfId="7492"/>
    <cellStyle name="Moneda 4 4 2 2 2 2" xfId="24183"/>
    <cellStyle name="Moneda 4 4 2 2 3" xfId="11666"/>
    <cellStyle name="Moneda 4 4 2 2 3 2" xfId="28357"/>
    <cellStyle name="Moneda 4 4 2 2 4" xfId="15839"/>
    <cellStyle name="Moneda 4 4 2 2 4 2" xfId="32529"/>
    <cellStyle name="Moneda 4 4 2 2 5" xfId="20011"/>
    <cellStyle name="Moneda 4 4 2 3" xfId="5406"/>
    <cellStyle name="Moneda 4 4 2 3 2" xfId="22097"/>
    <cellStyle name="Moneda 4 4 2 4" xfId="9580"/>
    <cellStyle name="Moneda 4 4 2 4 2" xfId="26271"/>
    <cellStyle name="Moneda 4 4 2 5" xfId="13753"/>
    <cellStyle name="Moneda 4 4 2 5 2" xfId="30443"/>
    <cellStyle name="Moneda 4 4 2 6" xfId="17925"/>
    <cellStyle name="Moneda 4 4 3" xfId="2292"/>
    <cellStyle name="Moneda 4 4 3 2" xfId="6464"/>
    <cellStyle name="Moneda 4 4 3 2 2" xfId="23155"/>
    <cellStyle name="Moneda 4 4 3 3" xfId="10638"/>
    <cellStyle name="Moneda 4 4 3 3 2" xfId="27329"/>
    <cellStyle name="Moneda 4 4 3 4" xfId="14811"/>
    <cellStyle name="Moneda 4 4 3 4 2" xfId="31501"/>
    <cellStyle name="Moneda 4 4 3 5" xfId="18983"/>
    <cellStyle name="Moneda 4 4 4" xfId="4378"/>
    <cellStyle name="Moneda 4 4 4 2" xfId="21069"/>
    <cellStyle name="Moneda 4 4 5" xfId="8552"/>
    <cellStyle name="Moneda 4 4 5 2" xfId="25243"/>
    <cellStyle name="Moneda 4 4 6" xfId="12725"/>
    <cellStyle name="Moneda 4 4 6 2" xfId="29415"/>
    <cellStyle name="Moneda 4 4 7" xfId="16897"/>
    <cellStyle name="Moneda 4 5" xfId="1153"/>
    <cellStyle name="Moneda 4 5 2" xfId="3251"/>
    <cellStyle name="Moneda 4 5 2 2" xfId="7423"/>
    <cellStyle name="Moneda 4 5 2 2 2" xfId="24114"/>
    <cellStyle name="Moneda 4 5 2 3" xfId="11597"/>
    <cellStyle name="Moneda 4 5 2 3 2" xfId="28288"/>
    <cellStyle name="Moneda 4 5 2 4" xfId="15770"/>
    <cellStyle name="Moneda 4 5 2 4 2" xfId="32460"/>
    <cellStyle name="Moneda 4 5 2 5" xfId="19942"/>
    <cellStyle name="Moneda 4 5 3" xfId="5337"/>
    <cellStyle name="Moneda 4 5 3 2" xfId="22028"/>
    <cellStyle name="Moneda 4 5 4" xfId="9511"/>
    <cellStyle name="Moneda 4 5 4 2" xfId="26202"/>
    <cellStyle name="Moneda 4 5 5" xfId="13684"/>
    <cellStyle name="Moneda 4 5 5 2" xfId="30374"/>
    <cellStyle name="Moneda 4 5 6" xfId="17856"/>
    <cellStyle name="Moneda 4 6" xfId="2204"/>
    <cellStyle name="Moneda 4 6 2" xfId="6376"/>
    <cellStyle name="Moneda 4 6 2 2" xfId="23067"/>
    <cellStyle name="Moneda 4 6 3" xfId="10550"/>
    <cellStyle name="Moneda 4 6 3 2" xfId="27241"/>
    <cellStyle name="Moneda 4 6 4" xfId="14723"/>
    <cellStyle name="Moneda 4 6 4 2" xfId="31413"/>
    <cellStyle name="Moneda 4 6 5" xfId="18895"/>
    <cellStyle name="Moneda 4 7" xfId="4290"/>
    <cellStyle name="Moneda 4 7 2" xfId="20981"/>
    <cellStyle name="Moneda 4 8" xfId="8464"/>
    <cellStyle name="Moneda 4 8 2" xfId="25155"/>
    <cellStyle name="Moneda 4 9" xfId="12637"/>
    <cellStyle name="Moneda 4 9 2" xfId="29327"/>
    <cellStyle name="Moneda 40" xfId="8453"/>
    <cellStyle name="Moneda 40 2" xfId="25144"/>
    <cellStyle name="Moneda 41" xfId="8454"/>
    <cellStyle name="Moneda 41 2" xfId="25145"/>
    <cellStyle name="Moneda 42" xfId="12628"/>
    <cellStyle name="Moneda 42 2" xfId="29318"/>
    <cellStyle name="Moneda 43" xfId="16800"/>
    <cellStyle name="Moneda 5" xfId="63"/>
    <cellStyle name="Moneda 5 10" xfId="16807"/>
    <cellStyle name="Moneda 5 2" xfId="130"/>
    <cellStyle name="Moneda 5 2 2" xfId="197"/>
    <cellStyle name="Moneda 5 2 2 2" xfId="1240"/>
    <cellStyle name="Moneda 5 2 2 2 2" xfId="3338"/>
    <cellStyle name="Moneda 5 2 2 2 2 2" xfId="7510"/>
    <cellStyle name="Moneda 5 2 2 2 2 2 2" xfId="24201"/>
    <cellStyle name="Moneda 5 2 2 2 2 3" xfId="11684"/>
    <cellStyle name="Moneda 5 2 2 2 2 3 2" xfId="28375"/>
    <cellStyle name="Moneda 5 2 2 2 2 4" xfId="15857"/>
    <cellStyle name="Moneda 5 2 2 2 2 4 2" xfId="32547"/>
    <cellStyle name="Moneda 5 2 2 2 2 5" xfId="20029"/>
    <cellStyle name="Moneda 5 2 2 2 3" xfId="5424"/>
    <cellStyle name="Moneda 5 2 2 2 3 2" xfId="22115"/>
    <cellStyle name="Moneda 5 2 2 2 4" xfId="9598"/>
    <cellStyle name="Moneda 5 2 2 2 4 2" xfId="26289"/>
    <cellStyle name="Moneda 5 2 2 2 5" xfId="13771"/>
    <cellStyle name="Moneda 5 2 2 2 5 2" xfId="30461"/>
    <cellStyle name="Moneda 5 2 2 2 6" xfId="17943"/>
    <cellStyle name="Moneda 5 2 2 3" xfId="2305"/>
    <cellStyle name="Moneda 5 2 2 3 2" xfId="6477"/>
    <cellStyle name="Moneda 5 2 2 3 2 2" xfId="23168"/>
    <cellStyle name="Moneda 5 2 2 3 3" xfId="10651"/>
    <cellStyle name="Moneda 5 2 2 3 3 2" xfId="27342"/>
    <cellStyle name="Moneda 5 2 2 3 4" xfId="14824"/>
    <cellStyle name="Moneda 5 2 2 3 4 2" xfId="31514"/>
    <cellStyle name="Moneda 5 2 2 3 5" xfId="18996"/>
    <cellStyle name="Moneda 5 2 2 4" xfId="4391"/>
    <cellStyle name="Moneda 5 2 2 4 2" xfId="21082"/>
    <cellStyle name="Moneda 5 2 2 5" xfId="8565"/>
    <cellStyle name="Moneda 5 2 2 5 2" xfId="25256"/>
    <cellStyle name="Moneda 5 2 2 6" xfId="12738"/>
    <cellStyle name="Moneda 5 2 2 6 2" xfId="29428"/>
    <cellStyle name="Moneda 5 2 2 7" xfId="16910"/>
    <cellStyle name="Moneda 5 2 3" xfId="1171"/>
    <cellStyle name="Moneda 5 2 3 2" xfId="3269"/>
    <cellStyle name="Moneda 5 2 3 2 2" xfId="7441"/>
    <cellStyle name="Moneda 5 2 3 2 2 2" xfId="24132"/>
    <cellStyle name="Moneda 5 2 3 2 3" xfId="11615"/>
    <cellStyle name="Moneda 5 2 3 2 3 2" xfId="28306"/>
    <cellStyle name="Moneda 5 2 3 2 4" xfId="15788"/>
    <cellStyle name="Moneda 5 2 3 2 4 2" xfId="32478"/>
    <cellStyle name="Moneda 5 2 3 2 5" xfId="19960"/>
    <cellStyle name="Moneda 5 2 3 3" xfId="5355"/>
    <cellStyle name="Moneda 5 2 3 3 2" xfId="22046"/>
    <cellStyle name="Moneda 5 2 3 4" xfId="9529"/>
    <cellStyle name="Moneda 5 2 3 4 2" xfId="26220"/>
    <cellStyle name="Moneda 5 2 3 5" xfId="13702"/>
    <cellStyle name="Moneda 5 2 3 5 2" xfId="30392"/>
    <cellStyle name="Moneda 5 2 3 6" xfId="17874"/>
    <cellStyle name="Moneda 5 2 4" xfId="2242"/>
    <cellStyle name="Moneda 5 2 4 2" xfId="6414"/>
    <cellStyle name="Moneda 5 2 4 2 2" xfId="23105"/>
    <cellStyle name="Moneda 5 2 4 3" xfId="10588"/>
    <cellStyle name="Moneda 5 2 4 3 2" xfId="27279"/>
    <cellStyle name="Moneda 5 2 4 4" xfId="14761"/>
    <cellStyle name="Moneda 5 2 4 4 2" xfId="31451"/>
    <cellStyle name="Moneda 5 2 4 5" xfId="18933"/>
    <cellStyle name="Moneda 5 2 5" xfId="4328"/>
    <cellStyle name="Moneda 5 2 5 2" xfId="21019"/>
    <cellStyle name="Moneda 5 2 6" xfId="8502"/>
    <cellStyle name="Moneda 5 2 6 2" xfId="25193"/>
    <cellStyle name="Moneda 5 2 7" xfId="12675"/>
    <cellStyle name="Moneda 5 2 7 2" xfId="29365"/>
    <cellStyle name="Moneda 5 2 8" xfId="16847"/>
    <cellStyle name="Moneda 5 3" xfId="171"/>
    <cellStyle name="Moneda 5 3 2" xfId="233"/>
    <cellStyle name="Moneda 5 3 2 2" xfId="1277"/>
    <cellStyle name="Moneda 5 3 2 2 2" xfId="3375"/>
    <cellStyle name="Moneda 5 3 2 2 2 2" xfId="7547"/>
    <cellStyle name="Moneda 5 3 2 2 2 2 2" xfId="24238"/>
    <cellStyle name="Moneda 5 3 2 2 2 3" xfId="11721"/>
    <cellStyle name="Moneda 5 3 2 2 2 3 2" xfId="28412"/>
    <cellStyle name="Moneda 5 3 2 2 2 4" xfId="15894"/>
    <cellStyle name="Moneda 5 3 2 2 2 4 2" xfId="32584"/>
    <cellStyle name="Moneda 5 3 2 2 2 5" xfId="20066"/>
    <cellStyle name="Moneda 5 3 2 2 3" xfId="5461"/>
    <cellStyle name="Moneda 5 3 2 2 3 2" xfId="22152"/>
    <cellStyle name="Moneda 5 3 2 2 4" xfId="9635"/>
    <cellStyle name="Moneda 5 3 2 2 4 2" xfId="26326"/>
    <cellStyle name="Moneda 5 3 2 2 5" xfId="13808"/>
    <cellStyle name="Moneda 5 3 2 2 5 2" xfId="30498"/>
    <cellStyle name="Moneda 5 3 2 2 6" xfId="17980"/>
    <cellStyle name="Moneda 5 3 2 3" xfId="2341"/>
    <cellStyle name="Moneda 5 3 2 3 2" xfId="6513"/>
    <cellStyle name="Moneda 5 3 2 3 2 2" xfId="23204"/>
    <cellStyle name="Moneda 5 3 2 3 3" xfId="10687"/>
    <cellStyle name="Moneda 5 3 2 3 3 2" xfId="27378"/>
    <cellStyle name="Moneda 5 3 2 3 4" xfId="14860"/>
    <cellStyle name="Moneda 5 3 2 3 4 2" xfId="31550"/>
    <cellStyle name="Moneda 5 3 2 3 5" xfId="19032"/>
    <cellStyle name="Moneda 5 3 2 4" xfId="4427"/>
    <cellStyle name="Moneda 5 3 2 4 2" xfId="21118"/>
    <cellStyle name="Moneda 5 3 2 5" xfId="8601"/>
    <cellStyle name="Moneda 5 3 2 5 2" xfId="25292"/>
    <cellStyle name="Moneda 5 3 2 6" xfId="12774"/>
    <cellStyle name="Moneda 5 3 2 6 2" xfId="29464"/>
    <cellStyle name="Moneda 5 3 2 7" xfId="16946"/>
    <cellStyle name="Moneda 5 3 3" xfId="1207"/>
    <cellStyle name="Moneda 5 3 3 2" xfId="3305"/>
    <cellStyle name="Moneda 5 3 3 2 2" xfId="7477"/>
    <cellStyle name="Moneda 5 3 3 2 2 2" xfId="24168"/>
    <cellStyle name="Moneda 5 3 3 2 3" xfId="11651"/>
    <cellStyle name="Moneda 5 3 3 2 3 2" xfId="28342"/>
    <cellStyle name="Moneda 5 3 3 2 4" xfId="15824"/>
    <cellStyle name="Moneda 5 3 3 2 4 2" xfId="32514"/>
    <cellStyle name="Moneda 5 3 3 2 5" xfId="19996"/>
    <cellStyle name="Moneda 5 3 3 3" xfId="5391"/>
    <cellStyle name="Moneda 5 3 3 3 2" xfId="22082"/>
    <cellStyle name="Moneda 5 3 3 4" xfId="9565"/>
    <cellStyle name="Moneda 5 3 3 4 2" xfId="26256"/>
    <cellStyle name="Moneda 5 3 3 5" xfId="13738"/>
    <cellStyle name="Moneda 5 3 3 5 2" xfId="30428"/>
    <cellStyle name="Moneda 5 3 3 6" xfId="17910"/>
    <cellStyle name="Moneda 5 3 4" xfId="2279"/>
    <cellStyle name="Moneda 5 3 4 2" xfId="6451"/>
    <cellStyle name="Moneda 5 3 4 2 2" xfId="23142"/>
    <cellStyle name="Moneda 5 3 4 3" xfId="10625"/>
    <cellStyle name="Moneda 5 3 4 3 2" xfId="27316"/>
    <cellStyle name="Moneda 5 3 4 4" xfId="14798"/>
    <cellStyle name="Moneda 5 3 4 4 2" xfId="31488"/>
    <cellStyle name="Moneda 5 3 4 5" xfId="18970"/>
    <cellStyle name="Moneda 5 3 5" xfId="4365"/>
    <cellStyle name="Moneda 5 3 5 2" xfId="21056"/>
    <cellStyle name="Moneda 5 3 6" xfId="8539"/>
    <cellStyle name="Moneda 5 3 6 2" xfId="25230"/>
    <cellStyle name="Moneda 5 3 7" xfId="12712"/>
    <cellStyle name="Moneda 5 3 7 2" xfId="29402"/>
    <cellStyle name="Moneda 5 3 8" xfId="16884"/>
    <cellStyle name="Moneda 5 4" xfId="187"/>
    <cellStyle name="Moneda 5 4 2" xfId="1225"/>
    <cellStyle name="Moneda 5 4 2 2" xfId="3323"/>
    <cellStyle name="Moneda 5 4 2 2 2" xfId="7495"/>
    <cellStyle name="Moneda 5 4 2 2 2 2" xfId="24186"/>
    <cellStyle name="Moneda 5 4 2 2 3" xfId="11669"/>
    <cellStyle name="Moneda 5 4 2 2 3 2" xfId="28360"/>
    <cellStyle name="Moneda 5 4 2 2 4" xfId="15842"/>
    <cellStyle name="Moneda 5 4 2 2 4 2" xfId="32532"/>
    <cellStyle name="Moneda 5 4 2 2 5" xfId="20014"/>
    <cellStyle name="Moneda 5 4 2 3" xfId="5409"/>
    <cellStyle name="Moneda 5 4 2 3 2" xfId="22100"/>
    <cellStyle name="Moneda 5 4 2 4" xfId="9583"/>
    <cellStyle name="Moneda 5 4 2 4 2" xfId="26274"/>
    <cellStyle name="Moneda 5 4 2 5" xfId="13756"/>
    <cellStyle name="Moneda 5 4 2 5 2" xfId="30446"/>
    <cellStyle name="Moneda 5 4 2 6" xfId="17928"/>
    <cellStyle name="Moneda 5 4 3" xfId="2295"/>
    <cellStyle name="Moneda 5 4 3 2" xfId="6467"/>
    <cellStyle name="Moneda 5 4 3 2 2" xfId="23158"/>
    <cellStyle name="Moneda 5 4 3 3" xfId="10641"/>
    <cellStyle name="Moneda 5 4 3 3 2" xfId="27332"/>
    <cellStyle name="Moneda 5 4 3 4" xfId="14814"/>
    <cellStyle name="Moneda 5 4 3 4 2" xfId="31504"/>
    <cellStyle name="Moneda 5 4 3 5" xfId="18986"/>
    <cellStyle name="Moneda 5 4 4" xfId="4381"/>
    <cellStyle name="Moneda 5 4 4 2" xfId="21072"/>
    <cellStyle name="Moneda 5 4 5" xfId="8555"/>
    <cellStyle name="Moneda 5 4 5 2" xfId="25246"/>
    <cellStyle name="Moneda 5 4 6" xfId="12728"/>
    <cellStyle name="Moneda 5 4 6 2" xfId="29418"/>
    <cellStyle name="Moneda 5 4 7" xfId="16900"/>
    <cellStyle name="Moneda 5 5" xfId="1156"/>
    <cellStyle name="Moneda 5 5 2" xfId="3254"/>
    <cellStyle name="Moneda 5 5 2 2" xfId="7426"/>
    <cellStyle name="Moneda 5 5 2 2 2" xfId="24117"/>
    <cellStyle name="Moneda 5 5 2 3" xfId="11600"/>
    <cellStyle name="Moneda 5 5 2 3 2" xfId="28291"/>
    <cellStyle name="Moneda 5 5 2 4" xfId="15773"/>
    <cellStyle name="Moneda 5 5 2 4 2" xfId="32463"/>
    <cellStyle name="Moneda 5 5 2 5" xfId="19945"/>
    <cellStyle name="Moneda 5 5 3" xfId="5340"/>
    <cellStyle name="Moneda 5 5 3 2" xfId="22031"/>
    <cellStyle name="Moneda 5 5 4" xfId="9514"/>
    <cellStyle name="Moneda 5 5 4 2" xfId="26205"/>
    <cellStyle name="Moneda 5 5 5" xfId="13687"/>
    <cellStyle name="Moneda 5 5 5 2" xfId="30377"/>
    <cellStyle name="Moneda 5 5 6" xfId="17859"/>
    <cellStyle name="Moneda 5 6" xfId="2202"/>
    <cellStyle name="Moneda 5 6 2" xfId="6374"/>
    <cellStyle name="Moneda 5 6 2 2" xfId="23065"/>
    <cellStyle name="Moneda 5 6 3" xfId="10548"/>
    <cellStyle name="Moneda 5 6 3 2" xfId="27239"/>
    <cellStyle name="Moneda 5 6 4" xfId="14721"/>
    <cellStyle name="Moneda 5 6 4 2" xfId="31411"/>
    <cellStyle name="Moneda 5 6 5" xfId="18893"/>
    <cellStyle name="Moneda 5 7" xfId="4288"/>
    <cellStyle name="Moneda 5 7 2" xfId="20979"/>
    <cellStyle name="Moneda 5 8" xfId="8462"/>
    <cellStyle name="Moneda 5 8 2" xfId="25153"/>
    <cellStyle name="Moneda 5 9" xfId="12635"/>
    <cellStyle name="Moneda 5 9 2" xfId="29325"/>
    <cellStyle name="Moneda 52" xfId="33489"/>
    <cellStyle name="Moneda 6" xfId="70"/>
    <cellStyle name="Moneda 6 10" xfId="16811"/>
    <cellStyle name="Moneda 6 2" xfId="127"/>
    <cellStyle name="Moneda 6 2 2" xfId="198"/>
    <cellStyle name="Moneda 6 2 2 2" xfId="1241"/>
    <cellStyle name="Moneda 6 2 2 2 2" xfId="3339"/>
    <cellStyle name="Moneda 6 2 2 2 2 2" xfId="7511"/>
    <cellStyle name="Moneda 6 2 2 2 2 2 2" xfId="24202"/>
    <cellStyle name="Moneda 6 2 2 2 2 3" xfId="11685"/>
    <cellStyle name="Moneda 6 2 2 2 2 3 2" xfId="28376"/>
    <cellStyle name="Moneda 6 2 2 2 2 4" xfId="15858"/>
    <cellStyle name="Moneda 6 2 2 2 2 4 2" xfId="32548"/>
    <cellStyle name="Moneda 6 2 2 2 2 5" xfId="20030"/>
    <cellStyle name="Moneda 6 2 2 2 3" xfId="5425"/>
    <cellStyle name="Moneda 6 2 2 2 3 2" xfId="22116"/>
    <cellStyle name="Moneda 6 2 2 2 4" xfId="9599"/>
    <cellStyle name="Moneda 6 2 2 2 4 2" xfId="26290"/>
    <cellStyle name="Moneda 6 2 2 2 5" xfId="13772"/>
    <cellStyle name="Moneda 6 2 2 2 5 2" xfId="30462"/>
    <cellStyle name="Moneda 6 2 2 2 6" xfId="17944"/>
    <cellStyle name="Moneda 6 2 2 3" xfId="2306"/>
    <cellStyle name="Moneda 6 2 2 3 2" xfId="6478"/>
    <cellStyle name="Moneda 6 2 2 3 2 2" xfId="23169"/>
    <cellStyle name="Moneda 6 2 2 3 3" xfId="10652"/>
    <cellStyle name="Moneda 6 2 2 3 3 2" xfId="27343"/>
    <cellStyle name="Moneda 6 2 2 3 4" xfId="14825"/>
    <cellStyle name="Moneda 6 2 2 3 4 2" xfId="31515"/>
    <cellStyle name="Moneda 6 2 2 3 5" xfId="18997"/>
    <cellStyle name="Moneda 6 2 2 4" xfId="4392"/>
    <cellStyle name="Moneda 6 2 2 4 2" xfId="21083"/>
    <cellStyle name="Moneda 6 2 2 5" xfId="8566"/>
    <cellStyle name="Moneda 6 2 2 5 2" xfId="25257"/>
    <cellStyle name="Moneda 6 2 2 6" xfId="12739"/>
    <cellStyle name="Moneda 6 2 2 6 2" xfId="29429"/>
    <cellStyle name="Moneda 6 2 2 7" xfId="16911"/>
    <cellStyle name="Moneda 6 2 3" xfId="1172"/>
    <cellStyle name="Moneda 6 2 3 2" xfId="3270"/>
    <cellStyle name="Moneda 6 2 3 2 2" xfId="7442"/>
    <cellStyle name="Moneda 6 2 3 2 2 2" xfId="24133"/>
    <cellStyle name="Moneda 6 2 3 2 3" xfId="11616"/>
    <cellStyle name="Moneda 6 2 3 2 3 2" xfId="28307"/>
    <cellStyle name="Moneda 6 2 3 2 4" xfId="15789"/>
    <cellStyle name="Moneda 6 2 3 2 4 2" xfId="32479"/>
    <cellStyle name="Moneda 6 2 3 2 5" xfId="19961"/>
    <cellStyle name="Moneda 6 2 3 3" xfId="5356"/>
    <cellStyle name="Moneda 6 2 3 3 2" xfId="22047"/>
    <cellStyle name="Moneda 6 2 3 4" xfId="9530"/>
    <cellStyle name="Moneda 6 2 3 4 2" xfId="26221"/>
    <cellStyle name="Moneda 6 2 3 5" xfId="13703"/>
    <cellStyle name="Moneda 6 2 3 5 2" xfId="30393"/>
    <cellStyle name="Moneda 6 2 3 6" xfId="17875"/>
    <cellStyle name="Moneda 6 2 4" xfId="2239"/>
    <cellStyle name="Moneda 6 2 4 2" xfId="6411"/>
    <cellStyle name="Moneda 6 2 4 2 2" xfId="23102"/>
    <cellStyle name="Moneda 6 2 4 3" xfId="10585"/>
    <cellStyle name="Moneda 6 2 4 3 2" xfId="27276"/>
    <cellStyle name="Moneda 6 2 4 4" xfId="14758"/>
    <cellStyle name="Moneda 6 2 4 4 2" xfId="31448"/>
    <cellStyle name="Moneda 6 2 4 5" xfId="18930"/>
    <cellStyle name="Moneda 6 2 5" xfId="4325"/>
    <cellStyle name="Moneda 6 2 5 2" xfId="21016"/>
    <cellStyle name="Moneda 6 2 6" xfId="8499"/>
    <cellStyle name="Moneda 6 2 6 2" xfId="25190"/>
    <cellStyle name="Moneda 6 2 7" xfId="12672"/>
    <cellStyle name="Moneda 6 2 7 2" xfId="29362"/>
    <cellStyle name="Moneda 6 2 8" xfId="16844"/>
    <cellStyle name="Moneda 6 3" xfId="172"/>
    <cellStyle name="Moneda 6 3 2" xfId="234"/>
    <cellStyle name="Moneda 6 3 2 2" xfId="1278"/>
    <cellStyle name="Moneda 6 3 2 2 2" xfId="3376"/>
    <cellStyle name="Moneda 6 3 2 2 2 2" xfId="7548"/>
    <cellStyle name="Moneda 6 3 2 2 2 2 2" xfId="24239"/>
    <cellStyle name="Moneda 6 3 2 2 2 3" xfId="11722"/>
    <cellStyle name="Moneda 6 3 2 2 2 3 2" xfId="28413"/>
    <cellStyle name="Moneda 6 3 2 2 2 4" xfId="15895"/>
    <cellStyle name="Moneda 6 3 2 2 2 4 2" xfId="32585"/>
    <cellStyle name="Moneda 6 3 2 2 2 5" xfId="20067"/>
    <cellStyle name="Moneda 6 3 2 2 3" xfId="5462"/>
    <cellStyle name="Moneda 6 3 2 2 3 2" xfId="22153"/>
    <cellStyle name="Moneda 6 3 2 2 4" xfId="9636"/>
    <cellStyle name="Moneda 6 3 2 2 4 2" xfId="26327"/>
    <cellStyle name="Moneda 6 3 2 2 5" xfId="13809"/>
    <cellStyle name="Moneda 6 3 2 2 5 2" xfId="30499"/>
    <cellStyle name="Moneda 6 3 2 2 6" xfId="17981"/>
    <cellStyle name="Moneda 6 3 2 3" xfId="2342"/>
    <cellStyle name="Moneda 6 3 2 3 2" xfId="6514"/>
    <cellStyle name="Moneda 6 3 2 3 2 2" xfId="23205"/>
    <cellStyle name="Moneda 6 3 2 3 3" xfId="10688"/>
    <cellStyle name="Moneda 6 3 2 3 3 2" xfId="27379"/>
    <cellStyle name="Moneda 6 3 2 3 4" xfId="14861"/>
    <cellStyle name="Moneda 6 3 2 3 4 2" xfId="31551"/>
    <cellStyle name="Moneda 6 3 2 3 5" xfId="19033"/>
    <cellStyle name="Moneda 6 3 2 4" xfId="4428"/>
    <cellStyle name="Moneda 6 3 2 4 2" xfId="21119"/>
    <cellStyle name="Moneda 6 3 2 5" xfId="8602"/>
    <cellStyle name="Moneda 6 3 2 5 2" xfId="25293"/>
    <cellStyle name="Moneda 6 3 2 6" xfId="12775"/>
    <cellStyle name="Moneda 6 3 2 6 2" xfId="29465"/>
    <cellStyle name="Moneda 6 3 2 7" xfId="16947"/>
    <cellStyle name="Moneda 6 3 3" xfId="1208"/>
    <cellStyle name="Moneda 6 3 3 2" xfId="3306"/>
    <cellStyle name="Moneda 6 3 3 2 2" xfId="7478"/>
    <cellStyle name="Moneda 6 3 3 2 2 2" xfId="24169"/>
    <cellStyle name="Moneda 6 3 3 2 3" xfId="11652"/>
    <cellStyle name="Moneda 6 3 3 2 3 2" xfId="28343"/>
    <cellStyle name="Moneda 6 3 3 2 4" xfId="15825"/>
    <cellStyle name="Moneda 6 3 3 2 4 2" xfId="32515"/>
    <cellStyle name="Moneda 6 3 3 2 5" xfId="19997"/>
    <cellStyle name="Moneda 6 3 3 3" xfId="5392"/>
    <cellStyle name="Moneda 6 3 3 3 2" xfId="22083"/>
    <cellStyle name="Moneda 6 3 3 4" xfId="9566"/>
    <cellStyle name="Moneda 6 3 3 4 2" xfId="26257"/>
    <cellStyle name="Moneda 6 3 3 5" xfId="13739"/>
    <cellStyle name="Moneda 6 3 3 5 2" xfId="30429"/>
    <cellStyle name="Moneda 6 3 3 6" xfId="17911"/>
    <cellStyle name="Moneda 6 3 4" xfId="2280"/>
    <cellStyle name="Moneda 6 3 4 2" xfId="6452"/>
    <cellStyle name="Moneda 6 3 4 2 2" xfId="23143"/>
    <cellStyle name="Moneda 6 3 4 3" xfId="10626"/>
    <cellStyle name="Moneda 6 3 4 3 2" xfId="27317"/>
    <cellStyle name="Moneda 6 3 4 4" xfId="14799"/>
    <cellStyle name="Moneda 6 3 4 4 2" xfId="31489"/>
    <cellStyle name="Moneda 6 3 4 5" xfId="18971"/>
    <cellStyle name="Moneda 6 3 5" xfId="4366"/>
    <cellStyle name="Moneda 6 3 5 2" xfId="21057"/>
    <cellStyle name="Moneda 6 3 6" xfId="8540"/>
    <cellStyle name="Moneda 6 3 6 2" xfId="25231"/>
    <cellStyle name="Moneda 6 3 7" xfId="12713"/>
    <cellStyle name="Moneda 6 3 7 2" xfId="29403"/>
    <cellStyle name="Moneda 6 3 8" xfId="16885"/>
    <cellStyle name="Moneda 6 4" xfId="188"/>
    <cellStyle name="Moneda 6 4 2" xfId="1226"/>
    <cellStyle name="Moneda 6 4 2 2" xfId="3324"/>
    <cellStyle name="Moneda 6 4 2 2 2" xfId="7496"/>
    <cellStyle name="Moneda 6 4 2 2 2 2" xfId="24187"/>
    <cellStyle name="Moneda 6 4 2 2 3" xfId="11670"/>
    <cellStyle name="Moneda 6 4 2 2 3 2" xfId="28361"/>
    <cellStyle name="Moneda 6 4 2 2 4" xfId="15843"/>
    <cellStyle name="Moneda 6 4 2 2 4 2" xfId="32533"/>
    <cellStyle name="Moneda 6 4 2 2 5" xfId="20015"/>
    <cellStyle name="Moneda 6 4 2 3" xfId="5410"/>
    <cellStyle name="Moneda 6 4 2 3 2" xfId="22101"/>
    <cellStyle name="Moneda 6 4 2 4" xfId="9584"/>
    <cellStyle name="Moneda 6 4 2 4 2" xfId="26275"/>
    <cellStyle name="Moneda 6 4 2 5" xfId="13757"/>
    <cellStyle name="Moneda 6 4 2 5 2" xfId="30447"/>
    <cellStyle name="Moneda 6 4 2 6" xfId="17929"/>
    <cellStyle name="Moneda 6 4 3" xfId="2296"/>
    <cellStyle name="Moneda 6 4 3 2" xfId="6468"/>
    <cellStyle name="Moneda 6 4 3 2 2" xfId="23159"/>
    <cellStyle name="Moneda 6 4 3 3" xfId="10642"/>
    <cellStyle name="Moneda 6 4 3 3 2" xfId="27333"/>
    <cellStyle name="Moneda 6 4 3 4" xfId="14815"/>
    <cellStyle name="Moneda 6 4 3 4 2" xfId="31505"/>
    <cellStyle name="Moneda 6 4 3 5" xfId="18987"/>
    <cellStyle name="Moneda 6 4 4" xfId="4382"/>
    <cellStyle name="Moneda 6 4 4 2" xfId="21073"/>
    <cellStyle name="Moneda 6 4 5" xfId="8556"/>
    <cellStyle name="Moneda 6 4 5 2" xfId="25247"/>
    <cellStyle name="Moneda 6 4 6" xfId="12729"/>
    <cellStyle name="Moneda 6 4 6 2" xfId="29419"/>
    <cellStyle name="Moneda 6 4 7" xfId="16901"/>
    <cellStyle name="Moneda 6 5" xfId="1157"/>
    <cellStyle name="Moneda 6 5 2" xfId="3255"/>
    <cellStyle name="Moneda 6 5 2 2" xfId="7427"/>
    <cellStyle name="Moneda 6 5 2 2 2" xfId="24118"/>
    <cellStyle name="Moneda 6 5 2 3" xfId="11601"/>
    <cellStyle name="Moneda 6 5 2 3 2" xfId="28292"/>
    <cellStyle name="Moneda 6 5 2 4" xfId="15774"/>
    <cellStyle name="Moneda 6 5 2 4 2" xfId="32464"/>
    <cellStyle name="Moneda 6 5 2 5" xfId="19946"/>
    <cellStyle name="Moneda 6 5 3" xfId="5341"/>
    <cellStyle name="Moneda 6 5 3 2" xfId="22032"/>
    <cellStyle name="Moneda 6 5 4" xfId="9515"/>
    <cellStyle name="Moneda 6 5 4 2" xfId="26206"/>
    <cellStyle name="Moneda 6 5 5" xfId="13688"/>
    <cellStyle name="Moneda 6 5 5 2" xfId="30378"/>
    <cellStyle name="Moneda 6 5 6" xfId="17860"/>
    <cellStyle name="Moneda 6 6" xfId="2206"/>
    <cellStyle name="Moneda 6 6 2" xfId="6378"/>
    <cellStyle name="Moneda 6 6 2 2" xfId="23069"/>
    <cellStyle name="Moneda 6 6 3" xfId="10552"/>
    <cellStyle name="Moneda 6 6 3 2" xfId="27243"/>
    <cellStyle name="Moneda 6 6 4" xfId="14725"/>
    <cellStyle name="Moneda 6 6 4 2" xfId="31415"/>
    <cellStyle name="Moneda 6 6 5" xfId="18897"/>
    <cellStyle name="Moneda 6 7" xfId="4292"/>
    <cellStyle name="Moneda 6 7 2" xfId="20983"/>
    <cellStyle name="Moneda 6 8" xfId="8466"/>
    <cellStyle name="Moneda 6 8 2" xfId="25157"/>
    <cellStyle name="Moneda 6 9" xfId="12639"/>
    <cellStyle name="Moneda 6 9 2" xfId="29329"/>
    <cellStyle name="Moneda 7" xfId="72"/>
    <cellStyle name="Moneda 7 2" xfId="149"/>
    <cellStyle name="Moneda 7 2 2" xfId="1228"/>
    <cellStyle name="Moneda 7 2 2 2" xfId="3326"/>
    <cellStyle name="Moneda 7 2 2 2 2" xfId="7498"/>
    <cellStyle name="Moneda 7 2 2 2 2 2" xfId="24189"/>
    <cellStyle name="Moneda 7 2 2 2 3" xfId="11672"/>
    <cellStyle name="Moneda 7 2 2 2 3 2" xfId="28363"/>
    <cellStyle name="Moneda 7 2 2 2 4" xfId="15845"/>
    <cellStyle name="Moneda 7 2 2 2 4 2" xfId="32535"/>
    <cellStyle name="Moneda 7 2 2 2 5" xfId="20017"/>
    <cellStyle name="Moneda 7 2 2 3" xfId="5412"/>
    <cellStyle name="Moneda 7 2 2 3 2" xfId="22103"/>
    <cellStyle name="Moneda 7 2 2 4" xfId="9586"/>
    <cellStyle name="Moneda 7 2 2 4 2" xfId="26277"/>
    <cellStyle name="Moneda 7 2 2 5" xfId="13759"/>
    <cellStyle name="Moneda 7 2 2 5 2" xfId="30449"/>
    <cellStyle name="Moneda 7 2 2 6" xfId="17931"/>
    <cellStyle name="Moneda 7 2 3" xfId="2259"/>
    <cellStyle name="Moneda 7 2 3 2" xfId="6431"/>
    <cellStyle name="Moneda 7 2 3 2 2" xfId="23122"/>
    <cellStyle name="Moneda 7 2 3 3" xfId="10605"/>
    <cellStyle name="Moneda 7 2 3 3 2" xfId="27296"/>
    <cellStyle name="Moneda 7 2 3 4" xfId="14778"/>
    <cellStyle name="Moneda 7 2 3 4 2" xfId="31468"/>
    <cellStyle name="Moneda 7 2 3 5" xfId="18950"/>
    <cellStyle name="Moneda 7 2 4" xfId="4345"/>
    <cellStyle name="Moneda 7 2 4 2" xfId="21036"/>
    <cellStyle name="Moneda 7 2 5" xfId="8519"/>
    <cellStyle name="Moneda 7 2 5 2" xfId="25210"/>
    <cellStyle name="Moneda 7 2 6" xfId="12692"/>
    <cellStyle name="Moneda 7 2 6 2" xfId="29382"/>
    <cellStyle name="Moneda 7 2 7" xfId="16864"/>
    <cellStyle name="Moneda 7 3" xfId="1159"/>
    <cellStyle name="Moneda 7 3 2" xfId="3257"/>
    <cellStyle name="Moneda 7 3 2 2" xfId="7429"/>
    <cellStyle name="Moneda 7 3 2 2 2" xfId="24120"/>
    <cellStyle name="Moneda 7 3 2 3" xfId="11603"/>
    <cellStyle name="Moneda 7 3 2 3 2" xfId="28294"/>
    <cellStyle name="Moneda 7 3 2 4" xfId="15776"/>
    <cellStyle name="Moneda 7 3 2 4 2" xfId="32466"/>
    <cellStyle name="Moneda 7 3 2 5" xfId="19948"/>
    <cellStyle name="Moneda 7 3 3" xfId="5343"/>
    <cellStyle name="Moneda 7 3 3 2" xfId="22034"/>
    <cellStyle name="Moneda 7 3 4" xfId="9517"/>
    <cellStyle name="Moneda 7 3 4 2" xfId="26208"/>
    <cellStyle name="Moneda 7 3 5" xfId="13690"/>
    <cellStyle name="Moneda 7 3 5 2" xfId="30380"/>
    <cellStyle name="Moneda 7 3 6" xfId="17862"/>
    <cellStyle name="Moneda 7 4" xfId="2208"/>
    <cellStyle name="Moneda 7 4 2" xfId="6380"/>
    <cellStyle name="Moneda 7 4 2 2" xfId="23071"/>
    <cellStyle name="Moneda 7 4 3" xfId="10554"/>
    <cellStyle name="Moneda 7 4 3 2" xfId="27245"/>
    <cellStyle name="Moneda 7 4 4" xfId="14727"/>
    <cellStyle name="Moneda 7 4 4 2" xfId="31417"/>
    <cellStyle name="Moneda 7 4 5" xfId="18899"/>
    <cellStyle name="Moneda 7 5" xfId="4294"/>
    <cellStyle name="Moneda 7 5 2" xfId="20985"/>
    <cellStyle name="Moneda 7 6" xfId="8468"/>
    <cellStyle name="Moneda 7 6 2" xfId="25159"/>
    <cellStyle name="Moneda 7 7" xfId="12641"/>
    <cellStyle name="Moneda 7 7 2" xfId="29331"/>
    <cellStyle name="Moneda 7 8" xfId="16813"/>
    <cellStyle name="Moneda 8" xfId="90"/>
    <cellStyle name="Moneda 8 2" xfId="191"/>
    <cellStyle name="Moneda 8 2 2" xfId="1230"/>
    <cellStyle name="Moneda 8 2 2 2" xfId="3328"/>
    <cellStyle name="Moneda 8 2 2 2 2" xfId="7500"/>
    <cellStyle name="Moneda 8 2 2 2 2 2" xfId="24191"/>
    <cellStyle name="Moneda 8 2 2 2 3" xfId="11674"/>
    <cellStyle name="Moneda 8 2 2 2 3 2" xfId="28365"/>
    <cellStyle name="Moneda 8 2 2 2 4" xfId="15847"/>
    <cellStyle name="Moneda 8 2 2 2 4 2" xfId="32537"/>
    <cellStyle name="Moneda 8 2 2 2 5" xfId="20019"/>
    <cellStyle name="Moneda 8 2 2 3" xfId="5414"/>
    <cellStyle name="Moneda 8 2 2 3 2" xfId="22105"/>
    <cellStyle name="Moneda 8 2 2 4" xfId="9588"/>
    <cellStyle name="Moneda 8 2 2 4 2" xfId="26279"/>
    <cellStyle name="Moneda 8 2 2 5" xfId="13761"/>
    <cellStyle name="Moneda 8 2 2 5 2" xfId="30451"/>
    <cellStyle name="Moneda 8 2 2 6" xfId="17933"/>
    <cellStyle name="Moneda 8 2 3" xfId="2299"/>
    <cellStyle name="Moneda 8 2 3 2" xfId="6471"/>
    <cellStyle name="Moneda 8 2 3 2 2" xfId="23162"/>
    <cellStyle name="Moneda 8 2 3 3" xfId="10645"/>
    <cellStyle name="Moneda 8 2 3 3 2" xfId="27336"/>
    <cellStyle name="Moneda 8 2 3 4" xfId="14818"/>
    <cellStyle name="Moneda 8 2 3 4 2" xfId="31508"/>
    <cellStyle name="Moneda 8 2 3 5" xfId="18990"/>
    <cellStyle name="Moneda 8 2 4" xfId="4385"/>
    <cellStyle name="Moneda 8 2 4 2" xfId="21076"/>
    <cellStyle name="Moneda 8 2 5" xfId="8559"/>
    <cellStyle name="Moneda 8 2 5 2" xfId="25250"/>
    <cellStyle name="Moneda 8 2 6" xfId="12732"/>
    <cellStyle name="Moneda 8 2 6 2" xfId="29422"/>
    <cellStyle name="Moneda 8 2 7" xfId="16904"/>
    <cellStyle name="Moneda 8 3" xfId="1161"/>
    <cellStyle name="Moneda 8 3 2" xfId="3259"/>
    <cellStyle name="Moneda 8 3 2 2" xfId="7431"/>
    <cellStyle name="Moneda 8 3 2 2 2" xfId="24122"/>
    <cellStyle name="Moneda 8 3 2 3" xfId="11605"/>
    <cellStyle name="Moneda 8 3 2 3 2" xfId="28296"/>
    <cellStyle name="Moneda 8 3 2 4" xfId="15778"/>
    <cellStyle name="Moneda 8 3 2 4 2" xfId="32468"/>
    <cellStyle name="Moneda 8 3 2 5" xfId="19950"/>
    <cellStyle name="Moneda 8 3 3" xfId="5345"/>
    <cellStyle name="Moneda 8 3 3 2" xfId="22036"/>
    <cellStyle name="Moneda 8 3 4" xfId="9519"/>
    <cellStyle name="Moneda 8 3 4 2" xfId="26210"/>
    <cellStyle name="Moneda 8 3 5" xfId="13692"/>
    <cellStyle name="Moneda 8 3 5 2" xfId="30382"/>
    <cellStyle name="Moneda 8 3 6" xfId="17864"/>
    <cellStyle name="Moneda 8 4" xfId="2213"/>
    <cellStyle name="Moneda 8 4 2" xfId="6385"/>
    <cellStyle name="Moneda 8 4 2 2" xfId="23076"/>
    <cellStyle name="Moneda 8 4 3" xfId="10559"/>
    <cellStyle name="Moneda 8 4 3 2" xfId="27250"/>
    <cellStyle name="Moneda 8 4 4" xfId="14732"/>
    <cellStyle name="Moneda 8 4 4 2" xfId="31422"/>
    <cellStyle name="Moneda 8 4 5" xfId="18904"/>
    <cellStyle name="Moneda 8 5" xfId="4299"/>
    <cellStyle name="Moneda 8 5 2" xfId="20990"/>
    <cellStyle name="Moneda 8 6" xfId="8473"/>
    <cellStyle name="Moneda 8 6 2" xfId="25164"/>
    <cellStyle name="Moneda 8 7" xfId="12646"/>
    <cellStyle name="Moneda 8 7 2" xfId="29336"/>
    <cellStyle name="Moneda 8 8" xfId="16818"/>
    <cellStyle name="Moneda 9" xfId="93"/>
    <cellStyle name="Moneda 9 2" xfId="207"/>
    <cellStyle name="Moneda 9 2 2" xfId="1250"/>
    <cellStyle name="Moneda 9 2 2 2" xfId="3348"/>
    <cellStyle name="Moneda 9 2 2 2 2" xfId="7520"/>
    <cellStyle name="Moneda 9 2 2 2 2 2" xfId="24211"/>
    <cellStyle name="Moneda 9 2 2 2 3" xfId="11694"/>
    <cellStyle name="Moneda 9 2 2 2 3 2" xfId="28385"/>
    <cellStyle name="Moneda 9 2 2 2 4" xfId="15867"/>
    <cellStyle name="Moneda 9 2 2 2 4 2" xfId="32557"/>
    <cellStyle name="Moneda 9 2 2 2 5" xfId="20039"/>
    <cellStyle name="Moneda 9 2 2 3" xfId="5434"/>
    <cellStyle name="Moneda 9 2 2 3 2" xfId="22125"/>
    <cellStyle name="Moneda 9 2 2 4" xfId="9608"/>
    <cellStyle name="Moneda 9 2 2 4 2" xfId="26299"/>
    <cellStyle name="Moneda 9 2 2 5" xfId="13781"/>
    <cellStyle name="Moneda 9 2 2 5 2" xfId="30471"/>
    <cellStyle name="Moneda 9 2 2 6" xfId="17953"/>
    <cellStyle name="Moneda 9 2 3" xfId="2315"/>
    <cellStyle name="Moneda 9 2 3 2" xfId="6487"/>
    <cellStyle name="Moneda 9 2 3 2 2" xfId="23178"/>
    <cellStyle name="Moneda 9 2 3 3" xfId="10661"/>
    <cellStyle name="Moneda 9 2 3 3 2" xfId="27352"/>
    <cellStyle name="Moneda 9 2 3 4" xfId="14834"/>
    <cellStyle name="Moneda 9 2 3 4 2" xfId="31524"/>
    <cellStyle name="Moneda 9 2 3 5" xfId="19006"/>
    <cellStyle name="Moneda 9 2 4" xfId="4401"/>
    <cellStyle name="Moneda 9 2 4 2" xfId="21092"/>
    <cellStyle name="Moneda 9 2 5" xfId="8575"/>
    <cellStyle name="Moneda 9 2 5 2" xfId="25266"/>
    <cellStyle name="Moneda 9 2 6" xfId="12748"/>
    <cellStyle name="Moneda 9 2 6 2" xfId="29438"/>
    <cellStyle name="Moneda 9 2 7" xfId="16920"/>
    <cellStyle name="Moneda 9 3" xfId="1181"/>
    <cellStyle name="Moneda 9 3 2" xfId="3279"/>
    <cellStyle name="Moneda 9 3 2 2" xfId="7451"/>
    <cellStyle name="Moneda 9 3 2 2 2" xfId="24142"/>
    <cellStyle name="Moneda 9 3 2 3" xfId="11625"/>
    <cellStyle name="Moneda 9 3 2 3 2" xfId="28316"/>
    <cellStyle name="Moneda 9 3 2 4" xfId="15798"/>
    <cellStyle name="Moneda 9 3 2 4 2" xfId="32488"/>
    <cellStyle name="Moneda 9 3 2 5" xfId="19970"/>
    <cellStyle name="Moneda 9 3 3" xfId="5365"/>
    <cellStyle name="Moneda 9 3 3 2" xfId="22056"/>
    <cellStyle name="Moneda 9 3 4" xfId="9539"/>
    <cellStyle name="Moneda 9 3 4 2" xfId="26230"/>
    <cellStyle name="Moneda 9 3 5" xfId="13712"/>
    <cellStyle name="Moneda 9 3 5 2" xfId="30402"/>
    <cellStyle name="Moneda 9 3 6" xfId="17884"/>
    <cellStyle name="Moneda 9 4" xfId="2216"/>
    <cellStyle name="Moneda 9 4 2" xfId="6388"/>
    <cellStyle name="Moneda 9 4 2 2" xfId="23079"/>
    <cellStyle name="Moneda 9 4 3" xfId="10562"/>
    <cellStyle name="Moneda 9 4 3 2" xfId="27253"/>
    <cellStyle name="Moneda 9 4 4" xfId="14735"/>
    <cellStyle name="Moneda 9 4 4 2" xfId="31425"/>
    <cellStyle name="Moneda 9 4 5" xfId="18907"/>
    <cellStyle name="Moneda 9 5" xfId="4302"/>
    <cellStyle name="Moneda 9 5 2" xfId="20993"/>
    <cellStyle name="Moneda 9 6" xfId="8476"/>
    <cellStyle name="Moneda 9 6 2" xfId="25167"/>
    <cellStyle name="Moneda 9 7" xfId="12649"/>
    <cellStyle name="Moneda 9 7 2" xfId="29339"/>
    <cellStyle name="Moneda 9 8" xfId="16821"/>
    <cellStyle name="Neutral 2" xfId="56"/>
    <cellStyle name="Neutral 2 2" xfId="134"/>
    <cellStyle name="Neutral 3" xfId="116"/>
    <cellStyle name="Neutral 3 2" xfId="1138"/>
    <cellStyle name="Neutral 4" xfId="83"/>
    <cellStyle name="Normal" xfId="0" builtinId="0"/>
    <cellStyle name="Normal 2" xfId="3"/>
    <cellStyle name="Normal 2 2" xfId="78"/>
    <cellStyle name="Normal 2 3" xfId="119"/>
    <cellStyle name="Normal 2 4" xfId="120"/>
    <cellStyle name="Normal 2 5" xfId="117"/>
    <cellStyle name="Normal 2 6" xfId="164"/>
    <cellStyle name="Normal 3" xfId="123"/>
    <cellStyle name="Normal 3 4" xfId="4"/>
    <cellStyle name="Normal 6" xfId="124"/>
    <cellStyle name="Normal 8" xfId="12626"/>
    <cellStyle name="Notas" xfId="21" builtinId="10" customBuiltin="1"/>
    <cellStyle name="Porcentaje" xfId="5" builtinId="5"/>
    <cellStyle name="Porcentaje 2" xfId="49"/>
    <cellStyle name="Porcentaje 2 2" xfId="67"/>
    <cellStyle name="Porcentaje 3" xfId="43"/>
    <cellStyle name="Porcentaje 4" xfId="54"/>
    <cellStyle name="Porcentual 10" xfId="79"/>
    <cellStyle name="Porcentual 2" xfId="68"/>
    <cellStyle name="Porcentual 2 2" xfId="121"/>
    <cellStyle name="Porcentual 2 2 2" xfId="150"/>
    <cellStyle name="Porcentual 3 6" xfId="80"/>
    <cellStyle name="Salida" xfId="16" builtinId="21" customBuiltin="1"/>
    <cellStyle name="Texto de advertencia" xfId="20" builtinId="11" customBuiltin="1"/>
    <cellStyle name="Texto explicativo" xfId="22" builtinId="53" customBuiltin="1"/>
    <cellStyle name="Título" xfId="8" builtinId="15" customBuiltin="1"/>
    <cellStyle name="Título 2" xfId="10" builtinId="17" customBuiltin="1"/>
    <cellStyle name="Título 3" xfId="11" builtinId="18" customBuiltin="1"/>
    <cellStyle name="Título 4" xfId="55"/>
    <cellStyle name="Título 4 2" xfId="69"/>
    <cellStyle name="Total" xfId="23"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ilvia.ortiz@ambientebogota.gov.co" TargetMode="External"/><Relationship Id="rId18" Type="http://schemas.openxmlformats.org/officeDocument/2006/relationships/hyperlink" Target="mailto:dpdelarosa@sdis.gov.co" TargetMode="External"/><Relationship Id="rId26" Type="http://schemas.openxmlformats.org/officeDocument/2006/relationships/hyperlink" Target="mailto:olealg@cajaviviendapopular.gov.co" TargetMode="External"/><Relationship Id="rId39" Type="http://schemas.openxmlformats.org/officeDocument/2006/relationships/hyperlink" Target="mailto:olealg@cajaviviendapopular.gov.co" TargetMode="External"/><Relationship Id="rId21" Type="http://schemas.openxmlformats.org/officeDocument/2006/relationships/hyperlink" Target="mailto:yonatra@sdp.gov.co" TargetMode="External"/><Relationship Id="rId34" Type="http://schemas.openxmlformats.org/officeDocument/2006/relationships/hyperlink" Target="mailto:carolina.gomez@idrd.gov.co" TargetMode="External"/><Relationship Id="rId42" Type="http://schemas.openxmlformats.org/officeDocument/2006/relationships/hyperlink" Target="mailto:mbaena@sdis.gov.co" TargetMode="External"/><Relationship Id="rId47" Type="http://schemas.openxmlformats.org/officeDocument/2006/relationships/hyperlink" Target="mailto:cmramirez@lasalle.edu.co" TargetMode="External"/><Relationship Id="rId50" Type="http://schemas.openxmlformats.org/officeDocument/2006/relationships/hyperlink" Target="mailto:msanmiguel@sdis.gov.co" TargetMode="External"/><Relationship Id="rId55" Type="http://schemas.openxmlformats.org/officeDocument/2006/relationships/hyperlink" Target="mailto:pmesa@sdmujer.gov.co" TargetMode="External"/><Relationship Id="rId63" Type="http://schemas.openxmlformats.org/officeDocument/2006/relationships/hyperlink" Target="mailto:ifernandes@educaciconbogota.gov.co" TargetMode="External"/><Relationship Id="rId68" Type="http://schemas.openxmlformats.org/officeDocument/2006/relationships/comments" Target="../comments1.xml"/><Relationship Id="rId7" Type="http://schemas.openxmlformats.org/officeDocument/2006/relationships/hyperlink" Target="mailto:jrodriguez@sdp.gov.co" TargetMode="External"/><Relationship Id="rId2" Type="http://schemas.openxmlformats.org/officeDocument/2006/relationships/hyperlink" Target="mailto:kcortes@movilidadbogota.gov.co" TargetMode="External"/><Relationship Id="rId16" Type="http://schemas.openxmlformats.org/officeDocument/2006/relationships/hyperlink" Target="mailto:jrodriguez@sdis.gov.co" TargetMode="External"/><Relationship Id="rId29" Type="http://schemas.openxmlformats.org/officeDocument/2006/relationships/hyperlink" Target="mailto:olealg@cajaviviendapopular.gov.co" TargetMode="External"/><Relationship Id="rId1" Type="http://schemas.openxmlformats.org/officeDocument/2006/relationships/hyperlink" Target="mailto:angelabejalon@gmail.com" TargetMode="External"/><Relationship Id="rId6" Type="http://schemas.openxmlformats.org/officeDocument/2006/relationships/hyperlink" Target="mailto:nrojas@sdp.gov.co" TargetMode="External"/><Relationship Id="rId11" Type="http://schemas.openxmlformats.org/officeDocument/2006/relationships/hyperlink" Target="mailto:nleon@sdis.gov.co" TargetMode="External"/><Relationship Id="rId24" Type="http://schemas.openxmlformats.org/officeDocument/2006/relationships/hyperlink" Target="mailto:olealg@cajaviviendapopular.gov.co" TargetMode="External"/><Relationship Id="rId32" Type="http://schemas.openxmlformats.org/officeDocument/2006/relationships/hyperlink" Target="mailto:olealg@cajaviviendapopular.gov.co" TargetMode="External"/><Relationship Id="rId37" Type="http://schemas.openxmlformats.org/officeDocument/2006/relationships/hyperlink" Target="mailto:sbaron@idiger.gov.co" TargetMode="External"/><Relationship Id="rId40" Type="http://schemas.openxmlformats.org/officeDocument/2006/relationships/hyperlink" Target="mailto:jdiazs@sdis.gov.co" TargetMode="External"/><Relationship Id="rId45" Type="http://schemas.openxmlformats.org/officeDocument/2006/relationships/hyperlink" Target="mailto:cacevedo@movilidadbogota.gov.co" TargetMode="External"/><Relationship Id="rId53" Type="http://schemas.openxmlformats.org/officeDocument/2006/relationships/hyperlink" Target="mailto:cchaves@sdis.gov.co" TargetMode="External"/><Relationship Id="rId58" Type="http://schemas.openxmlformats.org/officeDocument/2006/relationships/hyperlink" Target="mailto:earamirezl@ipes.gov.co" TargetMode="External"/><Relationship Id="rId66" Type="http://schemas.openxmlformats.org/officeDocument/2006/relationships/printerSettings" Target="../printerSettings/printerSettings1.bin"/><Relationship Id="rId5" Type="http://schemas.openxmlformats.org/officeDocument/2006/relationships/hyperlink" Target="mailto:lpaez@sdp.gov.co" TargetMode="External"/><Relationship Id="rId15" Type="http://schemas.openxmlformats.org/officeDocument/2006/relationships/hyperlink" Target="mailto:yamid.mabesoy@aldeasinfantiles.org.co" TargetMode="External"/><Relationship Id="rId23" Type="http://schemas.openxmlformats.org/officeDocument/2006/relationships/hyperlink" Target="mailto:olealg@cajaviviendapopular.gov.co" TargetMode="External"/><Relationship Id="rId28" Type="http://schemas.openxmlformats.org/officeDocument/2006/relationships/hyperlink" Target="mailto:olealg@cajaviviendapopular.gov.co" TargetMode="External"/><Relationship Id="rId36" Type="http://schemas.openxmlformats.org/officeDocument/2006/relationships/hyperlink" Target="mailto:sbaron@idiger.gov.co" TargetMode="External"/><Relationship Id="rId49" Type="http://schemas.openxmlformats.org/officeDocument/2006/relationships/hyperlink" Target="mailto:cmramirez@lasalle.edu.co" TargetMode="External"/><Relationship Id="rId57" Type="http://schemas.openxmlformats.org/officeDocument/2006/relationships/hyperlink" Target="mailto:earamirezl@ipes.gov.co" TargetMode="External"/><Relationship Id="rId61" Type="http://schemas.openxmlformats.org/officeDocument/2006/relationships/hyperlink" Target="mailto:cmartin@educacionbogota.gov.co" TargetMode="External"/><Relationship Id="rId10" Type="http://schemas.openxmlformats.org/officeDocument/2006/relationships/hyperlink" Target="mailto:direccionespecializacioneof@unimonserrate.edu.co" TargetMode="External"/><Relationship Id="rId19" Type="http://schemas.openxmlformats.org/officeDocument/2006/relationships/hyperlink" Target="mailto:acgomez@sdis.gov.co" TargetMode="External"/><Relationship Id="rId31" Type="http://schemas.openxmlformats.org/officeDocument/2006/relationships/hyperlink" Target="mailto:olealg@cajaviviendapopular.gov.co" TargetMode="External"/><Relationship Id="rId44" Type="http://schemas.openxmlformats.org/officeDocument/2006/relationships/hyperlink" Target="mailto:labocanegra@saludcapital.gov.co" TargetMode="External"/><Relationship Id="rId52" Type="http://schemas.openxmlformats.org/officeDocument/2006/relationships/hyperlink" Target="mailto:cmramirez@lasalle.edu.co" TargetMode="External"/><Relationship Id="rId60" Type="http://schemas.openxmlformats.org/officeDocument/2006/relationships/hyperlink" Target="mailto:olealg@cajaviviendapopular.gov.co" TargetMode="External"/><Relationship Id="rId65" Type="http://schemas.openxmlformats.org/officeDocument/2006/relationships/hyperlink" Target="mailto:acgomez@sdis.gov.co" TargetMode="External"/><Relationship Id="rId4" Type="http://schemas.openxmlformats.org/officeDocument/2006/relationships/hyperlink" Target="mailto:julianamoncada@gmail.com" TargetMode="External"/><Relationship Id="rId9" Type="http://schemas.openxmlformats.org/officeDocument/2006/relationships/hyperlink" Target="mailto:direccionespecializacioneof@unimonserrate.edu.co" TargetMode="External"/><Relationship Id="rId14" Type="http://schemas.openxmlformats.org/officeDocument/2006/relationships/hyperlink" Target="mailto:yamid.mabesoy@aldeasinfantiles.org.co" TargetMode="External"/><Relationship Id="rId22" Type="http://schemas.openxmlformats.org/officeDocument/2006/relationships/hyperlink" Target="mailto:olealg@cajaviviendapopular.gov.co" TargetMode="External"/><Relationship Id="rId27" Type="http://schemas.openxmlformats.org/officeDocument/2006/relationships/hyperlink" Target="mailto:olealg@cajaviviendapopular.gov.co" TargetMode="External"/><Relationship Id="rId30" Type="http://schemas.openxmlformats.org/officeDocument/2006/relationships/hyperlink" Target="mailto:olealg@cajaviviendapopular.gov.co" TargetMode="External"/><Relationship Id="rId35" Type="http://schemas.openxmlformats.org/officeDocument/2006/relationships/hyperlink" Target="mailto:creveron@educacionbogota.gov.co" TargetMode="External"/><Relationship Id="rId43" Type="http://schemas.openxmlformats.org/officeDocument/2006/relationships/hyperlink" Target="mailto:mardory.llanos@gobiernobogota.gov.co" TargetMode="External"/><Relationship Id="rId48" Type="http://schemas.openxmlformats.org/officeDocument/2006/relationships/hyperlink" Target="mailto:pmesa@sdmujer.gov.co" TargetMode="External"/><Relationship Id="rId56" Type="http://schemas.openxmlformats.org/officeDocument/2006/relationships/hyperlink" Target="mailto:earamirezl@ipes.gov.co" TargetMode="External"/><Relationship Id="rId64" Type="http://schemas.openxmlformats.org/officeDocument/2006/relationships/hyperlink" Target="mailto:caez03@hotmaill.com" TargetMode="External"/><Relationship Id="rId8" Type="http://schemas.openxmlformats.org/officeDocument/2006/relationships/hyperlink" Target="mailto:mserranoc@educaiconbogota.gov.co" TargetMode="External"/><Relationship Id="rId51" Type="http://schemas.openxmlformats.org/officeDocument/2006/relationships/hyperlink" Target="mailto:maria.upegui@scj.gov.co" TargetMode="External"/><Relationship Id="rId3" Type="http://schemas.openxmlformats.org/officeDocument/2006/relationships/hyperlink" Target="mailto:julianamoncada@gmail.com" TargetMode="External"/><Relationship Id="rId12" Type="http://schemas.openxmlformats.org/officeDocument/2006/relationships/hyperlink" Target="mailto:cchaves@sdis.gov.co" TargetMode="External"/><Relationship Id="rId17" Type="http://schemas.openxmlformats.org/officeDocument/2006/relationships/hyperlink" Target="mailto:arodriguezp@sdis.gov.co" TargetMode="External"/><Relationship Id="rId25" Type="http://schemas.openxmlformats.org/officeDocument/2006/relationships/hyperlink" Target="mailto:olealg@cajaviviendapopular.gov.co" TargetMode="External"/><Relationship Id="rId33" Type="http://schemas.openxmlformats.org/officeDocument/2006/relationships/hyperlink" Target="mailto:carolina.gomez@idrd.gov.co" TargetMode="External"/><Relationship Id="rId38" Type="http://schemas.openxmlformats.org/officeDocument/2006/relationships/hyperlink" Target="mailto:sbaron@idiger.gov.co" TargetMode="External"/><Relationship Id="rId46" Type="http://schemas.openxmlformats.org/officeDocument/2006/relationships/hyperlink" Target="mailto:maria.upegui@scj.gov.co" TargetMode="External"/><Relationship Id="rId59" Type="http://schemas.openxmlformats.org/officeDocument/2006/relationships/hyperlink" Target="mailto:olealg@cajaviviendapopular.gov.co" TargetMode="External"/><Relationship Id="rId67" Type="http://schemas.openxmlformats.org/officeDocument/2006/relationships/vmlDrawing" Target="../drawings/vmlDrawing1.vml"/><Relationship Id="rId20" Type="http://schemas.openxmlformats.org/officeDocument/2006/relationships/hyperlink" Target="mailto:direccionespecializacioneof@unimonserrate.edu.co" TargetMode="External"/><Relationship Id="rId41" Type="http://schemas.openxmlformats.org/officeDocument/2006/relationships/hyperlink" Target="mailto:JSanchezL@sdis.gov.co" TargetMode="External"/><Relationship Id="rId54" Type="http://schemas.openxmlformats.org/officeDocument/2006/relationships/hyperlink" Target="mailto:JSanchezL@sdis.gov.co" TargetMode="External"/><Relationship Id="rId62" Type="http://schemas.openxmlformats.org/officeDocument/2006/relationships/hyperlink" Target="mailto:ifernandes@educaciconbogot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FQ89"/>
  <sheetViews>
    <sheetView tabSelected="1" topLeftCell="A4" zoomScale="90" zoomScaleNormal="90" zoomScalePageLayoutView="125" workbookViewId="0">
      <pane ySplit="7" topLeftCell="A11" activePane="bottomLeft" state="frozen"/>
      <selection activeCell="A4" sqref="A4"/>
      <selection pane="bottomLeft" activeCell="AL65" sqref="AL65:AL67"/>
    </sheetView>
  </sheetViews>
  <sheetFormatPr baseColWidth="10" defaultColWidth="10.85546875" defaultRowHeight="15" x14ac:dyDescent="0.25"/>
  <cols>
    <col min="1" max="1" width="22.7109375" style="65" bestFit="1" customWidth="1"/>
    <col min="2" max="2" width="46.7109375" style="65" bestFit="1" customWidth="1"/>
    <col min="3" max="3" width="31.42578125" style="65" bestFit="1" customWidth="1"/>
    <col min="4" max="4" width="33.5703125" style="65" bestFit="1" customWidth="1"/>
    <col min="5" max="5" width="26.85546875" style="65" customWidth="1"/>
    <col min="6" max="6" width="17.28515625" style="65" customWidth="1"/>
    <col min="7" max="7" width="22.42578125" style="65" customWidth="1"/>
    <col min="8" max="8" width="13.7109375" style="65" customWidth="1"/>
    <col min="9" max="9" width="18.7109375" style="65" customWidth="1"/>
    <col min="10" max="10" width="24.42578125" style="65" customWidth="1"/>
    <col min="11" max="11" width="13.42578125" style="65" customWidth="1"/>
    <col min="12" max="12" width="17.85546875" style="65" customWidth="1"/>
    <col min="13" max="13" width="12" style="65" customWidth="1"/>
    <col min="14" max="14" width="17.85546875" style="65" customWidth="1"/>
    <col min="15" max="15" width="27" style="65" customWidth="1"/>
    <col min="16" max="16" width="27.42578125" style="65" customWidth="1"/>
    <col min="17" max="17" width="24.140625" style="65" customWidth="1"/>
    <col min="18" max="18" width="20.85546875" style="65" customWidth="1"/>
    <col min="19" max="19" width="21" style="65" customWidth="1"/>
    <col min="20" max="20" width="20.42578125" style="65" customWidth="1"/>
    <col min="21" max="21" width="19.85546875" style="65" customWidth="1"/>
    <col min="22" max="27" width="14.85546875" style="65" customWidth="1"/>
    <col min="28" max="28" width="15.140625" style="65" customWidth="1"/>
    <col min="29" max="29" width="20.85546875" style="65" customWidth="1"/>
    <col min="30" max="31" width="18.42578125" style="65" customWidth="1"/>
    <col min="32" max="32" width="12" style="65" customWidth="1"/>
    <col min="33" max="33" width="18.42578125" style="314" customWidth="1"/>
    <col min="34" max="34" width="23.42578125" style="65" customWidth="1"/>
    <col min="35" max="35" width="23.42578125" style="320" customWidth="1"/>
    <col min="36" max="36" width="18.42578125" style="65" customWidth="1"/>
    <col min="37" max="37" width="28.85546875" style="65" customWidth="1"/>
    <col min="38" max="38" width="103.28515625" style="65" customWidth="1"/>
    <col min="39" max="39" width="64.140625" style="65" customWidth="1"/>
    <col min="40" max="40" width="18.85546875" style="84" customWidth="1"/>
    <col min="41" max="41" width="17.140625" style="84" customWidth="1"/>
    <col min="42" max="121" width="10.85546875" style="84"/>
    <col min="122" max="16384" width="10.85546875" style="65"/>
  </cols>
  <sheetData>
    <row r="1" spans="1:121" s="42" customFormat="1" ht="12.75" x14ac:dyDescent="0.25">
      <c r="A1" s="39"/>
      <c r="B1" s="40"/>
      <c r="C1" s="40"/>
      <c r="D1" s="40"/>
      <c r="E1" s="40"/>
      <c r="F1" s="41"/>
      <c r="G1" s="580" t="s">
        <v>0</v>
      </c>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2"/>
      <c r="AJ1" s="581"/>
      <c r="AK1" s="581"/>
      <c r="AL1" s="581"/>
      <c r="AM1" s="583"/>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c r="CY1" s="90"/>
      <c r="CZ1" s="90"/>
      <c r="DA1" s="90"/>
      <c r="DB1" s="90"/>
      <c r="DC1" s="90"/>
      <c r="DD1" s="90"/>
      <c r="DE1" s="90"/>
      <c r="DF1" s="90"/>
      <c r="DG1" s="90"/>
      <c r="DH1" s="90"/>
      <c r="DI1" s="90"/>
      <c r="DJ1" s="90"/>
      <c r="DK1" s="90"/>
      <c r="DL1" s="90"/>
      <c r="DM1" s="90"/>
      <c r="DN1" s="90"/>
      <c r="DO1" s="90"/>
      <c r="DP1" s="90"/>
      <c r="DQ1" s="90"/>
    </row>
    <row r="2" spans="1:121" s="42" customFormat="1" ht="12.75" x14ac:dyDescent="0.25">
      <c r="A2" s="43" t="s">
        <v>1</v>
      </c>
      <c r="B2" s="44"/>
      <c r="C2" s="591" t="s">
        <v>2</v>
      </c>
      <c r="D2" s="591"/>
      <c r="E2" s="592"/>
      <c r="F2" s="593"/>
      <c r="G2" s="584"/>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6"/>
      <c r="AJ2" s="585"/>
      <c r="AK2" s="585"/>
      <c r="AL2" s="585"/>
      <c r="AM2" s="587"/>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row>
    <row r="3" spans="1:121" s="42" customFormat="1" ht="13.5" thickBot="1" x14ac:dyDescent="0.3">
      <c r="A3" s="43" t="s">
        <v>3</v>
      </c>
      <c r="B3" s="45"/>
      <c r="C3" s="577"/>
      <c r="D3" s="577"/>
      <c r="E3" s="578"/>
      <c r="F3" s="579"/>
      <c r="G3" s="584"/>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6"/>
      <c r="AJ3" s="585"/>
      <c r="AK3" s="585"/>
      <c r="AL3" s="585"/>
      <c r="AM3" s="587"/>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row>
    <row r="4" spans="1:121" s="42" customFormat="1" ht="12.75" hidden="1" x14ac:dyDescent="0.25">
      <c r="A4" s="43" t="s">
        <v>4</v>
      </c>
      <c r="B4" s="45"/>
      <c r="C4" s="577"/>
      <c r="D4" s="577"/>
      <c r="E4" s="578"/>
      <c r="F4" s="579"/>
      <c r="G4" s="584"/>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85"/>
      <c r="AL4" s="585"/>
      <c r="AM4" s="587"/>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row>
    <row r="5" spans="1:121" s="42" customFormat="1" ht="12.75" hidden="1" x14ac:dyDescent="0.25">
      <c r="A5" s="598" t="s">
        <v>5</v>
      </c>
      <c r="B5" s="599"/>
      <c r="C5" s="46"/>
      <c r="D5" s="47" t="s">
        <v>6</v>
      </c>
      <c r="E5" s="48"/>
      <c r="F5" s="49"/>
      <c r="G5" s="584"/>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7"/>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row>
    <row r="6" spans="1:121" s="42" customFormat="1" ht="13.5" hidden="1" thickBot="1" x14ac:dyDescent="0.3">
      <c r="A6" s="50"/>
      <c r="B6" s="51"/>
      <c r="C6" s="52"/>
      <c r="D6" s="52"/>
      <c r="E6" s="52"/>
      <c r="F6" s="53"/>
      <c r="G6" s="588"/>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row>
    <row r="7" spans="1:121" s="55" customFormat="1" ht="12.75" x14ac:dyDescent="0.25">
      <c r="A7" s="594" t="s">
        <v>679</v>
      </c>
      <c r="B7" s="595"/>
      <c r="C7" s="595"/>
      <c r="D7" s="595"/>
      <c r="E7" s="595"/>
      <c r="F7" s="595"/>
      <c r="G7" s="595"/>
      <c r="H7" s="595"/>
      <c r="I7" s="595"/>
      <c r="J7" s="595"/>
      <c r="K7" s="595"/>
      <c r="L7" s="595"/>
      <c r="M7" s="595"/>
      <c r="N7" s="595"/>
      <c r="O7" s="595"/>
      <c r="P7" s="595"/>
      <c r="Q7" s="595"/>
      <c r="R7" s="595"/>
      <c r="S7" s="595"/>
      <c r="T7" s="595"/>
      <c r="U7" s="595"/>
      <c r="V7" s="595"/>
      <c r="W7" s="595"/>
      <c r="X7" s="595"/>
      <c r="Y7" s="595"/>
      <c r="Z7" s="595"/>
      <c r="AA7" s="595"/>
      <c r="AB7" s="595"/>
      <c r="AC7" s="617" t="s">
        <v>7</v>
      </c>
      <c r="AD7" s="618"/>
      <c r="AE7" s="619"/>
      <c r="AF7" s="623" t="s">
        <v>8</v>
      </c>
      <c r="AG7" s="624"/>
      <c r="AH7" s="624"/>
      <c r="AI7" s="625"/>
      <c r="AJ7" s="624"/>
      <c r="AK7" s="624"/>
      <c r="AL7" s="626"/>
      <c r="AM7" s="54"/>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row>
    <row r="8" spans="1:121" s="55" customFormat="1" ht="12.75" x14ac:dyDescent="0.25">
      <c r="A8" s="596"/>
      <c r="B8" s="597"/>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620"/>
      <c r="AD8" s="621"/>
      <c r="AE8" s="622"/>
      <c r="AF8" s="627"/>
      <c r="AG8" s="628"/>
      <c r="AH8" s="628"/>
      <c r="AI8" s="629"/>
      <c r="AJ8" s="628"/>
      <c r="AK8" s="628"/>
      <c r="AL8" s="630"/>
      <c r="AM8" s="56"/>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row>
    <row r="9" spans="1:121" s="55" customFormat="1" ht="16.5" thickBot="1" x14ac:dyDescent="0.3">
      <c r="A9" s="603" t="s">
        <v>9</v>
      </c>
      <c r="B9" s="604"/>
      <c r="C9" s="604"/>
      <c r="D9" s="605"/>
      <c r="E9" s="600" t="s">
        <v>10</v>
      </c>
      <c r="F9" s="606"/>
      <c r="G9" s="609" t="s">
        <v>11</v>
      </c>
      <c r="H9" s="609"/>
      <c r="I9" s="609"/>
      <c r="J9" s="609"/>
      <c r="K9" s="609"/>
      <c r="L9" s="609"/>
      <c r="M9" s="607" t="s">
        <v>12</v>
      </c>
      <c r="N9" s="608"/>
      <c r="O9" s="576" t="s">
        <v>13</v>
      </c>
      <c r="P9" s="576"/>
      <c r="Q9" s="576"/>
      <c r="R9" s="576"/>
      <c r="S9" s="576"/>
      <c r="T9" s="576"/>
      <c r="U9" s="600" t="s">
        <v>14</v>
      </c>
      <c r="V9" s="601"/>
      <c r="W9" s="601"/>
      <c r="X9" s="601"/>
      <c r="Y9" s="601"/>
      <c r="Z9" s="601"/>
      <c r="AA9" s="601"/>
      <c r="AB9" s="602"/>
      <c r="AC9" s="610"/>
      <c r="AD9" s="611"/>
      <c r="AE9" s="612"/>
      <c r="AF9" s="613" t="s">
        <v>15</v>
      </c>
      <c r="AG9" s="614"/>
      <c r="AH9" s="614"/>
      <c r="AI9" s="615"/>
      <c r="AJ9" s="614"/>
      <c r="AK9" s="614"/>
      <c r="AL9" s="616"/>
      <c r="AM9" s="57"/>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row>
    <row r="10" spans="1:121" s="55" customFormat="1" ht="76.5" customHeight="1" x14ac:dyDescent="0.25">
      <c r="A10" s="484" t="s">
        <v>16</v>
      </c>
      <c r="B10" s="485" t="s">
        <v>17</v>
      </c>
      <c r="C10" s="485" t="s">
        <v>18</v>
      </c>
      <c r="D10" s="485" t="s">
        <v>19</v>
      </c>
      <c r="E10" s="486" t="s">
        <v>20</v>
      </c>
      <c r="F10" s="486" t="s">
        <v>21</v>
      </c>
      <c r="G10" s="486" t="s">
        <v>22</v>
      </c>
      <c r="H10" s="485" t="s">
        <v>23</v>
      </c>
      <c r="I10" s="486" t="s">
        <v>24</v>
      </c>
      <c r="J10" s="486" t="s">
        <v>25</v>
      </c>
      <c r="K10" s="486" t="s">
        <v>26</v>
      </c>
      <c r="L10" s="486" t="s">
        <v>27</v>
      </c>
      <c r="M10" s="486" t="s">
        <v>28</v>
      </c>
      <c r="N10" s="486" t="s">
        <v>29</v>
      </c>
      <c r="O10" s="486" t="s">
        <v>30</v>
      </c>
      <c r="P10" s="486" t="s">
        <v>31</v>
      </c>
      <c r="Q10" s="485" t="s">
        <v>32</v>
      </c>
      <c r="R10" s="485" t="s">
        <v>33</v>
      </c>
      <c r="S10" s="485" t="s">
        <v>34</v>
      </c>
      <c r="T10" s="485" t="s">
        <v>35</v>
      </c>
      <c r="U10" s="485" t="s">
        <v>36</v>
      </c>
      <c r="V10" s="487" t="s">
        <v>37</v>
      </c>
      <c r="W10" s="485" t="s">
        <v>38</v>
      </c>
      <c r="X10" s="485" t="s">
        <v>39</v>
      </c>
      <c r="Y10" s="485" t="s">
        <v>40</v>
      </c>
      <c r="Z10" s="485" t="s">
        <v>41</v>
      </c>
      <c r="AA10" s="485" t="s">
        <v>42</v>
      </c>
      <c r="AB10" s="485" t="s">
        <v>43</v>
      </c>
      <c r="AC10" s="484" t="s">
        <v>44</v>
      </c>
      <c r="AD10" s="485" t="s">
        <v>45</v>
      </c>
      <c r="AE10" s="488" t="s">
        <v>46</v>
      </c>
      <c r="AF10" s="484" t="s">
        <v>47</v>
      </c>
      <c r="AG10" s="485" t="s">
        <v>48</v>
      </c>
      <c r="AH10" s="485" t="s">
        <v>49</v>
      </c>
      <c r="AI10" s="485" t="s">
        <v>50</v>
      </c>
      <c r="AJ10" s="485" t="s">
        <v>51</v>
      </c>
      <c r="AK10" s="485" t="s">
        <v>52</v>
      </c>
      <c r="AL10" s="488" t="s">
        <v>53</v>
      </c>
      <c r="AM10" s="58" t="s">
        <v>54</v>
      </c>
      <c r="AN10" s="253"/>
      <c r="AO10" s="255" t="s">
        <v>863</v>
      </c>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row>
    <row r="11" spans="1:121" s="42" customFormat="1" ht="115.5" customHeight="1" x14ac:dyDescent="0.25">
      <c r="A11" s="82" t="s">
        <v>55</v>
      </c>
      <c r="B11" s="63" t="s">
        <v>56</v>
      </c>
      <c r="C11" s="82" t="s">
        <v>57</v>
      </c>
      <c r="D11" s="82" t="s">
        <v>219</v>
      </c>
      <c r="E11" s="81" t="s">
        <v>220</v>
      </c>
      <c r="F11" s="85">
        <v>1.8181818181818181E-2</v>
      </c>
      <c r="G11" s="81"/>
      <c r="H11" s="81"/>
      <c r="I11" s="81" t="s">
        <v>214</v>
      </c>
      <c r="J11" s="81" t="s">
        <v>215</v>
      </c>
      <c r="K11" s="81" t="s">
        <v>216</v>
      </c>
      <c r="L11" s="89" t="s">
        <v>217</v>
      </c>
      <c r="M11" s="62">
        <v>42948</v>
      </c>
      <c r="N11" s="64">
        <v>43952</v>
      </c>
      <c r="O11" s="81" t="s">
        <v>221</v>
      </c>
      <c r="P11" s="82" t="s">
        <v>222</v>
      </c>
      <c r="Q11" s="81">
        <v>50</v>
      </c>
      <c r="R11" s="81">
        <v>50</v>
      </c>
      <c r="S11" s="81">
        <v>50</v>
      </c>
      <c r="T11" s="81">
        <v>50</v>
      </c>
      <c r="U11" s="100">
        <v>43</v>
      </c>
      <c r="V11" s="95">
        <v>0.86</v>
      </c>
      <c r="W11" s="82"/>
      <c r="X11" s="82"/>
      <c r="Y11" s="82"/>
      <c r="Z11" s="82"/>
      <c r="AA11" s="82"/>
      <c r="AB11" s="82"/>
      <c r="AC11" s="82"/>
      <c r="AD11" s="82"/>
      <c r="AE11" s="82"/>
      <c r="AF11" s="82"/>
      <c r="AG11" s="82"/>
      <c r="AH11" s="82"/>
      <c r="AI11" s="82" t="s">
        <v>865</v>
      </c>
      <c r="AJ11" s="106" t="s">
        <v>865</v>
      </c>
      <c r="AK11" s="106" t="s">
        <v>865</v>
      </c>
      <c r="AL11" s="104">
        <f>(86*100)/200</f>
        <v>43</v>
      </c>
      <c r="AM11" s="99" t="s">
        <v>864</v>
      </c>
      <c r="AO11" s="118" t="s">
        <v>497</v>
      </c>
    </row>
    <row r="12" spans="1:121" ht="114.75" customHeight="1" x14ac:dyDescent="0.25">
      <c r="A12" s="341" t="s">
        <v>55</v>
      </c>
      <c r="B12" s="342" t="s">
        <v>56</v>
      </c>
      <c r="C12" s="341" t="s">
        <v>57</v>
      </c>
      <c r="D12" s="341" t="s">
        <v>219</v>
      </c>
      <c r="E12" s="343" t="s">
        <v>763</v>
      </c>
      <c r="F12" s="352">
        <v>1.8181818181818181E-2</v>
      </c>
      <c r="G12" s="343"/>
      <c r="H12" s="343"/>
      <c r="I12" s="343" t="s">
        <v>762</v>
      </c>
      <c r="J12" s="343" t="s">
        <v>761</v>
      </c>
      <c r="K12" s="343" t="s">
        <v>760</v>
      </c>
      <c r="L12" s="463" t="s">
        <v>759</v>
      </c>
      <c r="M12" s="345">
        <v>43252</v>
      </c>
      <c r="N12" s="345">
        <v>44196</v>
      </c>
      <c r="O12" s="343" t="s">
        <v>758</v>
      </c>
      <c r="P12" s="341" t="s">
        <v>866</v>
      </c>
      <c r="Q12" s="500" t="s">
        <v>686</v>
      </c>
      <c r="R12" s="500">
        <v>50</v>
      </c>
      <c r="S12" s="500">
        <v>50</v>
      </c>
      <c r="T12" s="500">
        <v>50</v>
      </c>
      <c r="U12" s="507" t="s">
        <v>865</v>
      </c>
      <c r="V12" s="508" t="s">
        <v>865</v>
      </c>
      <c r="W12" s="509">
        <v>135</v>
      </c>
      <c r="X12" s="509"/>
      <c r="Y12" s="509"/>
      <c r="Z12" s="509"/>
      <c r="AA12" s="509"/>
      <c r="AB12" s="509"/>
      <c r="AC12" s="509"/>
      <c r="AD12" s="509"/>
      <c r="AE12" s="509"/>
      <c r="AF12" s="509"/>
      <c r="AG12" s="509"/>
      <c r="AH12" s="509"/>
      <c r="AI12" s="509" t="s">
        <v>867</v>
      </c>
      <c r="AJ12" s="509" t="s">
        <v>867</v>
      </c>
      <c r="AK12" s="509" t="s">
        <v>867</v>
      </c>
      <c r="AL12" s="510" t="s">
        <v>1007</v>
      </c>
      <c r="AM12" s="509" t="s">
        <v>1000</v>
      </c>
      <c r="AO12" s="118" t="s">
        <v>497</v>
      </c>
    </row>
    <row r="13" spans="1:121" s="497" customFormat="1" ht="104.25" customHeight="1" x14ac:dyDescent="0.25">
      <c r="A13" s="274" t="s">
        <v>55</v>
      </c>
      <c r="B13" s="274" t="s">
        <v>56</v>
      </c>
      <c r="C13" s="274" t="s">
        <v>57</v>
      </c>
      <c r="D13" s="274" t="s">
        <v>71</v>
      </c>
      <c r="E13" s="83" t="s">
        <v>707</v>
      </c>
      <c r="F13" s="85">
        <v>1.8181818181818181E-2</v>
      </c>
      <c r="G13" s="69" t="s">
        <v>72</v>
      </c>
      <c r="H13" s="513" t="s">
        <v>73</v>
      </c>
      <c r="I13" s="69"/>
      <c r="J13" s="69" t="s">
        <v>74</v>
      </c>
      <c r="K13" s="69">
        <v>3003192032</v>
      </c>
      <c r="L13" s="93" t="s">
        <v>75</v>
      </c>
      <c r="M13" s="59">
        <v>42736</v>
      </c>
      <c r="N13" s="116">
        <v>43982</v>
      </c>
      <c r="O13" s="69" t="s">
        <v>76</v>
      </c>
      <c r="P13" s="274" t="s">
        <v>77</v>
      </c>
      <c r="Q13" s="61">
        <v>1</v>
      </c>
      <c r="R13" s="61">
        <v>1</v>
      </c>
      <c r="S13" s="61">
        <v>1</v>
      </c>
      <c r="T13" s="61">
        <v>1</v>
      </c>
      <c r="U13" s="97">
        <v>1</v>
      </c>
      <c r="V13" s="97">
        <v>1</v>
      </c>
      <c r="W13" s="97">
        <v>1</v>
      </c>
      <c r="X13" s="97">
        <v>1</v>
      </c>
      <c r="Y13" s="274"/>
      <c r="Z13" s="274"/>
      <c r="AA13" s="274"/>
      <c r="AB13" s="274"/>
      <c r="AC13" s="274" t="s">
        <v>78</v>
      </c>
      <c r="AD13" s="274" t="s">
        <v>903</v>
      </c>
      <c r="AE13" s="514" t="s">
        <v>904</v>
      </c>
      <c r="AF13" s="515">
        <v>1101</v>
      </c>
      <c r="AG13" s="515" t="s">
        <v>80</v>
      </c>
      <c r="AH13" s="83" t="s">
        <v>81</v>
      </c>
      <c r="AI13" s="516">
        <v>4696152396</v>
      </c>
      <c r="AJ13" s="274" t="s">
        <v>865</v>
      </c>
      <c r="AK13" s="274" t="s">
        <v>865</v>
      </c>
      <c r="AL13" s="274" t="s">
        <v>912</v>
      </c>
      <c r="AM13" s="274" t="s">
        <v>888</v>
      </c>
      <c r="AN13" s="273"/>
      <c r="AO13" s="118" t="s">
        <v>497</v>
      </c>
    </row>
    <row r="14" spans="1:121" s="42" customFormat="1" ht="97.5" customHeight="1" x14ac:dyDescent="0.25">
      <c r="A14" s="329" t="s">
        <v>55</v>
      </c>
      <c r="B14" s="329" t="s">
        <v>56</v>
      </c>
      <c r="C14" s="329" t="s">
        <v>57</v>
      </c>
      <c r="D14" s="101" t="s">
        <v>58</v>
      </c>
      <c r="E14" s="101" t="s">
        <v>59</v>
      </c>
      <c r="F14" s="284">
        <v>1.8181818181818181E-2</v>
      </c>
      <c r="G14" s="294" t="s">
        <v>60</v>
      </c>
      <c r="H14" s="294" t="s">
        <v>61</v>
      </c>
      <c r="I14" s="294"/>
      <c r="J14" s="294" t="s">
        <v>62</v>
      </c>
      <c r="K14" s="294" t="s">
        <v>63</v>
      </c>
      <c r="L14" s="493" t="s">
        <v>64</v>
      </c>
      <c r="M14" s="490">
        <v>42856</v>
      </c>
      <c r="N14" s="491">
        <v>43982</v>
      </c>
      <c r="O14" s="294" t="s">
        <v>65</v>
      </c>
      <c r="P14" s="101" t="s">
        <v>66</v>
      </c>
      <c r="Q14" s="294">
        <v>1</v>
      </c>
      <c r="R14" s="294">
        <v>1</v>
      </c>
      <c r="S14" s="294">
        <v>1</v>
      </c>
      <c r="T14" s="294">
        <v>1</v>
      </c>
      <c r="U14" s="101">
        <v>1</v>
      </c>
      <c r="V14" s="492">
        <v>1</v>
      </c>
      <c r="W14" s="489">
        <v>1</v>
      </c>
      <c r="X14" s="276">
        <v>1</v>
      </c>
      <c r="Y14" s="101"/>
      <c r="Z14" s="101"/>
      <c r="AA14" s="101"/>
      <c r="AB14" s="101"/>
      <c r="AC14" s="101" t="s">
        <v>67</v>
      </c>
      <c r="AD14" s="101" t="s">
        <v>68</v>
      </c>
      <c r="AE14" s="292"/>
      <c r="AF14" s="494">
        <v>585</v>
      </c>
      <c r="AG14" s="292" t="s">
        <v>69</v>
      </c>
      <c r="AH14" s="101" t="s">
        <v>70</v>
      </c>
      <c r="AI14" s="495">
        <v>2261027043</v>
      </c>
      <c r="AJ14" s="496" t="s">
        <v>865</v>
      </c>
      <c r="AK14" s="496" t="s">
        <v>865</v>
      </c>
      <c r="AL14" s="101" t="s">
        <v>889</v>
      </c>
      <c r="AM14" s="101" t="s">
        <v>953</v>
      </c>
      <c r="AO14" s="118" t="s">
        <v>497</v>
      </c>
    </row>
    <row r="15" spans="1:121" s="42" customFormat="1" ht="111.75" hidden="1" customHeight="1" x14ac:dyDescent="0.25">
      <c r="A15" s="108" t="s">
        <v>55</v>
      </c>
      <c r="B15" s="108" t="s">
        <v>56</v>
      </c>
      <c r="C15" s="108" t="s">
        <v>57</v>
      </c>
      <c r="D15" s="108" t="s">
        <v>58</v>
      </c>
      <c r="E15" s="108" t="s">
        <v>116</v>
      </c>
      <c r="F15" s="109">
        <v>1.8181818181818181E-2</v>
      </c>
      <c r="G15" s="110" t="s">
        <v>97</v>
      </c>
      <c r="H15" s="110" t="s">
        <v>98</v>
      </c>
      <c r="I15" s="110"/>
      <c r="J15" s="110" t="s">
        <v>117</v>
      </c>
      <c r="K15" s="110" t="s">
        <v>118</v>
      </c>
      <c r="L15" s="111" t="s">
        <v>119</v>
      </c>
      <c r="M15" s="112">
        <v>43466</v>
      </c>
      <c r="N15" s="113">
        <v>43830</v>
      </c>
      <c r="O15" s="108" t="s">
        <v>120</v>
      </c>
      <c r="P15" s="108" t="s">
        <v>120</v>
      </c>
      <c r="Q15" s="114" t="s">
        <v>107</v>
      </c>
      <c r="R15" s="114" t="s">
        <v>107</v>
      </c>
      <c r="S15" s="110" t="s">
        <v>121</v>
      </c>
      <c r="T15" s="114" t="s">
        <v>107</v>
      </c>
      <c r="U15" s="108" t="s">
        <v>686</v>
      </c>
      <c r="V15" s="115" t="s">
        <v>865</v>
      </c>
      <c r="W15" s="108"/>
      <c r="X15" s="108"/>
      <c r="Y15" s="108"/>
      <c r="Z15" s="108"/>
      <c r="AA15" s="108"/>
      <c r="AB15" s="108"/>
      <c r="AC15" s="108" t="s">
        <v>122</v>
      </c>
      <c r="AD15" s="108" t="s">
        <v>79</v>
      </c>
      <c r="AE15" s="108"/>
      <c r="AF15" s="108">
        <v>989</v>
      </c>
      <c r="AG15" s="108" t="s">
        <v>123</v>
      </c>
      <c r="AH15" s="108" t="s">
        <v>124</v>
      </c>
      <c r="AI15" s="108"/>
      <c r="AJ15" s="108"/>
      <c r="AK15" s="108"/>
      <c r="AL15" s="108"/>
      <c r="AM15" s="108" t="s">
        <v>868</v>
      </c>
      <c r="AN15" s="191" t="s">
        <v>754</v>
      </c>
      <c r="AO15" s="118" t="s">
        <v>541</v>
      </c>
      <c r="AP15" s="105"/>
      <c r="AQ15" s="105"/>
      <c r="AR15" s="105"/>
    </row>
    <row r="16" spans="1:121" s="339" customFormat="1" ht="99" customHeight="1" x14ac:dyDescent="0.25">
      <c r="A16" s="329" t="s">
        <v>55</v>
      </c>
      <c r="B16" s="329" t="s">
        <v>56</v>
      </c>
      <c r="C16" s="329" t="s">
        <v>57</v>
      </c>
      <c r="D16" s="329" t="s">
        <v>58</v>
      </c>
      <c r="E16" s="329" t="s">
        <v>125</v>
      </c>
      <c r="F16" s="331">
        <v>1.8181818181818181E-2</v>
      </c>
      <c r="G16" s="332" t="s">
        <v>97</v>
      </c>
      <c r="H16" s="332" t="s">
        <v>98</v>
      </c>
      <c r="I16" s="332"/>
      <c r="J16" s="332" t="s">
        <v>126</v>
      </c>
      <c r="K16" s="332" t="s">
        <v>127</v>
      </c>
      <c r="L16" s="351" t="s">
        <v>128</v>
      </c>
      <c r="M16" s="335">
        <v>43101</v>
      </c>
      <c r="N16" s="336">
        <v>43465</v>
      </c>
      <c r="O16" s="332" t="s">
        <v>129</v>
      </c>
      <c r="P16" s="329" t="s">
        <v>130</v>
      </c>
      <c r="Q16" s="340" t="s">
        <v>107</v>
      </c>
      <c r="R16" s="332">
        <v>1</v>
      </c>
      <c r="S16" s="340" t="s">
        <v>107</v>
      </c>
      <c r="T16" s="340" t="s">
        <v>107</v>
      </c>
      <c r="U16" s="329" t="s">
        <v>686</v>
      </c>
      <c r="V16" s="329" t="s">
        <v>865</v>
      </c>
      <c r="W16" s="329">
        <v>1</v>
      </c>
      <c r="X16" s="338">
        <v>1</v>
      </c>
      <c r="Y16" s="329"/>
      <c r="Z16" s="329"/>
      <c r="AA16" s="329"/>
      <c r="AB16" s="329"/>
      <c r="AC16" s="329" t="s">
        <v>122</v>
      </c>
      <c r="AD16" s="329" t="s">
        <v>79</v>
      </c>
      <c r="AE16" s="329"/>
      <c r="AF16" s="329">
        <v>989</v>
      </c>
      <c r="AG16" s="329" t="s">
        <v>123</v>
      </c>
      <c r="AH16" s="329" t="s">
        <v>131</v>
      </c>
      <c r="AI16" s="329" t="s">
        <v>132</v>
      </c>
      <c r="AJ16" s="329" t="s">
        <v>865</v>
      </c>
      <c r="AK16" s="329" t="s">
        <v>865</v>
      </c>
      <c r="AL16" s="329" t="s">
        <v>917</v>
      </c>
      <c r="AM16" s="329"/>
      <c r="AO16" s="340" t="s">
        <v>497</v>
      </c>
    </row>
    <row r="17" spans="1:121" s="42" customFormat="1" ht="103.5" customHeight="1" x14ac:dyDescent="0.25">
      <c r="A17" s="70" t="s">
        <v>55</v>
      </c>
      <c r="B17" s="70" t="s">
        <v>56</v>
      </c>
      <c r="C17" s="70" t="s">
        <v>57</v>
      </c>
      <c r="D17" s="70" t="s">
        <v>58</v>
      </c>
      <c r="E17" s="70" t="s">
        <v>133</v>
      </c>
      <c r="F17" s="85">
        <v>1.8181818181818181E-2</v>
      </c>
      <c r="G17" s="69" t="s">
        <v>97</v>
      </c>
      <c r="H17" s="69" t="s">
        <v>98</v>
      </c>
      <c r="I17" s="69"/>
      <c r="J17" s="69" t="s">
        <v>134</v>
      </c>
      <c r="K17" s="69" t="s">
        <v>135</v>
      </c>
      <c r="L17" s="86" t="s">
        <v>136</v>
      </c>
      <c r="M17" s="128">
        <v>43466</v>
      </c>
      <c r="N17" s="116">
        <v>43830</v>
      </c>
      <c r="O17" s="129" t="s">
        <v>737</v>
      </c>
      <c r="P17" s="129" t="s">
        <v>738</v>
      </c>
      <c r="Q17" s="118" t="s">
        <v>107</v>
      </c>
      <c r="R17" s="130" t="s">
        <v>107</v>
      </c>
      <c r="S17" s="117">
        <v>1</v>
      </c>
      <c r="T17" s="118" t="s">
        <v>107</v>
      </c>
      <c r="U17" s="70" t="s">
        <v>686</v>
      </c>
      <c r="V17" s="70" t="s">
        <v>865</v>
      </c>
      <c r="W17" s="274" t="s">
        <v>865</v>
      </c>
      <c r="X17" s="274" t="s">
        <v>865</v>
      </c>
      <c r="Y17" s="70"/>
      <c r="Z17" s="70"/>
      <c r="AA17" s="70"/>
      <c r="AB17" s="70"/>
      <c r="AC17" s="70"/>
      <c r="AD17" s="70"/>
      <c r="AE17" s="70"/>
      <c r="AF17" s="99">
        <v>989</v>
      </c>
      <c r="AG17" s="99" t="s">
        <v>123</v>
      </c>
      <c r="AH17" s="101" t="s">
        <v>883</v>
      </c>
      <c r="AI17" s="99" t="s">
        <v>115</v>
      </c>
      <c r="AJ17" s="99" t="s">
        <v>115</v>
      </c>
      <c r="AK17" s="99" t="s">
        <v>865</v>
      </c>
      <c r="AL17" s="99" t="s">
        <v>884</v>
      </c>
      <c r="AM17" s="70"/>
      <c r="AN17" s="105"/>
      <c r="AO17" s="118" t="s">
        <v>497</v>
      </c>
      <c r="AP17" s="105"/>
      <c r="AQ17" s="105"/>
      <c r="AR17" s="105"/>
    </row>
    <row r="18" spans="1:121" s="90" customFormat="1" ht="128.25" customHeight="1" x14ac:dyDescent="0.25">
      <c r="A18" s="329" t="s">
        <v>55</v>
      </c>
      <c r="B18" s="329" t="s">
        <v>137</v>
      </c>
      <c r="C18" s="329" t="s">
        <v>57</v>
      </c>
      <c r="D18" s="329" t="s">
        <v>58</v>
      </c>
      <c r="E18" s="329" t="s">
        <v>138</v>
      </c>
      <c r="F18" s="331">
        <v>1.8181818181818181E-2</v>
      </c>
      <c r="G18" s="332" t="s">
        <v>139</v>
      </c>
      <c r="H18" s="332" t="s">
        <v>140</v>
      </c>
      <c r="I18" s="332"/>
      <c r="J18" s="332" t="s">
        <v>141</v>
      </c>
      <c r="K18" s="332" t="s">
        <v>142</v>
      </c>
      <c r="L18" s="357" t="s">
        <v>143</v>
      </c>
      <c r="M18" s="335">
        <v>42815</v>
      </c>
      <c r="N18" s="336">
        <v>43982</v>
      </c>
      <c r="O18" s="333" t="s">
        <v>144</v>
      </c>
      <c r="P18" s="329" t="s">
        <v>145</v>
      </c>
      <c r="Q18" s="337">
        <v>1</v>
      </c>
      <c r="R18" s="337">
        <v>1</v>
      </c>
      <c r="S18" s="337">
        <v>1</v>
      </c>
      <c r="T18" s="337">
        <v>1</v>
      </c>
      <c r="U18" s="358">
        <v>0.93</v>
      </c>
      <c r="V18" s="338">
        <v>0.93</v>
      </c>
      <c r="W18" s="338">
        <v>1</v>
      </c>
      <c r="X18" s="329"/>
      <c r="Y18" s="329"/>
      <c r="Z18" s="329"/>
      <c r="AA18" s="329"/>
      <c r="AB18" s="329"/>
      <c r="AC18" s="329" t="s">
        <v>78</v>
      </c>
      <c r="AD18" s="329" t="s">
        <v>146</v>
      </c>
      <c r="AE18" s="329"/>
      <c r="AF18" s="330">
        <v>898</v>
      </c>
      <c r="AG18" s="329" t="s">
        <v>147</v>
      </c>
      <c r="AH18" s="329" t="s">
        <v>148</v>
      </c>
      <c r="AI18" s="359" t="s">
        <v>922</v>
      </c>
      <c r="AJ18" s="360" t="s">
        <v>923</v>
      </c>
      <c r="AK18" s="359" t="s">
        <v>924</v>
      </c>
      <c r="AL18" s="361" t="s">
        <v>925</v>
      </c>
      <c r="AM18" s="362" t="s">
        <v>926</v>
      </c>
      <c r="AO18" s="118" t="s">
        <v>497</v>
      </c>
    </row>
    <row r="19" spans="1:121" s="497" customFormat="1" ht="96" customHeight="1" x14ac:dyDescent="0.25">
      <c r="A19" s="106" t="s">
        <v>55</v>
      </c>
      <c r="B19" s="63" t="s">
        <v>56</v>
      </c>
      <c r="C19" s="106" t="s">
        <v>352</v>
      </c>
      <c r="D19" s="106" t="s">
        <v>353</v>
      </c>
      <c r="E19" s="63" t="s">
        <v>259</v>
      </c>
      <c r="F19" s="85">
        <v>1.8181818181818181E-2</v>
      </c>
      <c r="G19" s="81" t="s">
        <v>72</v>
      </c>
      <c r="H19" s="81" t="s">
        <v>73</v>
      </c>
      <c r="I19" s="81"/>
      <c r="J19" s="81" t="s">
        <v>687</v>
      </c>
      <c r="K19" s="81" t="s">
        <v>253</v>
      </c>
      <c r="L19" s="503" t="s">
        <v>688</v>
      </c>
      <c r="M19" s="64">
        <v>42750</v>
      </c>
      <c r="N19" s="64">
        <v>43981</v>
      </c>
      <c r="O19" s="63" t="s">
        <v>260</v>
      </c>
      <c r="P19" s="63" t="s">
        <v>261</v>
      </c>
      <c r="Q19" s="517">
        <v>0.25</v>
      </c>
      <c r="R19" s="517">
        <v>0.25</v>
      </c>
      <c r="S19" s="517">
        <v>0.25</v>
      </c>
      <c r="T19" s="517">
        <v>0.25</v>
      </c>
      <c r="U19" s="95">
        <v>0.25</v>
      </c>
      <c r="V19" s="95">
        <v>1</v>
      </c>
      <c r="W19" s="95">
        <v>0.25</v>
      </c>
      <c r="X19" s="95">
        <v>1</v>
      </c>
      <c r="Y19" s="106"/>
      <c r="Z19" s="106"/>
      <c r="AA19" s="106"/>
      <c r="AB19" s="106"/>
      <c r="AC19" s="515" t="s">
        <v>257</v>
      </c>
      <c r="AD19" s="514" t="s">
        <v>901</v>
      </c>
      <c r="AE19" s="514" t="s">
        <v>902</v>
      </c>
      <c r="AF19" s="515">
        <v>1086</v>
      </c>
      <c r="AG19" s="518" t="s">
        <v>258</v>
      </c>
      <c r="AH19" s="519" t="s">
        <v>262</v>
      </c>
      <c r="AI19" s="520">
        <v>247942341</v>
      </c>
      <c r="AJ19" s="95">
        <v>1</v>
      </c>
      <c r="AK19" s="521">
        <v>222857341</v>
      </c>
      <c r="AL19" s="81" t="s">
        <v>978</v>
      </c>
      <c r="AM19" s="274" t="s">
        <v>980</v>
      </c>
      <c r="AN19" s="273"/>
      <c r="AO19" s="118" t="s">
        <v>497</v>
      </c>
    </row>
    <row r="20" spans="1:121" s="42" customFormat="1" ht="129" customHeight="1" x14ac:dyDescent="0.25">
      <c r="A20" s="341" t="s">
        <v>55</v>
      </c>
      <c r="B20" s="342" t="s">
        <v>56</v>
      </c>
      <c r="C20" s="341" t="s">
        <v>352</v>
      </c>
      <c r="D20" s="341" t="s">
        <v>353</v>
      </c>
      <c r="E20" s="329" t="s">
        <v>354</v>
      </c>
      <c r="F20" s="331">
        <v>1.8181818181818181E-2</v>
      </c>
      <c r="G20" s="343"/>
      <c r="H20" s="343"/>
      <c r="I20" s="343" t="s">
        <v>355</v>
      </c>
      <c r="J20" s="343" t="s">
        <v>356</v>
      </c>
      <c r="K20" s="343">
        <v>3004557015</v>
      </c>
      <c r="L20" s="344" t="s">
        <v>357</v>
      </c>
      <c r="M20" s="345">
        <v>42916</v>
      </c>
      <c r="N20" s="336">
        <v>43982</v>
      </c>
      <c r="O20" s="343" t="s">
        <v>698</v>
      </c>
      <c r="P20" s="341" t="s">
        <v>699</v>
      </c>
      <c r="Q20" s="467">
        <v>1</v>
      </c>
      <c r="R20" s="467">
        <v>1</v>
      </c>
      <c r="S20" s="467">
        <v>1</v>
      </c>
      <c r="T20" s="467">
        <v>1</v>
      </c>
      <c r="U20" s="347" t="s">
        <v>711</v>
      </c>
      <c r="V20" s="338">
        <v>1</v>
      </c>
      <c r="W20" s="347">
        <v>1</v>
      </c>
      <c r="X20" s="341"/>
      <c r="Y20" s="341"/>
      <c r="Z20" s="341"/>
      <c r="AA20" s="341"/>
      <c r="AB20" s="341"/>
      <c r="AC20" s="341"/>
      <c r="AD20" s="341"/>
      <c r="AE20" s="341"/>
      <c r="AF20" s="341"/>
      <c r="AG20" s="341"/>
      <c r="AH20" s="341"/>
      <c r="AI20" s="341" t="s">
        <v>865</v>
      </c>
      <c r="AJ20" s="341" t="s">
        <v>865</v>
      </c>
      <c r="AK20" s="341" t="s">
        <v>865</v>
      </c>
      <c r="AL20" s="341" t="s">
        <v>974</v>
      </c>
      <c r="AM20" s="468" t="s">
        <v>975</v>
      </c>
      <c r="AN20" s="105"/>
      <c r="AO20" s="118" t="s">
        <v>497</v>
      </c>
      <c r="AP20" s="105"/>
      <c r="AQ20" s="105"/>
      <c r="AR20" s="105"/>
      <c r="AS20" s="105"/>
      <c r="AT20" s="105"/>
      <c r="AU20" s="105"/>
      <c r="AV20" s="105"/>
      <c r="AW20" s="105"/>
      <c r="AX20" s="105"/>
      <c r="AY20" s="105"/>
      <c r="AZ20" s="105"/>
    </row>
    <row r="21" spans="1:121" s="201" customFormat="1" ht="91.5" customHeight="1" x14ac:dyDescent="0.25">
      <c r="A21" s="443" t="s">
        <v>55</v>
      </c>
      <c r="B21" s="443" t="s">
        <v>56</v>
      </c>
      <c r="C21" s="443" t="s">
        <v>352</v>
      </c>
      <c r="D21" s="443" t="s">
        <v>353</v>
      </c>
      <c r="E21" s="444" t="s">
        <v>764</v>
      </c>
      <c r="F21" s="445"/>
      <c r="G21" s="445" t="s">
        <v>765</v>
      </c>
      <c r="H21" s="446" t="s">
        <v>494</v>
      </c>
      <c r="I21" s="445"/>
      <c r="J21" s="443" t="s">
        <v>766</v>
      </c>
      <c r="K21" s="443" t="s">
        <v>767</v>
      </c>
      <c r="L21" s="447" t="s">
        <v>768</v>
      </c>
      <c r="M21" s="448">
        <v>43221</v>
      </c>
      <c r="N21" s="448">
        <v>43435</v>
      </c>
      <c r="O21" s="443" t="s">
        <v>769</v>
      </c>
      <c r="P21" s="449" t="s">
        <v>770</v>
      </c>
      <c r="Q21" s="445" t="s">
        <v>717</v>
      </c>
      <c r="R21" s="445">
        <v>10</v>
      </c>
      <c r="S21" s="450" t="s">
        <v>717</v>
      </c>
      <c r="T21" s="450" t="s">
        <v>717</v>
      </c>
      <c r="U21" s="445" t="s">
        <v>865</v>
      </c>
      <c r="V21" s="445" t="s">
        <v>865</v>
      </c>
      <c r="W21" s="445">
        <v>10</v>
      </c>
      <c r="X21" s="451">
        <v>1</v>
      </c>
      <c r="Y21" s="445"/>
      <c r="Z21" s="445"/>
      <c r="AA21" s="445"/>
      <c r="AB21" s="445"/>
      <c r="AC21" s="443" t="s">
        <v>412</v>
      </c>
      <c r="AD21" s="443" t="s">
        <v>771</v>
      </c>
      <c r="AE21" s="445">
        <v>129</v>
      </c>
      <c r="AF21" s="443">
        <v>1069</v>
      </c>
      <c r="AG21" s="443" t="s">
        <v>772</v>
      </c>
      <c r="AH21" s="443" t="s">
        <v>773</v>
      </c>
      <c r="AI21" s="452">
        <v>0</v>
      </c>
      <c r="AJ21" s="453" t="s">
        <v>865</v>
      </c>
      <c r="AK21" s="452" t="s">
        <v>865</v>
      </c>
      <c r="AL21" s="454" t="s">
        <v>967</v>
      </c>
      <c r="AM21" s="455" t="s">
        <v>968</v>
      </c>
      <c r="AO21" s="118" t="s">
        <v>497</v>
      </c>
    </row>
    <row r="22" spans="1:121" s="339" customFormat="1" ht="102.75" customHeight="1" x14ac:dyDescent="0.25">
      <c r="A22" s="329" t="s">
        <v>55</v>
      </c>
      <c r="B22" s="329" t="s">
        <v>56</v>
      </c>
      <c r="C22" s="329" t="s">
        <v>94</v>
      </c>
      <c r="D22" s="329" t="s">
        <v>95</v>
      </c>
      <c r="E22" s="329" t="s">
        <v>113</v>
      </c>
      <c r="F22" s="352">
        <v>1.8181818181818181E-2</v>
      </c>
      <c r="G22" s="332" t="s">
        <v>97</v>
      </c>
      <c r="H22" s="332" t="s">
        <v>98</v>
      </c>
      <c r="I22" s="332"/>
      <c r="J22" s="332" t="s">
        <v>729</v>
      </c>
      <c r="K22" s="332" t="s">
        <v>730</v>
      </c>
      <c r="L22" s="334" t="s">
        <v>731</v>
      </c>
      <c r="M22" s="335">
        <v>42795</v>
      </c>
      <c r="N22" s="336">
        <v>43982</v>
      </c>
      <c r="O22" s="332" t="s">
        <v>114</v>
      </c>
      <c r="P22" s="332" t="s">
        <v>721</v>
      </c>
      <c r="Q22" s="353">
        <v>1</v>
      </c>
      <c r="R22" s="353">
        <v>1</v>
      </c>
      <c r="S22" s="353">
        <v>1</v>
      </c>
      <c r="T22" s="353">
        <v>1</v>
      </c>
      <c r="U22" s="354">
        <v>0.5</v>
      </c>
      <c r="V22" s="338">
        <v>0.5</v>
      </c>
      <c r="W22" s="355">
        <v>1.33</v>
      </c>
      <c r="X22" s="355">
        <v>1.33</v>
      </c>
      <c r="Y22" s="329"/>
      <c r="Z22" s="329"/>
      <c r="AA22" s="329"/>
      <c r="AB22" s="329"/>
      <c r="AC22" s="329" t="s">
        <v>67</v>
      </c>
      <c r="AD22" s="329" t="s">
        <v>104</v>
      </c>
      <c r="AE22" s="329"/>
      <c r="AF22" s="329">
        <v>990</v>
      </c>
      <c r="AG22" s="329" t="s">
        <v>105</v>
      </c>
      <c r="AH22" s="329" t="s">
        <v>112</v>
      </c>
      <c r="AI22" s="329" t="s">
        <v>107</v>
      </c>
      <c r="AJ22" s="329" t="s">
        <v>107</v>
      </c>
      <c r="AK22" s="329" t="s">
        <v>107</v>
      </c>
      <c r="AL22" s="356" t="s">
        <v>915</v>
      </c>
      <c r="AM22" s="332" t="s">
        <v>885</v>
      </c>
      <c r="AO22" s="340" t="s">
        <v>497</v>
      </c>
    </row>
    <row r="23" spans="1:121" s="138" customFormat="1" ht="117.75" hidden="1" customHeight="1" x14ac:dyDescent="0.25">
      <c r="A23" s="108" t="s">
        <v>55</v>
      </c>
      <c r="B23" s="108" t="s">
        <v>56</v>
      </c>
      <c r="C23" s="108" t="s">
        <v>94</v>
      </c>
      <c r="D23" s="108" t="s">
        <v>95</v>
      </c>
      <c r="E23" s="108" t="s">
        <v>109</v>
      </c>
      <c r="F23" s="109">
        <v>1.8181818181818181E-2</v>
      </c>
      <c r="G23" s="110" t="s">
        <v>97</v>
      </c>
      <c r="H23" s="110" t="s">
        <v>98</v>
      </c>
      <c r="I23" s="110"/>
      <c r="J23" s="110" t="s">
        <v>99</v>
      </c>
      <c r="K23" s="110" t="s">
        <v>100</v>
      </c>
      <c r="L23" s="111" t="s">
        <v>101</v>
      </c>
      <c r="M23" s="112">
        <v>42887</v>
      </c>
      <c r="N23" s="113">
        <v>43465</v>
      </c>
      <c r="O23" s="110" t="s">
        <v>110</v>
      </c>
      <c r="P23" s="110" t="s">
        <v>111</v>
      </c>
      <c r="Q23" s="238">
        <v>1</v>
      </c>
      <c r="R23" s="239" t="s">
        <v>865</v>
      </c>
      <c r="S23" s="239" t="s">
        <v>865</v>
      </c>
      <c r="T23" s="239" t="s">
        <v>865</v>
      </c>
      <c r="U23" s="108">
        <v>0</v>
      </c>
      <c r="V23" s="258">
        <v>0</v>
      </c>
      <c r="W23" s="108"/>
      <c r="X23" s="108"/>
      <c r="Y23" s="108"/>
      <c r="Z23" s="108"/>
      <c r="AA23" s="108"/>
      <c r="AB23" s="108"/>
      <c r="AC23" s="108" t="s">
        <v>67</v>
      </c>
      <c r="AD23" s="108" t="s">
        <v>104</v>
      </c>
      <c r="AE23" s="108"/>
      <c r="AF23" s="108">
        <v>990</v>
      </c>
      <c r="AG23" s="108" t="s">
        <v>105</v>
      </c>
      <c r="AH23" s="108" t="s">
        <v>112</v>
      </c>
      <c r="AI23" s="275">
        <v>120000000</v>
      </c>
      <c r="AJ23" s="258">
        <v>1</v>
      </c>
      <c r="AK23" s="275">
        <v>120000000</v>
      </c>
      <c r="AL23" s="108" t="s">
        <v>886</v>
      </c>
      <c r="AM23" s="108" t="s">
        <v>887</v>
      </c>
      <c r="AN23" s="193"/>
      <c r="AO23" s="114" t="s">
        <v>541</v>
      </c>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73"/>
      <c r="DI23" s="273"/>
      <c r="DJ23" s="273"/>
      <c r="DK23" s="273"/>
      <c r="DL23" s="273"/>
      <c r="DM23" s="273"/>
      <c r="DN23" s="273"/>
      <c r="DO23" s="273"/>
      <c r="DP23" s="273"/>
      <c r="DQ23" s="273"/>
    </row>
    <row r="24" spans="1:121" s="138" customFormat="1" ht="117.75" hidden="1" customHeight="1" x14ac:dyDescent="0.25">
      <c r="A24" s="108" t="s">
        <v>55</v>
      </c>
      <c r="B24" s="108" t="s">
        <v>56</v>
      </c>
      <c r="C24" s="108" t="s">
        <v>94</v>
      </c>
      <c r="D24" s="108" t="s">
        <v>95</v>
      </c>
      <c r="E24" s="108" t="s">
        <v>96</v>
      </c>
      <c r="F24" s="109">
        <v>1.8181818181818181E-2</v>
      </c>
      <c r="G24" s="110" t="s">
        <v>97</v>
      </c>
      <c r="H24" s="110" t="s">
        <v>98</v>
      </c>
      <c r="I24" s="110"/>
      <c r="J24" s="110" t="s">
        <v>99</v>
      </c>
      <c r="K24" s="110" t="s">
        <v>100</v>
      </c>
      <c r="L24" s="111" t="s">
        <v>101</v>
      </c>
      <c r="M24" s="112">
        <v>42795</v>
      </c>
      <c r="N24" s="113">
        <v>42886</v>
      </c>
      <c r="O24" s="110" t="s">
        <v>102</v>
      </c>
      <c r="P24" s="110" t="s">
        <v>103</v>
      </c>
      <c r="Q24" s="238">
        <v>1</v>
      </c>
      <c r="R24" s="239" t="s">
        <v>865</v>
      </c>
      <c r="S24" s="239" t="s">
        <v>865</v>
      </c>
      <c r="T24" s="239" t="s">
        <v>865</v>
      </c>
      <c r="U24" s="108">
        <v>1</v>
      </c>
      <c r="V24" s="258">
        <v>1</v>
      </c>
      <c r="W24" s="108"/>
      <c r="X24" s="108"/>
      <c r="Y24" s="108"/>
      <c r="Z24" s="108"/>
      <c r="AA24" s="108"/>
      <c r="AB24" s="108"/>
      <c r="AC24" s="108" t="s">
        <v>67</v>
      </c>
      <c r="AD24" s="108" t="s">
        <v>104</v>
      </c>
      <c r="AE24" s="108"/>
      <c r="AF24" s="108">
        <v>990</v>
      </c>
      <c r="AG24" s="108" t="s">
        <v>105</v>
      </c>
      <c r="AH24" s="108" t="s">
        <v>106</v>
      </c>
      <c r="AI24" s="108" t="s">
        <v>107</v>
      </c>
      <c r="AJ24" s="108" t="s">
        <v>107</v>
      </c>
      <c r="AK24" s="108" t="s">
        <v>107</v>
      </c>
      <c r="AL24" s="108" t="s">
        <v>728</v>
      </c>
      <c r="AM24" s="108" t="s">
        <v>108</v>
      </c>
      <c r="AN24" s="193" t="s">
        <v>847</v>
      </c>
      <c r="AO24" s="114" t="s">
        <v>541</v>
      </c>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c r="DG24" s="273"/>
      <c r="DH24" s="273"/>
      <c r="DI24" s="273"/>
      <c r="DJ24" s="273"/>
      <c r="DK24" s="273"/>
      <c r="DL24" s="273"/>
      <c r="DM24" s="273"/>
      <c r="DN24" s="273"/>
      <c r="DO24" s="273"/>
      <c r="DP24" s="273"/>
      <c r="DQ24" s="273"/>
    </row>
    <row r="25" spans="1:121" s="42" customFormat="1" ht="94.5" customHeight="1" x14ac:dyDescent="0.25">
      <c r="A25" s="82" t="s">
        <v>55</v>
      </c>
      <c r="B25" s="63" t="s">
        <v>56</v>
      </c>
      <c r="C25" s="82" t="s">
        <v>94</v>
      </c>
      <c r="D25" s="82" t="s">
        <v>95</v>
      </c>
      <c r="E25" s="81" t="s">
        <v>226</v>
      </c>
      <c r="F25" s="85">
        <v>1.8181818181818181E-2</v>
      </c>
      <c r="G25" s="81"/>
      <c r="H25" s="81"/>
      <c r="I25" s="81" t="s">
        <v>214</v>
      </c>
      <c r="J25" s="81" t="s">
        <v>215</v>
      </c>
      <c r="K25" s="81" t="s">
        <v>216</v>
      </c>
      <c r="L25" s="89" t="s">
        <v>217</v>
      </c>
      <c r="M25" s="62">
        <v>43133</v>
      </c>
      <c r="N25" s="64">
        <v>43435</v>
      </c>
      <c r="O25" s="81" t="s">
        <v>227</v>
      </c>
      <c r="P25" s="81" t="s">
        <v>228</v>
      </c>
      <c r="Q25" s="81" t="s">
        <v>865</v>
      </c>
      <c r="R25" s="87">
        <v>1</v>
      </c>
      <c r="S25" s="81" t="s">
        <v>865</v>
      </c>
      <c r="T25" s="81" t="s">
        <v>865</v>
      </c>
      <c r="U25" s="106" t="s">
        <v>865</v>
      </c>
      <c r="V25" s="106" t="s">
        <v>865</v>
      </c>
      <c r="W25" s="82"/>
      <c r="X25" s="82"/>
      <c r="Y25" s="82"/>
      <c r="Z25" s="82"/>
      <c r="AA25" s="82"/>
      <c r="AB25" s="82"/>
      <c r="AC25" s="82"/>
      <c r="AD25" s="82"/>
      <c r="AE25" s="82"/>
      <c r="AF25" s="82"/>
      <c r="AG25" s="82"/>
      <c r="AH25" s="82"/>
      <c r="AJ25" s="82"/>
      <c r="AK25" s="82"/>
      <c r="AL25" s="82"/>
      <c r="AM25" s="82" t="s">
        <v>218</v>
      </c>
      <c r="AN25" s="105"/>
      <c r="AO25" s="118" t="s">
        <v>497</v>
      </c>
      <c r="AP25" s="105"/>
      <c r="AQ25" s="105"/>
      <c r="AR25" s="105"/>
      <c r="AS25" s="105"/>
      <c r="AT25" s="105"/>
      <c r="AU25" s="105"/>
      <c r="AV25" s="105"/>
      <c r="AW25" s="105"/>
      <c r="AX25" s="105"/>
      <c r="AY25" s="105"/>
      <c r="AZ25" s="105"/>
    </row>
    <row r="26" spans="1:121" s="138" customFormat="1" ht="93" hidden="1" customHeight="1" x14ac:dyDescent="0.25">
      <c r="A26" s="292" t="s">
        <v>55</v>
      </c>
      <c r="B26" s="297" t="s">
        <v>56</v>
      </c>
      <c r="C26" s="292" t="s">
        <v>94</v>
      </c>
      <c r="D26" s="292" t="s">
        <v>95</v>
      </c>
      <c r="E26" s="304" t="s">
        <v>251</v>
      </c>
      <c r="F26" s="284">
        <v>1.8181818181818181E-2</v>
      </c>
      <c r="G26" s="289" t="s">
        <v>72</v>
      </c>
      <c r="H26" s="289" t="s">
        <v>73</v>
      </c>
      <c r="I26" s="289"/>
      <c r="J26" s="289" t="s">
        <v>252</v>
      </c>
      <c r="K26" s="289" t="s">
        <v>253</v>
      </c>
      <c r="L26" s="285" t="s">
        <v>254</v>
      </c>
      <c r="M26" s="298">
        <v>42750</v>
      </c>
      <c r="N26" s="298">
        <v>43100</v>
      </c>
      <c r="O26" s="304" t="s">
        <v>255</v>
      </c>
      <c r="P26" s="304" t="s">
        <v>256</v>
      </c>
      <c r="Q26" s="288">
        <v>1</v>
      </c>
      <c r="R26" s="289" t="s">
        <v>865</v>
      </c>
      <c r="S26" s="289" t="s">
        <v>865</v>
      </c>
      <c r="T26" s="289" t="s">
        <v>865</v>
      </c>
      <c r="U26" s="290">
        <v>1</v>
      </c>
      <c r="V26" s="290">
        <v>1</v>
      </c>
      <c r="W26" s="95"/>
      <c r="X26" s="292"/>
      <c r="Y26" s="292"/>
      <c r="Z26" s="292"/>
      <c r="AA26" s="292"/>
      <c r="AB26" s="292"/>
      <c r="AC26" s="305" t="s">
        <v>257</v>
      </c>
      <c r="AD26" s="310" t="s">
        <v>901</v>
      </c>
      <c r="AE26" s="310" t="s">
        <v>902</v>
      </c>
      <c r="AF26" s="306">
        <v>1086</v>
      </c>
      <c r="AG26" s="317" t="s">
        <v>258</v>
      </c>
      <c r="AH26" s="317" t="s">
        <v>251</v>
      </c>
      <c r="AI26" s="319">
        <v>59907833</v>
      </c>
      <c r="AJ26" s="290">
        <v>1</v>
      </c>
      <c r="AK26" s="319">
        <v>59907833</v>
      </c>
      <c r="AL26" s="292" t="s">
        <v>910</v>
      </c>
      <c r="AM26" s="101" t="s">
        <v>911</v>
      </c>
      <c r="AN26" s="193" t="s">
        <v>847</v>
      </c>
      <c r="AO26" s="118" t="s">
        <v>541</v>
      </c>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3"/>
      <c r="CV26" s="273"/>
    </row>
    <row r="27" spans="1:121" s="42" customFormat="1" ht="97.5" customHeight="1" x14ac:dyDescent="0.25">
      <c r="A27" s="82" t="s">
        <v>55</v>
      </c>
      <c r="B27" s="63" t="s">
        <v>56</v>
      </c>
      <c r="C27" s="82" t="s">
        <v>94</v>
      </c>
      <c r="D27" s="82" t="s">
        <v>95</v>
      </c>
      <c r="E27" s="70" t="s">
        <v>696</v>
      </c>
      <c r="F27" s="85">
        <v>1.8181818181818181E-2</v>
      </c>
      <c r="G27" s="81"/>
      <c r="H27" s="81"/>
      <c r="I27" s="81" t="s">
        <v>347</v>
      </c>
      <c r="J27" s="502" t="s">
        <v>986</v>
      </c>
      <c r="K27" s="81"/>
      <c r="L27" s="503" t="s">
        <v>987</v>
      </c>
      <c r="M27" s="62">
        <v>42795</v>
      </c>
      <c r="N27" s="60">
        <v>43982</v>
      </c>
      <c r="O27" s="81" t="s">
        <v>348</v>
      </c>
      <c r="P27" s="81" t="s">
        <v>349</v>
      </c>
      <c r="Q27" s="87">
        <v>1</v>
      </c>
      <c r="R27" s="87">
        <v>1</v>
      </c>
      <c r="S27" s="87">
        <v>1</v>
      </c>
      <c r="T27" s="87">
        <v>1</v>
      </c>
      <c r="U27" s="95">
        <v>1</v>
      </c>
      <c r="V27" s="88">
        <v>1</v>
      </c>
      <c r="W27" s="499" t="s">
        <v>988</v>
      </c>
      <c r="X27" s="504">
        <v>1.1499999999999999</v>
      </c>
      <c r="Y27" s="82"/>
      <c r="Z27" s="82"/>
      <c r="AA27" s="82"/>
      <c r="AB27" s="82"/>
      <c r="AC27" s="82"/>
      <c r="AD27" s="82"/>
      <c r="AE27" s="82"/>
      <c r="AF27" s="82"/>
      <c r="AG27" s="82"/>
      <c r="AH27" s="82"/>
      <c r="AI27" s="96">
        <v>64020000</v>
      </c>
      <c r="AJ27" s="95">
        <v>0.75</v>
      </c>
      <c r="AK27" s="96"/>
      <c r="AL27" s="506" t="s">
        <v>991</v>
      </c>
      <c r="AM27" s="466" t="s">
        <v>993</v>
      </c>
      <c r="AN27" s="105"/>
      <c r="AO27" s="118" t="s">
        <v>497</v>
      </c>
      <c r="AP27" s="105"/>
      <c r="AQ27" s="105"/>
      <c r="AR27" s="105"/>
      <c r="AS27" s="105"/>
      <c r="AT27" s="105"/>
      <c r="AU27" s="105"/>
      <c r="AV27" s="105"/>
      <c r="AW27" s="105"/>
      <c r="AX27" s="105"/>
      <c r="AY27" s="105"/>
      <c r="AZ27" s="105"/>
    </row>
    <row r="28" spans="1:121" s="105" customFormat="1" ht="110.25" customHeight="1" x14ac:dyDescent="0.25">
      <c r="A28" s="106" t="s">
        <v>55</v>
      </c>
      <c r="B28" s="63" t="s">
        <v>56</v>
      </c>
      <c r="C28" s="106" t="s">
        <v>94</v>
      </c>
      <c r="D28" s="106" t="s">
        <v>95</v>
      </c>
      <c r="E28" s="99" t="s">
        <v>358</v>
      </c>
      <c r="F28" s="85">
        <v>1.8181818181818181E-2</v>
      </c>
      <c r="G28" s="81"/>
      <c r="H28" s="81"/>
      <c r="I28" s="81" t="s">
        <v>355</v>
      </c>
      <c r="J28" s="81" t="s">
        <v>356</v>
      </c>
      <c r="K28" s="81">
        <v>3004557015</v>
      </c>
      <c r="L28" s="89" t="s">
        <v>357</v>
      </c>
      <c r="M28" s="62">
        <v>43141</v>
      </c>
      <c r="N28" s="116">
        <v>43982</v>
      </c>
      <c r="O28" s="81" t="s">
        <v>700</v>
      </c>
      <c r="P28" s="81" t="s">
        <v>701</v>
      </c>
      <c r="Q28" s="81" t="s">
        <v>865</v>
      </c>
      <c r="R28" s="189" t="s">
        <v>865</v>
      </c>
      <c r="S28" s="189">
        <v>1</v>
      </c>
      <c r="T28" s="322"/>
      <c r="U28" s="106" t="s">
        <v>865</v>
      </c>
      <c r="V28" s="106" t="s">
        <v>865</v>
      </c>
      <c r="W28" s="106"/>
      <c r="X28" s="106"/>
      <c r="Y28" s="106"/>
      <c r="Z28" s="106"/>
      <c r="AA28" s="106"/>
      <c r="AB28" s="106"/>
      <c r="AC28" s="106"/>
      <c r="AD28" s="106"/>
      <c r="AE28" s="106"/>
      <c r="AF28" s="106"/>
      <c r="AG28" s="106"/>
      <c r="AH28" s="106"/>
      <c r="AI28" s="106"/>
      <c r="AJ28" s="106"/>
      <c r="AK28" s="106"/>
      <c r="AL28" s="106"/>
      <c r="AM28" s="99" t="s">
        <v>359</v>
      </c>
      <c r="AO28" s="118" t="s">
        <v>497</v>
      </c>
    </row>
    <row r="29" spans="1:121" s="389" customFormat="1" ht="125.25" customHeight="1" x14ac:dyDescent="0.25">
      <c r="A29" s="341" t="s">
        <v>55</v>
      </c>
      <c r="B29" s="342" t="s">
        <v>56</v>
      </c>
      <c r="C29" s="341" t="s">
        <v>94</v>
      </c>
      <c r="D29" s="341" t="s">
        <v>95</v>
      </c>
      <c r="E29" s="511" t="s">
        <v>774</v>
      </c>
      <c r="F29" s="352">
        <v>1.8181818181818181E-2</v>
      </c>
      <c r="G29" s="343"/>
      <c r="H29" s="343"/>
      <c r="I29" s="343" t="s">
        <v>762</v>
      </c>
      <c r="J29" s="343" t="s">
        <v>761</v>
      </c>
      <c r="K29" s="343" t="s">
        <v>760</v>
      </c>
      <c r="L29" s="463" t="s">
        <v>759</v>
      </c>
      <c r="M29" s="345">
        <v>43252</v>
      </c>
      <c r="N29" s="345">
        <v>44196</v>
      </c>
      <c r="O29" s="511" t="s">
        <v>775</v>
      </c>
      <c r="P29" s="511" t="s">
        <v>875</v>
      </c>
      <c r="Q29" s="343" t="s">
        <v>865</v>
      </c>
      <c r="R29" s="343">
        <v>1</v>
      </c>
      <c r="S29" s="343">
        <v>2</v>
      </c>
      <c r="T29" s="343">
        <v>2</v>
      </c>
      <c r="U29" s="341" t="s">
        <v>865</v>
      </c>
      <c r="V29" s="340" t="s">
        <v>865</v>
      </c>
      <c r="W29" s="340">
        <v>11</v>
      </c>
      <c r="X29" s="340"/>
      <c r="Y29" s="340"/>
      <c r="Z29" s="340"/>
      <c r="AA29" s="340"/>
      <c r="AB29" s="340"/>
      <c r="AC29" s="340"/>
      <c r="AD29" s="340"/>
      <c r="AE29" s="340"/>
      <c r="AF29" s="340"/>
      <c r="AG29" s="340"/>
      <c r="AH29" s="340"/>
      <c r="AI29" s="509" t="s">
        <v>867</v>
      </c>
      <c r="AJ29" s="509" t="s">
        <v>867</v>
      </c>
      <c r="AK29" s="509" t="s">
        <v>867</v>
      </c>
      <c r="AL29" s="329" t="s">
        <v>1001</v>
      </c>
      <c r="AM29" s="509" t="s">
        <v>1000</v>
      </c>
      <c r="AO29" s="340" t="s">
        <v>497</v>
      </c>
    </row>
    <row r="30" spans="1:121" s="339" customFormat="1" ht="136.5" customHeight="1" x14ac:dyDescent="0.25">
      <c r="A30" s="329" t="s">
        <v>82</v>
      </c>
      <c r="B30" s="329" t="s">
        <v>149</v>
      </c>
      <c r="C30" s="329" t="s">
        <v>150</v>
      </c>
      <c r="D30" s="329" t="s">
        <v>151</v>
      </c>
      <c r="E30" s="332" t="s">
        <v>869</v>
      </c>
      <c r="F30" s="331">
        <v>1.8181818181818181E-2</v>
      </c>
      <c r="G30" s="332" t="s">
        <v>139</v>
      </c>
      <c r="H30" s="332" t="s">
        <v>140</v>
      </c>
      <c r="I30" s="332"/>
      <c r="J30" s="343" t="s">
        <v>152</v>
      </c>
      <c r="K30" s="343" t="s">
        <v>153</v>
      </c>
      <c r="L30" s="343" t="s">
        <v>154</v>
      </c>
      <c r="M30" s="363">
        <v>42826</v>
      </c>
      <c r="N30" s="363">
        <v>43616</v>
      </c>
      <c r="O30" s="332" t="s">
        <v>155</v>
      </c>
      <c r="P30" s="332" t="s">
        <v>156</v>
      </c>
      <c r="Q30" s="364">
        <v>180</v>
      </c>
      <c r="R30" s="364">
        <v>210</v>
      </c>
      <c r="S30" s="364">
        <v>300</v>
      </c>
      <c r="T30" s="364" t="s">
        <v>717</v>
      </c>
      <c r="U30" s="365">
        <v>183</v>
      </c>
      <c r="V30" s="329" t="s">
        <v>870</v>
      </c>
      <c r="W30" s="366">
        <v>269</v>
      </c>
      <c r="X30" s="338"/>
      <c r="Y30" s="329"/>
      <c r="Z30" s="329"/>
      <c r="AA30" s="329"/>
      <c r="AB30" s="329"/>
      <c r="AC30" s="329" t="s">
        <v>78</v>
      </c>
      <c r="AD30" s="329" t="s">
        <v>157</v>
      </c>
      <c r="AE30" s="367" t="s">
        <v>871</v>
      </c>
      <c r="AF30" s="329">
        <v>1050</v>
      </c>
      <c r="AG30" s="329" t="s">
        <v>158</v>
      </c>
      <c r="AH30" s="329" t="s">
        <v>159</v>
      </c>
      <c r="AI30" s="359" t="s">
        <v>929</v>
      </c>
      <c r="AJ30" s="360" t="s">
        <v>930</v>
      </c>
      <c r="AK30" s="359" t="s">
        <v>931</v>
      </c>
      <c r="AL30" s="361" t="s">
        <v>927</v>
      </c>
      <c r="AM30" s="362" t="s">
        <v>928</v>
      </c>
      <c r="AO30" s="340" t="s">
        <v>497</v>
      </c>
    </row>
    <row r="31" spans="1:121" s="42" customFormat="1" ht="127.5" customHeight="1" x14ac:dyDescent="0.25">
      <c r="A31" s="341" t="s">
        <v>82</v>
      </c>
      <c r="B31" s="342" t="s">
        <v>83</v>
      </c>
      <c r="C31" s="341" t="s">
        <v>150</v>
      </c>
      <c r="D31" s="341" t="s">
        <v>151</v>
      </c>
      <c r="E31" s="343" t="s">
        <v>692</v>
      </c>
      <c r="F31" s="331">
        <v>1.8181818181818181E-2</v>
      </c>
      <c r="G31" s="343" t="s">
        <v>293</v>
      </c>
      <c r="H31" s="343" t="s">
        <v>294</v>
      </c>
      <c r="I31" s="343"/>
      <c r="J31" s="343" t="s">
        <v>295</v>
      </c>
      <c r="K31" s="343">
        <v>3778881</v>
      </c>
      <c r="L31" s="344" t="s">
        <v>296</v>
      </c>
      <c r="M31" s="345">
        <v>42856</v>
      </c>
      <c r="N31" s="346">
        <v>43982</v>
      </c>
      <c r="O31" s="341" t="s">
        <v>297</v>
      </c>
      <c r="P31" s="341" t="s">
        <v>298</v>
      </c>
      <c r="Q31" s="341">
        <v>5</v>
      </c>
      <c r="R31" s="343">
        <v>5</v>
      </c>
      <c r="S31" s="343">
        <v>5</v>
      </c>
      <c r="T31" s="343">
        <v>5</v>
      </c>
      <c r="U31" s="341">
        <v>7</v>
      </c>
      <c r="V31" s="347">
        <v>1.4</v>
      </c>
      <c r="W31" s="348">
        <v>5</v>
      </c>
      <c r="X31" s="349">
        <v>1</v>
      </c>
      <c r="Y31" s="341"/>
      <c r="Z31" s="341"/>
      <c r="AA31" s="341"/>
      <c r="AB31" s="341"/>
      <c r="AC31" s="341" t="s">
        <v>299</v>
      </c>
      <c r="AD31" s="348" t="s">
        <v>300</v>
      </c>
      <c r="AE31" s="341"/>
      <c r="AF31" s="348">
        <v>981</v>
      </c>
      <c r="AG31" s="341" t="s">
        <v>301</v>
      </c>
      <c r="AH31" s="341" t="s">
        <v>302</v>
      </c>
      <c r="AI31" s="350">
        <v>3425000000</v>
      </c>
      <c r="AJ31" s="348" t="s">
        <v>712</v>
      </c>
      <c r="AK31" s="348" t="s">
        <v>712</v>
      </c>
      <c r="AL31" s="341" t="s">
        <v>913</v>
      </c>
      <c r="AM31" s="341" t="s">
        <v>914</v>
      </c>
      <c r="AN31" s="105"/>
      <c r="AO31" s="118" t="s">
        <v>497</v>
      </c>
      <c r="AP31" s="105"/>
      <c r="AQ31" s="105"/>
      <c r="AR31" s="105"/>
      <c r="AS31" s="105"/>
      <c r="AT31" s="105"/>
      <c r="AU31" s="105"/>
      <c r="AV31" s="105"/>
      <c r="AW31" s="105"/>
      <c r="AX31" s="105"/>
      <c r="AY31" s="105"/>
      <c r="AZ31" s="105"/>
    </row>
    <row r="32" spans="1:121" s="42" customFormat="1" ht="126" customHeight="1" x14ac:dyDescent="0.2">
      <c r="A32" s="106" t="s">
        <v>82</v>
      </c>
      <c r="B32" s="63" t="s">
        <v>83</v>
      </c>
      <c r="C32" s="106" t="s">
        <v>150</v>
      </c>
      <c r="D32" s="106" t="s">
        <v>151</v>
      </c>
      <c r="E32" s="106" t="s">
        <v>677</v>
      </c>
      <c r="F32" s="85">
        <v>1.8181818181818181E-2</v>
      </c>
      <c r="G32" s="81" t="s">
        <v>72</v>
      </c>
      <c r="H32" s="81" t="s">
        <v>73</v>
      </c>
      <c r="I32" s="522"/>
      <c r="J32" s="81" t="s">
        <v>303</v>
      </c>
      <c r="K32" s="81">
        <v>3279797</v>
      </c>
      <c r="L32" s="93" t="s">
        <v>304</v>
      </c>
      <c r="M32" s="59">
        <v>42736</v>
      </c>
      <c r="N32" s="116">
        <v>43982</v>
      </c>
      <c r="O32" s="81" t="s">
        <v>305</v>
      </c>
      <c r="P32" s="81" t="s">
        <v>306</v>
      </c>
      <c r="Q32" s="523">
        <v>14645</v>
      </c>
      <c r="R32" s="523">
        <v>14000</v>
      </c>
      <c r="S32" s="523">
        <v>4855</v>
      </c>
      <c r="T32" s="523">
        <v>1500</v>
      </c>
      <c r="U32" s="523">
        <v>14645</v>
      </c>
      <c r="V32" s="95">
        <v>1</v>
      </c>
      <c r="W32" s="524">
        <v>15016</v>
      </c>
      <c r="X32" s="525" t="s">
        <v>942</v>
      </c>
      <c r="Y32" s="106"/>
      <c r="Z32" s="106"/>
      <c r="AA32" s="106"/>
      <c r="AB32" s="106"/>
      <c r="AC32" s="274" t="s">
        <v>257</v>
      </c>
      <c r="AD32" s="514" t="s">
        <v>901</v>
      </c>
      <c r="AE32" s="514" t="s">
        <v>905</v>
      </c>
      <c r="AF32" s="515">
        <v>1098</v>
      </c>
      <c r="AG32" s="515" t="s">
        <v>307</v>
      </c>
      <c r="AH32" s="526" t="s">
        <v>308</v>
      </c>
      <c r="AI32" s="527">
        <v>1445674578</v>
      </c>
      <c r="AJ32" s="528">
        <v>1</v>
      </c>
      <c r="AK32" s="527">
        <v>607599000</v>
      </c>
      <c r="AL32" s="529" t="s">
        <v>943</v>
      </c>
      <c r="AM32" s="529" t="s">
        <v>944</v>
      </c>
      <c r="AN32" s="273"/>
      <c r="AO32" s="118" t="s">
        <v>497</v>
      </c>
      <c r="AP32" s="105"/>
      <c r="AQ32" s="105"/>
      <c r="AR32" s="105"/>
      <c r="AS32" s="105"/>
      <c r="AT32" s="105"/>
      <c r="AU32" s="105"/>
      <c r="AV32" s="105"/>
      <c r="AW32" s="105"/>
      <c r="AX32" s="105"/>
      <c r="AY32" s="105"/>
      <c r="AZ32" s="105"/>
    </row>
    <row r="33" spans="1:121" s="42" customFormat="1" ht="132" customHeight="1" x14ac:dyDescent="0.25">
      <c r="A33" s="106" t="s">
        <v>82</v>
      </c>
      <c r="B33" s="63" t="s">
        <v>83</v>
      </c>
      <c r="C33" s="106" t="s">
        <v>150</v>
      </c>
      <c r="D33" s="106" t="s">
        <v>151</v>
      </c>
      <c r="E33" s="530" t="s">
        <v>744</v>
      </c>
      <c r="F33" s="85">
        <v>1.8181818181818181E-2</v>
      </c>
      <c r="G33" s="81" t="s">
        <v>72</v>
      </c>
      <c r="H33" s="81" t="s">
        <v>73</v>
      </c>
      <c r="I33" s="81"/>
      <c r="J33" s="81" t="s">
        <v>303</v>
      </c>
      <c r="K33" s="81">
        <v>3279797</v>
      </c>
      <c r="L33" s="106" t="s">
        <v>304</v>
      </c>
      <c r="M33" s="59">
        <v>42736</v>
      </c>
      <c r="N33" s="116">
        <v>43982</v>
      </c>
      <c r="O33" s="530" t="s">
        <v>733</v>
      </c>
      <c r="P33" s="530" t="s">
        <v>745</v>
      </c>
      <c r="Q33" s="87">
        <v>0.85</v>
      </c>
      <c r="R33" s="87">
        <v>0.85</v>
      </c>
      <c r="S33" s="87">
        <v>0.85</v>
      </c>
      <c r="T33" s="87">
        <v>0.85</v>
      </c>
      <c r="U33" s="95">
        <v>1</v>
      </c>
      <c r="V33" s="95">
        <v>1</v>
      </c>
      <c r="W33" s="531">
        <f>((3398+15805)/34281)</f>
        <v>0.56016452262186056</v>
      </c>
      <c r="X33" s="532">
        <f>(3398+15805)/(34281*85%)</f>
        <v>0.65901708543748294</v>
      </c>
      <c r="Y33" s="106"/>
      <c r="Z33" s="106"/>
      <c r="AA33" s="106"/>
      <c r="AB33" s="106"/>
      <c r="AC33" s="274" t="s">
        <v>257</v>
      </c>
      <c r="AD33" s="514" t="s">
        <v>901</v>
      </c>
      <c r="AE33" s="514" t="s">
        <v>905</v>
      </c>
      <c r="AF33" s="515">
        <v>1098</v>
      </c>
      <c r="AG33" s="515" t="s">
        <v>307</v>
      </c>
      <c r="AH33" s="526" t="s">
        <v>309</v>
      </c>
      <c r="AI33" s="533">
        <v>5264556967</v>
      </c>
      <c r="AJ33" s="534" t="s">
        <v>686</v>
      </c>
      <c r="AK33" s="534" t="s">
        <v>686</v>
      </c>
      <c r="AL33" s="274" t="s">
        <v>945</v>
      </c>
      <c r="AM33" s="274" t="s">
        <v>946</v>
      </c>
      <c r="AN33" s="273"/>
      <c r="AO33" s="118" t="s">
        <v>497</v>
      </c>
      <c r="AP33" s="105"/>
      <c r="AQ33" s="105"/>
      <c r="AR33" s="105"/>
      <c r="AS33" s="105"/>
      <c r="AT33" s="105"/>
      <c r="AU33" s="105"/>
      <c r="AV33" s="105"/>
      <c r="AW33" s="105"/>
      <c r="AX33" s="105"/>
      <c r="AY33" s="105"/>
      <c r="AZ33" s="105"/>
    </row>
    <row r="34" spans="1:121" s="138" customFormat="1" ht="135.75" hidden="1" customHeight="1" x14ac:dyDescent="0.25">
      <c r="A34" s="282" t="s">
        <v>82</v>
      </c>
      <c r="B34" s="283" t="s">
        <v>83</v>
      </c>
      <c r="C34" s="282" t="s">
        <v>150</v>
      </c>
      <c r="D34" s="282" t="s">
        <v>151</v>
      </c>
      <c r="E34" s="282" t="s">
        <v>311</v>
      </c>
      <c r="F34" s="284">
        <v>1.8181818181818181E-2</v>
      </c>
      <c r="G34" s="282" t="s">
        <v>72</v>
      </c>
      <c r="H34" s="282" t="s">
        <v>73</v>
      </c>
      <c r="I34" s="282"/>
      <c r="J34" s="282" t="s">
        <v>312</v>
      </c>
      <c r="K34" s="282" t="s">
        <v>313</v>
      </c>
      <c r="L34" s="285" t="s">
        <v>314</v>
      </c>
      <c r="M34" s="286">
        <v>42948</v>
      </c>
      <c r="N34" s="286">
        <v>43465</v>
      </c>
      <c r="O34" s="282" t="s">
        <v>315</v>
      </c>
      <c r="P34" s="282" t="s">
        <v>316</v>
      </c>
      <c r="Q34" s="287">
        <v>0.33</v>
      </c>
      <c r="R34" s="288">
        <v>1</v>
      </c>
      <c r="S34" s="289">
        <v>0</v>
      </c>
      <c r="T34" s="289">
        <v>0</v>
      </c>
      <c r="U34" s="290">
        <v>0.1</v>
      </c>
      <c r="V34" s="291" t="s">
        <v>876</v>
      </c>
      <c r="W34" s="499"/>
      <c r="X34" s="499"/>
      <c r="Y34" s="292"/>
      <c r="Z34" s="292"/>
      <c r="AA34" s="292"/>
      <c r="AB34" s="292"/>
      <c r="AC34" s="282" t="s">
        <v>906</v>
      </c>
      <c r="AD34" s="282" t="s">
        <v>907</v>
      </c>
      <c r="AE34" s="282" t="s">
        <v>908</v>
      </c>
      <c r="AF34" s="303">
        <v>1092</v>
      </c>
      <c r="AG34" s="303" t="s">
        <v>317</v>
      </c>
      <c r="AH34" s="303" t="s">
        <v>318</v>
      </c>
      <c r="AI34" s="307">
        <v>10462423872</v>
      </c>
      <c r="AJ34" s="282" t="s">
        <v>686</v>
      </c>
      <c r="AK34" s="282" t="s">
        <v>686</v>
      </c>
      <c r="AL34" s="282" t="s">
        <v>716</v>
      </c>
      <c r="AM34" s="293" t="s">
        <v>739</v>
      </c>
      <c r="AN34" s="498" t="s">
        <v>753</v>
      </c>
      <c r="AO34" s="296" t="s">
        <v>541</v>
      </c>
      <c r="AP34" s="105"/>
      <c r="AQ34" s="105"/>
      <c r="AR34" s="105"/>
      <c r="AS34" s="105"/>
      <c r="AT34" s="105"/>
      <c r="AU34" s="105"/>
      <c r="AV34" s="105"/>
      <c r="AW34" s="105"/>
      <c r="AX34" s="105"/>
      <c r="AY34" s="105"/>
      <c r="AZ34" s="105"/>
      <c r="BA34" s="105"/>
      <c r="BB34" s="105"/>
      <c r="BC34" s="105"/>
      <c r="BD34" s="105"/>
      <c r="BE34" s="105"/>
      <c r="BF34" s="105"/>
      <c r="BG34" s="105"/>
      <c r="BH34" s="105"/>
    </row>
    <row r="35" spans="1:121" s="42" customFormat="1" ht="102" customHeight="1" x14ac:dyDescent="0.25">
      <c r="A35" s="82" t="s">
        <v>82</v>
      </c>
      <c r="B35" s="63" t="s">
        <v>83</v>
      </c>
      <c r="C35" s="82" t="s">
        <v>150</v>
      </c>
      <c r="D35" s="82" t="s">
        <v>151</v>
      </c>
      <c r="E35" s="70" t="s">
        <v>697</v>
      </c>
      <c r="F35" s="85">
        <v>1.8181818181818181E-2</v>
      </c>
      <c r="G35" s="81"/>
      <c r="H35" s="81"/>
      <c r="I35" s="81" t="s">
        <v>347</v>
      </c>
      <c r="J35" s="502" t="s">
        <v>986</v>
      </c>
      <c r="K35" s="81"/>
      <c r="L35" s="503" t="s">
        <v>987</v>
      </c>
      <c r="M35" s="62">
        <v>42795</v>
      </c>
      <c r="N35" s="60">
        <v>43982</v>
      </c>
      <c r="O35" s="81" t="s">
        <v>350</v>
      </c>
      <c r="P35" s="81" t="s">
        <v>351</v>
      </c>
      <c r="Q35" s="87">
        <v>1</v>
      </c>
      <c r="R35" s="87">
        <v>1</v>
      </c>
      <c r="S35" s="87">
        <v>1</v>
      </c>
      <c r="T35" s="87">
        <v>1</v>
      </c>
      <c r="U35" s="95">
        <v>0.73</v>
      </c>
      <c r="V35" s="88">
        <v>0.73</v>
      </c>
      <c r="W35" s="499" t="s">
        <v>989</v>
      </c>
      <c r="X35" s="505" t="s">
        <v>990</v>
      </c>
      <c r="Y35" s="82"/>
      <c r="Z35" s="82"/>
      <c r="AA35" s="82"/>
      <c r="AB35" s="82"/>
      <c r="AC35" s="82"/>
      <c r="AD35" s="82"/>
      <c r="AE35" s="82"/>
      <c r="AF35" s="82"/>
      <c r="AG35" s="82"/>
      <c r="AH35" s="82"/>
      <c r="AI35" s="96">
        <v>21340000</v>
      </c>
      <c r="AJ35" s="95">
        <v>0.25</v>
      </c>
      <c r="AK35" s="82"/>
      <c r="AL35" s="506" t="s">
        <v>992</v>
      </c>
      <c r="AM35" s="506" t="s">
        <v>994</v>
      </c>
      <c r="AO35" s="118" t="s">
        <v>497</v>
      </c>
    </row>
    <row r="36" spans="1:121" s="210" customFormat="1" ht="170.25" customHeight="1" x14ac:dyDescent="0.25">
      <c r="A36" s="72" t="s">
        <v>82</v>
      </c>
      <c r="B36" s="72" t="s">
        <v>83</v>
      </c>
      <c r="C36" s="72" t="s">
        <v>150</v>
      </c>
      <c r="D36" s="72" t="s">
        <v>151</v>
      </c>
      <c r="E36" s="72" t="s">
        <v>776</v>
      </c>
      <c r="F36" s="535">
        <v>1.8181818181818181E-2</v>
      </c>
      <c r="G36" s="72" t="s">
        <v>72</v>
      </c>
      <c r="H36" s="536" t="s">
        <v>73</v>
      </c>
      <c r="I36" s="72"/>
      <c r="J36" s="72" t="s">
        <v>777</v>
      </c>
      <c r="K36" s="72" t="s">
        <v>313</v>
      </c>
      <c r="L36" s="93" t="s">
        <v>778</v>
      </c>
      <c r="M36" s="537">
        <v>43313</v>
      </c>
      <c r="N36" s="537">
        <v>44196</v>
      </c>
      <c r="O36" s="72" t="s">
        <v>997</v>
      </c>
      <c r="P36" s="72" t="s">
        <v>779</v>
      </c>
      <c r="Q36" s="538" t="s">
        <v>686</v>
      </c>
      <c r="R36" s="539">
        <v>1</v>
      </c>
      <c r="S36" s="69">
        <v>1</v>
      </c>
      <c r="T36" s="69">
        <v>1</v>
      </c>
      <c r="U36" s="274" t="s">
        <v>865</v>
      </c>
      <c r="V36" s="274" t="s">
        <v>865</v>
      </c>
      <c r="W36" s="540">
        <v>1</v>
      </c>
      <c r="X36" s="541">
        <v>1</v>
      </c>
      <c r="Y36" s="274"/>
      <c r="Z36" s="274"/>
      <c r="AA36" s="274"/>
      <c r="AB36" s="274"/>
      <c r="AC36" s="73" t="s">
        <v>906</v>
      </c>
      <c r="AD36" s="73" t="s">
        <v>907</v>
      </c>
      <c r="AE36" s="73" t="s">
        <v>908</v>
      </c>
      <c r="AF36" s="536">
        <v>1092</v>
      </c>
      <c r="AG36" s="536" t="s">
        <v>317</v>
      </c>
      <c r="AH36" s="542" t="s">
        <v>999</v>
      </c>
      <c r="AI36" s="536" t="s">
        <v>686</v>
      </c>
      <c r="AJ36" s="536" t="s">
        <v>686</v>
      </c>
      <c r="AK36" s="72"/>
      <c r="AL36" s="72"/>
      <c r="AM36" s="72" t="s">
        <v>998</v>
      </c>
      <c r="AN36" s="273"/>
      <c r="AO36" s="118" t="s">
        <v>497</v>
      </c>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c r="BT36" s="497"/>
      <c r="BU36" s="497"/>
      <c r="BV36" s="497"/>
      <c r="BW36" s="497"/>
      <c r="BX36" s="497"/>
      <c r="BY36" s="497"/>
      <c r="BZ36" s="497"/>
      <c r="CA36" s="497"/>
      <c r="CB36" s="497"/>
      <c r="CC36" s="497"/>
      <c r="CD36" s="497"/>
      <c r="CE36" s="497"/>
      <c r="CF36" s="497"/>
      <c r="CG36" s="497"/>
      <c r="CH36" s="497"/>
      <c r="CI36" s="497"/>
      <c r="CJ36" s="497"/>
      <c r="CK36" s="497"/>
      <c r="CL36" s="497"/>
      <c r="CM36" s="497"/>
      <c r="CN36" s="497"/>
      <c r="CO36" s="497"/>
      <c r="CP36" s="497"/>
      <c r="CQ36" s="497"/>
      <c r="CR36" s="497"/>
      <c r="CS36" s="497"/>
    </row>
    <row r="37" spans="1:121" s="94" customFormat="1" ht="140.25" customHeight="1" x14ac:dyDescent="0.25">
      <c r="A37" s="329" t="s">
        <v>82</v>
      </c>
      <c r="B37" s="329" t="s">
        <v>83</v>
      </c>
      <c r="C37" s="329" t="s">
        <v>160</v>
      </c>
      <c r="D37" s="329" t="s">
        <v>161</v>
      </c>
      <c r="E37" s="329" t="s">
        <v>162</v>
      </c>
      <c r="F37" s="331">
        <v>1.8181818181818181E-2</v>
      </c>
      <c r="G37" s="332" t="s">
        <v>139</v>
      </c>
      <c r="H37" s="332" t="s">
        <v>140</v>
      </c>
      <c r="I37" s="332"/>
      <c r="J37" s="343" t="s">
        <v>163</v>
      </c>
      <c r="K37" s="343" t="s">
        <v>164</v>
      </c>
      <c r="L37" s="344" t="s">
        <v>165</v>
      </c>
      <c r="M37" s="363">
        <v>42767</v>
      </c>
      <c r="N37" s="363">
        <v>43829</v>
      </c>
      <c r="O37" s="332" t="s">
        <v>166</v>
      </c>
      <c r="P37" s="329" t="s">
        <v>167</v>
      </c>
      <c r="Q37" s="332">
        <v>35</v>
      </c>
      <c r="R37" s="368">
        <v>35</v>
      </c>
      <c r="S37" s="368">
        <v>10</v>
      </c>
      <c r="T37" s="368" t="s">
        <v>717</v>
      </c>
      <c r="U37" s="365">
        <v>40</v>
      </c>
      <c r="V37" s="338">
        <v>1.1399999999999999</v>
      </c>
      <c r="W37" s="329">
        <v>30</v>
      </c>
      <c r="X37" s="329"/>
      <c r="Y37" s="329"/>
      <c r="Z37" s="329"/>
      <c r="AA37" s="329"/>
      <c r="AB37" s="329"/>
      <c r="AC37" s="329" t="s">
        <v>168</v>
      </c>
      <c r="AD37" s="329" t="s">
        <v>169</v>
      </c>
      <c r="AE37" s="329"/>
      <c r="AF37" s="330">
        <v>1058</v>
      </c>
      <c r="AG37" s="329" t="s">
        <v>170</v>
      </c>
      <c r="AH37" s="329" t="s">
        <v>171</v>
      </c>
      <c r="AI37" s="359" t="s">
        <v>934</v>
      </c>
      <c r="AJ37" s="360" t="s">
        <v>935</v>
      </c>
      <c r="AK37" s="359" t="s">
        <v>936</v>
      </c>
      <c r="AL37" s="362" t="s">
        <v>932</v>
      </c>
      <c r="AM37" s="362" t="s">
        <v>933</v>
      </c>
      <c r="AN37" s="90"/>
      <c r="AO37" s="118" t="s">
        <v>497</v>
      </c>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row>
    <row r="38" spans="1:121" s="135" customFormat="1" ht="165.75" customHeight="1" x14ac:dyDescent="0.25">
      <c r="A38" s="133" t="s">
        <v>82</v>
      </c>
      <c r="B38" s="133" t="s">
        <v>83</v>
      </c>
      <c r="C38" s="133" t="s">
        <v>160</v>
      </c>
      <c r="D38" s="133" t="s">
        <v>161</v>
      </c>
      <c r="E38" s="129" t="s">
        <v>223</v>
      </c>
      <c r="F38" s="134">
        <v>1.8181818181818181E-2</v>
      </c>
      <c r="G38" s="129"/>
      <c r="H38" s="129"/>
      <c r="I38" s="129" t="s">
        <v>214</v>
      </c>
      <c r="J38" s="129" t="s">
        <v>215</v>
      </c>
      <c r="K38" s="129" t="s">
        <v>216</v>
      </c>
      <c r="L38" s="136" t="s">
        <v>217</v>
      </c>
      <c r="M38" s="128">
        <v>42948</v>
      </c>
      <c r="N38" s="131">
        <v>43952</v>
      </c>
      <c r="O38" s="129" t="s">
        <v>224</v>
      </c>
      <c r="P38" s="133" t="s">
        <v>225</v>
      </c>
      <c r="Q38" s="129">
        <v>4</v>
      </c>
      <c r="R38" s="129">
        <v>2</v>
      </c>
      <c r="S38" s="129">
        <v>2</v>
      </c>
      <c r="T38" s="129">
        <v>2</v>
      </c>
      <c r="U38" s="133">
        <v>0</v>
      </c>
      <c r="V38" s="259">
        <v>0</v>
      </c>
      <c r="W38" s="133"/>
      <c r="X38" s="133"/>
      <c r="Y38" s="133"/>
      <c r="Z38" s="133"/>
      <c r="AA38" s="133"/>
      <c r="AB38" s="133"/>
      <c r="AC38" s="133"/>
      <c r="AD38" s="133"/>
      <c r="AE38" s="133"/>
      <c r="AF38" s="133"/>
      <c r="AG38" s="133"/>
      <c r="AH38" s="133"/>
      <c r="AI38" s="133" t="s">
        <v>865</v>
      </c>
      <c r="AJ38" s="133" t="s">
        <v>865</v>
      </c>
      <c r="AK38" s="133" t="s">
        <v>865</v>
      </c>
      <c r="AL38" s="107">
        <v>0</v>
      </c>
      <c r="AM38" s="133" t="s">
        <v>877</v>
      </c>
      <c r="AO38" s="118" t="s">
        <v>497</v>
      </c>
    </row>
    <row r="39" spans="1:121" s="103" customFormat="1" ht="140.25" customHeight="1" x14ac:dyDescent="0.25">
      <c r="A39" s="274" t="s">
        <v>82</v>
      </c>
      <c r="B39" s="274" t="s">
        <v>83</v>
      </c>
      <c r="C39" s="274" t="s">
        <v>160</v>
      </c>
      <c r="D39" s="274" t="s">
        <v>161</v>
      </c>
      <c r="E39" s="274" t="s">
        <v>241</v>
      </c>
      <c r="F39" s="535">
        <v>1.8181818181818181E-2</v>
      </c>
      <c r="G39" s="69" t="s">
        <v>72</v>
      </c>
      <c r="H39" s="69" t="s">
        <v>242</v>
      </c>
      <c r="I39" s="69"/>
      <c r="J39" s="543" t="s">
        <v>243</v>
      </c>
      <c r="K39" s="543" t="s">
        <v>244</v>
      </c>
      <c r="L39" s="543" t="s">
        <v>245</v>
      </c>
      <c r="M39" s="544">
        <v>42917</v>
      </c>
      <c r="N39" s="545">
        <v>43817</v>
      </c>
      <c r="O39" s="69" t="s">
        <v>246</v>
      </c>
      <c r="P39" s="69" t="s">
        <v>247</v>
      </c>
      <c r="Q39" s="88">
        <v>0.5</v>
      </c>
      <c r="R39" s="61">
        <v>0.2</v>
      </c>
      <c r="S39" s="88">
        <v>0.3</v>
      </c>
      <c r="T39" s="88">
        <v>0</v>
      </c>
      <c r="U39" s="546">
        <v>0.5</v>
      </c>
      <c r="V39" s="88">
        <v>1</v>
      </c>
      <c r="W39" s="547">
        <v>0.2</v>
      </c>
      <c r="X39" s="547">
        <v>1</v>
      </c>
      <c r="Y39" s="118"/>
      <c r="Z39" s="118"/>
      <c r="AA39" s="118"/>
      <c r="AB39" s="118"/>
      <c r="AC39" s="274" t="s">
        <v>122</v>
      </c>
      <c r="AD39" s="274" t="s">
        <v>248</v>
      </c>
      <c r="AE39" s="274"/>
      <c r="AF39" s="274">
        <v>971</v>
      </c>
      <c r="AG39" s="274" t="s">
        <v>249</v>
      </c>
      <c r="AH39" s="274" t="s">
        <v>250</v>
      </c>
      <c r="AI39" s="466" t="s">
        <v>865</v>
      </c>
      <c r="AJ39" s="274" t="s">
        <v>865</v>
      </c>
      <c r="AK39" s="274" t="s">
        <v>865</v>
      </c>
      <c r="AL39" s="274" t="s">
        <v>1008</v>
      </c>
      <c r="AM39" s="102" t="s">
        <v>1009</v>
      </c>
      <c r="AN39" s="273"/>
      <c r="AO39" s="118" t="s">
        <v>497</v>
      </c>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row>
    <row r="40" spans="1:121" s="273" customFormat="1" ht="132" customHeight="1" x14ac:dyDescent="0.25">
      <c r="A40" s="106" t="s">
        <v>82</v>
      </c>
      <c r="B40" s="63" t="s">
        <v>83</v>
      </c>
      <c r="C40" s="106" t="s">
        <v>160</v>
      </c>
      <c r="D40" s="106" t="s">
        <v>161</v>
      </c>
      <c r="E40" s="548" t="s">
        <v>263</v>
      </c>
      <c r="F40" s="85">
        <v>1.8181818181818181E-2</v>
      </c>
      <c r="G40" s="81" t="s">
        <v>72</v>
      </c>
      <c r="H40" s="81" t="s">
        <v>73</v>
      </c>
      <c r="I40" s="81"/>
      <c r="J40" s="81" t="s">
        <v>687</v>
      </c>
      <c r="K40" s="81" t="s">
        <v>253</v>
      </c>
      <c r="L40" s="89" t="s">
        <v>265</v>
      </c>
      <c r="M40" s="64">
        <v>42750</v>
      </c>
      <c r="N40" s="64">
        <v>43981</v>
      </c>
      <c r="O40" s="548" t="s">
        <v>266</v>
      </c>
      <c r="P40" s="548" t="s">
        <v>267</v>
      </c>
      <c r="Q40" s="517">
        <v>0.25</v>
      </c>
      <c r="R40" s="517">
        <v>0.25</v>
      </c>
      <c r="S40" s="517">
        <v>0.25</v>
      </c>
      <c r="T40" s="517">
        <v>0.25</v>
      </c>
      <c r="U40" s="95">
        <v>0.25</v>
      </c>
      <c r="V40" s="95">
        <v>1</v>
      </c>
      <c r="W40" s="95">
        <v>0.25</v>
      </c>
      <c r="X40" s="95">
        <v>1</v>
      </c>
      <c r="Y40" s="106"/>
      <c r="Z40" s="106"/>
      <c r="AA40" s="106"/>
      <c r="AB40" s="106"/>
      <c r="AC40" s="515" t="s">
        <v>257</v>
      </c>
      <c r="AD40" s="514" t="s">
        <v>901</v>
      </c>
      <c r="AE40" s="514" t="s">
        <v>902</v>
      </c>
      <c r="AF40" s="549">
        <v>1086</v>
      </c>
      <c r="AG40" s="550" t="s">
        <v>258</v>
      </c>
      <c r="AH40" s="550" t="s">
        <v>268</v>
      </c>
      <c r="AI40" s="520">
        <v>639303904</v>
      </c>
      <c r="AJ40" s="95">
        <v>1</v>
      </c>
      <c r="AK40" s="551">
        <v>343545061</v>
      </c>
      <c r="AL40" s="106" t="s">
        <v>979</v>
      </c>
      <c r="AM40" s="69" t="s">
        <v>981</v>
      </c>
      <c r="AO40" s="118" t="s">
        <v>497</v>
      </c>
    </row>
    <row r="41" spans="1:121" s="465" customFormat="1" ht="114.75" customHeight="1" x14ac:dyDescent="0.25">
      <c r="A41" s="106" t="s">
        <v>82</v>
      </c>
      <c r="B41" s="63" t="s">
        <v>83</v>
      </c>
      <c r="C41" s="106" t="s">
        <v>160</v>
      </c>
      <c r="D41" s="106" t="s">
        <v>161</v>
      </c>
      <c r="E41" s="106" t="s">
        <v>269</v>
      </c>
      <c r="F41" s="85">
        <v>1.8181818181818181E-2</v>
      </c>
      <c r="G41" s="81" t="s">
        <v>72</v>
      </c>
      <c r="H41" s="81" t="s">
        <v>73</v>
      </c>
      <c r="I41" s="81"/>
      <c r="J41" s="81" t="s">
        <v>264</v>
      </c>
      <c r="K41" s="81" t="s">
        <v>253</v>
      </c>
      <c r="L41" s="503" t="s">
        <v>265</v>
      </c>
      <c r="M41" s="62">
        <v>43133</v>
      </c>
      <c r="N41" s="64">
        <v>43435</v>
      </c>
      <c r="O41" s="106" t="s">
        <v>270</v>
      </c>
      <c r="P41" s="106" t="s">
        <v>270</v>
      </c>
      <c r="Q41" s="81" t="s">
        <v>865</v>
      </c>
      <c r="R41" s="81">
        <v>1</v>
      </c>
      <c r="S41" s="81">
        <v>0</v>
      </c>
      <c r="T41" s="81">
        <v>0</v>
      </c>
      <c r="U41" s="106" t="s">
        <v>865</v>
      </c>
      <c r="V41" s="106" t="s">
        <v>865</v>
      </c>
      <c r="W41" s="106">
        <v>1</v>
      </c>
      <c r="X41" s="106"/>
      <c r="Y41" s="106"/>
      <c r="Z41" s="106"/>
      <c r="AA41" s="106"/>
      <c r="AB41" s="106"/>
      <c r="AC41" s="515" t="s">
        <v>257</v>
      </c>
      <c r="AD41" s="514" t="s">
        <v>901</v>
      </c>
      <c r="AE41" s="514" t="s">
        <v>902</v>
      </c>
      <c r="AF41" s="549">
        <v>1086</v>
      </c>
      <c r="AG41" s="550" t="s">
        <v>258</v>
      </c>
      <c r="AH41" s="550" t="s">
        <v>271</v>
      </c>
      <c r="AI41" s="520">
        <v>1052516957</v>
      </c>
      <c r="AJ41" s="106" t="s">
        <v>686</v>
      </c>
      <c r="AK41" s="106" t="s">
        <v>686</v>
      </c>
      <c r="AL41" s="106" t="s">
        <v>920</v>
      </c>
      <c r="AM41" s="274" t="s">
        <v>921</v>
      </c>
      <c r="AN41" s="273"/>
      <c r="AO41" s="118" t="s">
        <v>497</v>
      </c>
    </row>
    <row r="42" spans="1:121" s="90" customFormat="1" ht="209.25" customHeight="1" x14ac:dyDescent="0.25">
      <c r="A42" s="69" t="s">
        <v>82</v>
      </c>
      <c r="B42" s="69" t="s">
        <v>83</v>
      </c>
      <c r="C42" s="69" t="s">
        <v>160</v>
      </c>
      <c r="D42" s="69" t="s">
        <v>161</v>
      </c>
      <c r="E42" s="513" t="s">
        <v>284</v>
      </c>
      <c r="F42" s="85">
        <v>1.8181818181818181E-2</v>
      </c>
      <c r="G42" s="69" t="s">
        <v>72</v>
      </c>
      <c r="H42" s="69" t="s">
        <v>73</v>
      </c>
      <c r="I42" s="69" t="s">
        <v>1004</v>
      </c>
      <c r="J42" s="69" t="s">
        <v>1003</v>
      </c>
      <c r="K42" s="69"/>
      <c r="L42" s="93" t="s">
        <v>1002</v>
      </c>
      <c r="M42" s="64">
        <v>42750</v>
      </c>
      <c r="N42" s="64">
        <v>43981</v>
      </c>
      <c r="O42" s="69" t="s">
        <v>285</v>
      </c>
      <c r="P42" s="69" t="s">
        <v>286</v>
      </c>
      <c r="Q42" s="87">
        <v>0.5</v>
      </c>
      <c r="R42" s="87">
        <v>0.8</v>
      </c>
      <c r="S42" s="87">
        <v>0.9</v>
      </c>
      <c r="T42" s="87">
        <v>1</v>
      </c>
      <c r="U42" s="95">
        <v>0.5</v>
      </c>
      <c r="V42" s="95">
        <v>1</v>
      </c>
      <c r="W42" s="95">
        <v>0.67</v>
      </c>
      <c r="X42" s="552">
        <v>0.83750000000000002</v>
      </c>
      <c r="Y42" s="106"/>
      <c r="Z42" s="106"/>
      <c r="AA42" s="106"/>
      <c r="AB42" s="106"/>
      <c r="AC42" s="553" t="s">
        <v>257</v>
      </c>
      <c r="AD42" s="513" t="s">
        <v>287</v>
      </c>
      <c r="AE42" s="513" t="s">
        <v>287</v>
      </c>
      <c r="AF42" s="513">
        <v>1096</v>
      </c>
      <c r="AG42" s="513" t="s">
        <v>287</v>
      </c>
      <c r="AH42" s="513" t="s">
        <v>284</v>
      </c>
      <c r="AI42" s="554">
        <v>11896557467</v>
      </c>
      <c r="AJ42" s="513">
        <v>42</v>
      </c>
      <c r="AK42" s="554">
        <v>4996554136</v>
      </c>
      <c r="AL42" s="69" t="s">
        <v>1005</v>
      </c>
      <c r="AM42" s="69" t="s">
        <v>1006</v>
      </c>
      <c r="AN42" s="273"/>
      <c r="AO42" s="118" t="s">
        <v>497</v>
      </c>
    </row>
    <row r="43" spans="1:121" s="138" customFormat="1" ht="213" hidden="1" customHeight="1" x14ac:dyDescent="0.25">
      <c r="A43" s="292" t="s">
        <v>82</v>
      </c>
      <c r="B43" s="297" t="s">
        <v>83</v>
      </c>
      <c r="C43" s="292" t="s">
        <v>160</v>
      </c>
      <c r="D43" s="292" t="s">
        <v>161</v>
      </c>
      <c r="E43" s="289" t="s">
        <v>690</v>
      </c>
      <c r="F43" s="284">
        <v>1.8181818181818181E-2</v>
      </c>
      <c r="G43" s="289" t="s">
        <v>72</v>
      </c>
      <c r="H43" s="289" t="s">
        <v>73</v>
      </c>
      <c r="I43" s="289"/>
      <c r="J43" s="289" t="s">
        <v>288</v>
      </c>
      <c r="K43" s="289" t="s">
        <v>289</v>
      </c>
      <c r="L43" s="285" t="s">
        <v>290</v>
      </c>
      <c r="M43" s="298">
        <v>42750</v>
      </c>
      <c r="N43" s="298">
        <v>43981</v>
      </c>
      <c r="O43" s="289" t="s">
        <v>691</v>
      </c>
      <c r="P43" s="292" t="s">
        <v>291</v>
      </c>
      <c r="Q43" s="295">
        <v>1</v>
      </c>
      <c r="R43" s="295">
        <v>1</v>
      </c>
      <c r="S43" s="295">
        <v>1</v>
      </c>
      <c r="T43" s="295">
        <v>1</v>
      </c>
      <c r="U43" s="295" t="s">
        <v>709</v>
      </c>
      <c r="V43" s="296" t="s">
        <v>878</v>
      </c>
      <c r="W43" s="296"/>
      <c r="X43" s="296"/>
      <c r="Y43" s="296"/>
      <c r="Z43" s="296"/>
      <c r="AA43" s="296"/>
      <c r="AB43" s="296"/>
      <c r="AC43" s="309" t="s">
        <v>257</v>
      </c>
      <c r="AD43" s="310" t="s">
        <v>901</v>
      </c>
      <c r="AE43" s="309" t="s">
        <v>909</v>
      </c>
      <c r="AF43" s="309">
        <v>1108</v>
      </c>
      <c r="AG43" s="309" t="s">
        <v>292</v>
      </c>
      <c r="AH43" s="309" t="s">
        <v>710</v>
      </c>
      <c r="AI43" s="308">
        <v>29507157966</v>
      </c>
      <c r="AJ43" s="292" t="s">
        <v>686</v>
      </c>
      <c r="AK43" s="292" t="s">
        <v>686</v>
      </c>
      <c r="AL43" s="292" t="s">
        <v>708</v>
      </c>
      <c r="AM43" s="101" t="s">
        <v>746</v>
      </c>
      <c r="AN43" s="191" t="s">
        <v>755</v>
      </c>
      <c r="AO43" s="118" t="s">
        <v>541</v>
      </c>
      <c r="AP43" s="105"/>
      <c r="AQ43" s="105"/>
      <c r="AR43" s="105"/>
      <c r="AS43" s="105"/>
      <c r="AT43" s="105"/>
      <c r="AU43" s="105"/>
      <c r="AV43" s="105"/>
      <c r="AW43" s="105"/>
      <c r="AX43" s="105"/>
      <c r="AY43" s="105"/>
      <c r="AZ43" s="105"/>
      <c r="BA43" s="105"/>
      <c r="BB43" s="105"/>
      <c r="BC43" s="105"/>
      <c r="BD43" s="105"/>
      <c r="BE43" s="105"/>
    </row>
    <row r="44" spans="1:121" s="465" customFormat="1" ht="114.75" customHeight="1" x14ac:dyDescent="0.25">
      <c r="A44" s="106" t="s">
        <v>82</v>
      </c>
      <c r="B44" s="63" t="s">
        <v>83</v>
      </c>
      <c r="C44" s="106" t="s">
        <v>160</v>
      </c>
      <c r="D44" s="106" t="s">
        <v>161</v>
      </c>
      <c r="E44" s="106" t="s">
        <v>271</v>
      </c>
      <c r="F44" s="535"/>
      <c r="G44" s="81" t="s">
        <v>72</v>
      </c>
      <c r="H44" s="81" t="s">
        <v>73</v>
      </c>
      <c r="I44" s="81"/>
      <c r="J44" s="81" t="s">
        <v>264</v>
      </c>
      <c r="K44" s="81" t="s">
        <v>253</v>
      </c>
      <c r="L44" s="81" t="s">
        <v>265</v>
      </c>
      <c r="M44" s="62">
        <v>43132</v>
      </c>
      <c r="N44" s="64">
        <v>43955</v>
      </c>
      <c r="O44" s="106" t="s">
        <v>780</v>
      </c>
      <c r="P44" s="106" t="s">
        <v>781</v>
      </c>
      <c r="Q44" s="81" t="s">
        <v>865</v>
      </c>
      <c r="R44" s="87">
        <v>1</v>
      </c>
      <c r="S44" s="87">
        <v>1</v>
      </c>
      <c r="T44" s="87">
        <v>1</v>
      </c>
      <c r="U44" s="106" t="s">
        <v>865</v>
      </c>
      <c r="V44" s="106" t="s">
        <v>865</v>
      </c>
      <c r="W44" s="95">
        <v>0.95</v>
      </c>
      <c r="X44" s="95"/>
      <c r="Y44" s="106"/>
      <c r="Z44" s="106"/>
      <c r="AA44" s="106"/>
      <c r="AB44" s="106"/>
      <c r="AC44" s="515" t="s">
        <v>257</v>
      </c>
      <c r="AD44" s="514" t="s">
        <v>901</v>
      </c>
      <c r="AE44" s="514" t="s">
        <v>902</v>
      </c>
      <c r="AF44" s="515">
        <v>1086</v>
      </c>
      <c r="AG44" s="518" t="s">
        <v>258</v>
      </c>
      <c r="AH44" s="518" t="s">
        <v>271</v>
      </c>
      <c r="AI44" s="520">
        <v>1052516957</v>
      </c>
      <c r="AJ44" s="95">
        <v>1</v>
      </c>
      <c r="AK44" s="555">
        <v>842587504</v>
      </c>
      <c r="AL44" s="106" t="s">
        <v>918</v>
      </c>
      <c r="AM44" s="106" t="s">
        <v>982</v>
      </c>
      <c r="AN44" s="273"/>
      <c r="AO44" s="118" t="s">
        <v>497</v>
      </c>
    </row>
    <row r="45" spans="1:121" s="465" customFormat="1" ht="153" customHeight="1" x14ac:dyDescent="0.25">
      <c r="A45" s="106" t="s">
        <v>82</v>
      </c>
      <c r="B45" s="63" t="s">
        <v>83</v>
      </c>
      <c r="C45" s="106" t="s">
        <v>160</v>
      </c>
      <c r="D45" s="106" t="s">
        <v>161</v>
      </c>
      <c r="E45" s="106" t="s">
        <v>782</v>
      </c>
      <c r="F45" s="535"/>
      <c r="G45" s="81" t="s">
        <v>72</v>
      </c>
      <c r="H45" s="81" t="s">
        <v>73</v>
      </c>
      <c r="I45" s="81"/>
      <c r="J45" s="81" t="s">
        <v>264</v>
      </c>
      <c r="K45" s="81" t="s">
        <v>253</v>
      </c>
      <c r="L45" s="81" t="s">
        <v>265</v>
      </c>
      <c r="M45" s="62">
        <v>43132</v>
      </c>
      <c r="N45" s="64">
        <v>43955</v>
      </c>
      <c r="O45" s="106" t="s">
        <v>783</v>
      </c>
      <c r="P45" s="106" t="s">
        <v>784</v>
      </c>
      <c r="Q45" s="81" t="s">
        <v>865</v>
      </c>
      <c r="R45" s="87">
        <v>1</v>
      </c>
      <c r="S45" s="87">
        <v>1</v>
      </c>
      <c r="T45" s="87">
        <v>1</v>
      </c>
      <c r="U45" s="106" t="s">
        <v>865</v>
      </c>
      <c r="V45" s="106" t="s">
        <v>865</v>
      </c>
      <c r="W45" s="95">
        <v>1.4</v>
      </c>
      <c r="X45" s="95"/>
      <c r="Y45" s="106"/>
      <c r="Z45" s="106"/>
      <c r="AA45" s="106"/>
      <c r="AB45" s="106"/>
      <c r="AC45" s="515" t="s">
        <v>257</v>
      </c>
      <c r="AD45" s="514" t="s">
        <v>901</v>
      </c>
      <c r="AE45" s="514" t="s">
        <v>902</v>
      </c>
      <c r="AF45" s="515">
        <v>1086</v>
      </c>
      <c r="AG45" s="518" t="s">
        <v>258</v>
      </c>
      <c r="AH45" s="518" t="s">
        <v>782</v>
      </c>
      <c r="AI45" s="520">
        <v>872341795</v>
      </c>
      <c r="AJ45" s="95">
        <v>1</v>
      </c>
      <c r="AK45" s="555">
        <v>646367884</v>
      </c>
      <c r="AL45" s="106" t="s">
        <v>919</v>
      </c>
      <c r="AM45" s="106" t="s">
        <v>983</v>
      </c>
      <c r="AN45" s="273"/>
      <c r="AO45" s="118" t="s">
        <v>497</v>
      </c>
    </row>
    <row r="46" spans="1:121" s="210" customFormat="1" ht="110.25" customHeight="1" x14ac:dyDescent="0.25">
      <c r="A46" s="106" t="s">
        <v>82</v>
      </c>
      <c r="B46" s="63" t="s">
        <v>83</v>
      </c>
      <c r="C46" s="106" t="s">
        <v>160</v>
      </c>
      <c r="D46" s="106" t="s">
        <v>161</v>
      </c>
      <c r="E46" s="81" t="s">
        <v>785</v>
      </c>
      <c r="F46" s="556">
        <v>1.8181818181818181E-2</v>
      </c>
      <c r="G46" s="81" t="s">
        <v>72</v>
      </c>
      <c r="H46" s="553" t="s">
        <v>73</v>
      </c>
      <c r="I46" s="81"/>
      <c r="J46" s="81" t="s">
        <v>288</v>
      </c>
      <c r="K46" s="81" t="s">
        <v>289</v>
      </c>
      <c r="L46" s="503" t="s">
        <v>290</v>
      </c>
      <c r="M46" s="64">
        <v>42750</v>
      </c>
      <c r="N46" s="64">
        <v>43981</v>
      </c>
      <c r="O46" s="81" t="s">
        <v>786</v>
      </c>
      <c r="P46" s="81" t="s">
        <v>787</v>
      </c>
      <c r="Q46" s="88" t="s">
        <v>865</v>
      </c>
      <c r="R46" s="88">
        <v>1</v>
      </c>
      <c r="S46" s="88">
        <v>1</v>
      </c>
      <c r="T46" s="88">
        <v>1</v>
      </c>
      <c r="U46" s="118" t="s">
        <v>865</v>
      </c>
      <c r="V46" s="118" t="s">
        <v>865</v>
      </c>
      <c r="W46" s="88">
        <v>1</v>
      </c>
      <c r="X46" s="88">
        <v>1</v>
      </c>
      <c r="Y46" s="118"/>
      <c r="Z46" s="118"/>
      <c r="AA46" s="118"/>
      <c r="AB46" s="118"/>
      <c r="AC46" s="515" t="s">
        <v>257</v>
      </c>
      <c r="AD46" s="514" t="s">
        <v>901</v>
      </c>
      <c r="AE46" s="515" t="s">
        <v>909</v>
      </c>
      <c r="AF46" s="515">
        <v>1108</v>
      </c>
      <c r="AG46" s="515" t="s">
        <v>292</v>
      </c>
      <c r="AH46" s="557" t="s">
        <v>788</v>
      </c>
      <c r="AI46" s="555">
        <v>28806192267</v>
      </c>
      <c r="AJ46" s="553" t="s">
        <v>865</v>
      </c>
      <c r="AK46" s="553" t="s">
        <v>890</v>
      </c>
      <c r="AL46" s="106" t="s">
        <v>995</v>
      </c>
      <c r="AM46" s="512" t="s">
        <v>996</v>
      </c>
      <c r="AN46" s="273"/>
      <c r="AO46" s="118" t="s">
        <v>497</v>
      </c>
    </row>
    <row r="47" spans="1:121" s="84" customFormat="1" ht="89.25" x14ac:dyDescent="0.25">
      <c r="A47" s="209" t="s">
        <v>82</v>
      </c>
      <c r="B47" s="209" t="s">
        <v>83</v>
      </c>
      <c r="C47" s="209" t="s">
        <v>160</v>
      </c>
      <c r="D47" s="209" t="s">
        <v>161</v>
      </c>
      <c r="E47" s="212" t="s">
        <v>879</v>
      </c>
      <c r="F47" s="198">
        <v>1.8181818181818181E-2</v>
      </c>
      <c r="G47" s="208"/>
      <c r="H47" s="208"/>
      <c r="I47" s="192" t="s">
        <v>762</v>
      </c>
      <c r="J47" s="192" t="s">
        <v>761</v>
      </c>
      <c r="K47" s="192" t="s">
        <v>760</v>
      </c>
      <c r="L47" s="197" t="s">
        <v>759</v>
      </c>
      <c r="M47" s="196">
        <v>43252</v>
      </c>
      <c r="N47" s="196">
        <v>44196</v>
      </c>
      <c r="O47" s="208" t="s">
        <v>789</v>
      </c>
      <c r="P47" s="209" t="s">
        <v>790</v>
      </c>
      <c r="Q47" s="208">
        <v>0</v>
      </c>
      <c r="R47" s="208">
        <v>0</v>
      </c>
      <c r="S47" s="208">
        <v>3</v>
      </c>
      <c r="T47" s="208">
        <v>3</v>
      </c>
      <c r="U47" s="209" t="s">
        <v>865</v>
      </c>
      <c r="V47" s="195" t="s">
        <v>865</v>
      </c>
      <c r="W47" s="195"/>
      <c r="X47" s="195"/>
      <c r="Y47" s="195"/>
      <c r="Z47" s="195"/>
      <c r="AA47" s="195"/>
      <c r="AB47" s="195"/>
      <c r="AC47" s="311"/>
      <c r="AD47" s="311"/>
      <c r="AE47" s="311"/>
      <c r="AF47" s="311"/>
      <c r="AG47" s="311"/>
      <c r="AH47" s="311"/>
      <c r="AI47" s="195" t="s">
        <v>686</v>
      </c>
      <c r="AJ47" s="195"/>
      <c r="AK47" s="195"/>
      <c r="AL47" s="195"/>
      <c r="AM47" s="194"/>
      <c r="AO47" s="118" t="s">
        <v>497</v>
      </c>
    </row>
    <row r="48" spans="1:121" s="244" customFormat="1" ht="318.75" x14ac:dyDescent="0.25">
      <c r="A48" s="361" t="s">
        <v>82</v>
      </c>
      <c r="B48" s="361" t="s">
        <v>83</v>
      </c>
      <c r="C48" s="369" t="s">
        <v>160</v>
      </c>
      <c r="D48" s="361" t="s">
        <v>161</v>
      </c>
      <c r="E48" s="361" t="s">
        <v>858</v>
      </c>
      <c r="F48" s="370">
        <v>1.8181818181818181E-2</v>
      </c>
      <c r="G48" s="361" t="s">
        <v>139</v>
      </c>
      <c r="H48" s="361" t="s">
        <v>140</v>
      </c>
      <c r="I48" s="361"/>
      <c r="J48" s="371" t="s">
        <v>852</v>
      </c>
      <c r="K48" s="371" t="s">
        <v>853</v>
      </c>
      <c r="L48" s="372" t="s">
        <v>854</v>
      </c>
      <c r="M48" s="363">
        <v>43132</v>
      </c>
      <c r="N48" s="363">
        <v>43829</v>
      </c>
      <c r="O48" s="361" t="s">
        <v>859</v>
      </c>
      <c r="P48" s="361" t="s">
        <v>860</v>
      </c>
      <c r="Q48" s="368" t="s">
        <v>865</v>
      </c>
      <c r="R48" s="373">
        <v>1</v>
      </c>
      <c r="S48" s="373">
        <v>1</v>
      </c>
      <c r="T48" s="368" t="s">
        <v>865</v>
      </c>
      <c r="U48" s="368" t="s">
        <v>865</v>
      </c>
      <c r="V48" s="371" t="s">
        <v>865</v>
      </c>
      <c r="W48" s="373">
        <v>1</v>
      </c>
      <c r="X48" s="374">
        <v>1</v>
      </c>
      <c r="Y48" s="371"/>
      <c r="Z48" s="371"/>
      <c r="AA48" s="371"/>
      <c r="AB48" s="371"/>
      <c r="AC48" s="361" t="s">
        <v>168</v>
      </c>
      <c r="AD48" s="361" t="s">
        <v>169</v>
      </c>
      <c r="AE48" s="371" t="s">
        <v>857</v>
      </c>
      <c r="AF48" s="375">
        <v>1058</v>
      </c>
      <c r="AG48" s="361" t="s">
        <v>170</v>
      </c>
      <c r="AH48" s="361" t="s">
        <v>171</v>
      </c>
      <c r="AI48" s="359">
        <v>6953839130</v>
      </c>
      <c r="AJ48" s="376" t="s">
        <v>717</v>
      </c>
      <c r="AK48" s="377" t="s">
        <v>717</v>
      </c>
      <c r="AL48" s="361" t="s">
        <v>937</v>
      </c>
      <c r="AM48" s="361" t="s">
        <v>900</v>
      </c>
      <c r="AN48" s="378"/>
      <c r="AO48" s="118" t="s">
        <v>497</v>
      </c>
    </row>
    <row r="49" spans="1:173" s="252" customFormat="1" ht="114.75" hidden="1" x14ac:dyDescent="0.25">
      <c r="A49" s="243" t="s">
        <v>82</v>
      </c>
      <c r="B49" s="243" t="s">
        <v>83</v>
      </c>
      <c r="C49" s="245" t="s">
        <v>160</v>
      </c>
      <c r="D49" s="243" t="s">
        <v>161</v>
      </c>
      <c r="E49" s="243" t="s">
        <v>851</v>
      </c>
      <c r="F49" s="246">
        <v>1.8181818181818181E-2</v>
      </c>
      <c r="G49" s="243" t="s">
        <v>139</v>
      </c>
      <c r="H49" s="243" t="s">
        <v>140</v>
      </c>
      <c r="I49" s="243"/>
      <c r="J49" s="247" t="s">
        <v>852</v>
      </c>
      <c r="K49" s="247" t="s">
        <v>853</v>
      </c>
      <c r="L49" s="248" t="s">
        <v>854</v>
      </c>
      <c r="M49" s="249">
        <v>42926</v>
      </c>
      <c r="N49" s="249">
        <v>43099</v>
      </c>
      <c r="O49" s="243" t="s">
        <v>855</v>
      </c>
      <c r="P49" s="243" t="s">
        <v>856</v>
      </c>
      <c r="Q49" s="242">
        <v>1</v>
      </c>
      <c r="R49" s="242" t="s">
        <v>717</v>
      </c>
      <c r="S49" s="242" t="s">
        <v>865</v>
      </c>
      <c r="T49" s="242" t="s">
        <v>865</v>
      </c>
      <c r="U49" s="250">
        <v>1</v>
      </c>
      <c r="V49" s="260">
        <v>1</v>
      </c>
      <c r="W49" s="247"/>
      <c r="X49" s="247"/>
      <c r="Y49" s="247"/>
      <c r="Z49" s="247"/>
      <c r="AA49" s="247"/>
      <c r="AB49" s="247"/>
      <c r="AC49" s="243" t="s">
        <v>168</v>
      </c>
      <c r="AD49" s="243" t="s">
        <v>169</v>
      </c>
      <c r="AE49" s="247" t="s">
        <v>857</v>
      </c>
      <c r="AF49" s="251">
        <v>1058</v>
      </c>
      <c r="AG49" s="243" t="s">
        <v>170</v>
      </c>
      <c r="AH49" s="243" t="s">
        <v>171</v>
      </c>
      <c r="AI49" s="241">
        <v>5755567129</v>
      </c>
      <c r="AJ49" s="261">
        <v>7.1936733725827762E-2</v>
      </c>
      <c r="AK49" s="241">
        <v>414036700</v>
      </c>
      <c r="AL49" s="243" t="s">
        <v>899</v>
      </c>
      <c r="AM49" s="256" t="s">
        <v>872</v>
      </c>
      <c r="AO49" s="118" t="s">
        <v>541</v>
      </c>
    </row>
    <row r="50" spans="1:173" s="138" customFormat="1" ht="392.25" hidden="1" customHeight="1" x14ac:dyDescent="0.25">
      <c r="A50" s="181" t="s">
        <v>82</v>
      </c>
      <c r="B50" s="182" t="s">
        <v>83</v>
      </c>
      <c r="C50" s="181" t="s">
        <v>160</v>
      </c>
      <c r="D50" s="181" t="s">
        <v>331</v>
      </c>
      <c r="E50" s="181" t="s">
        <v>741</v>
      </c>
      <c r="F50" s="121">
        <v>1.8181818181818181E-2</v>
      </c>
      <c r="G50" s="143" t="s">
        <v>332</v>
      </c>
      <c r="H50" s="143" t="s">
        <v>333</v>
      </c>
      <c r="I50" s="143"/>
      <c r="J50" s="143" t="s">
        <v>695</v>
      </c>
      <c r="K50" s="143"/>
      <c r="L50" s="183" t="s">
        <v>334</v>
      </c>
      <c r="M50" s="144">
        <v>42736</v>
      </c>
      <c r="N50" s="184">
        <v>43100</v>
      </c>
      <c r="O50" s="143" t="s">
        <v>742</v>
      </c>
      <c r="P50" s="143" t="s">
        <v>743</v>
      </c>
      <c r="Q50" s="145">
        <v>1</v>
      </c>
      <c r="R50" s="185" t="s">
        <v>865</v>
      </c>
      <c r="S50" s="185" t="s">
        <v>865</v>
      </c>
      <c r="T50" s="185" t="s">
        <v>865</v>
      </c>
      <c r="U50" s="145">
        <v>1</v>
      </c>
      <c r="V50" s="147">
        <v>1</v>
      </c>
      <c r="W50" s="137"/>
      <c r="X50" s="137"/>
      <c r="Y50" s="137"/>
      <c r="Z50" s="137"/>
      <c r="AA50" s="137"/>
      <c r="AB50" s="137"/>
      <c r="AC50" s="122" t="s">
        <v>168</v>
      </c>
      <c r="AD50" s="122" t="s">
        <v>335</v>
      </c>
      <c r="AE50" s="142" t="s">
        <v>336</v>
      </c>
      <c r="AF50" s="122">
        <v>7512</v>
      </c>
      <c r="AG50" s="110" t="s">
        <v>337</v>
      </c>
      <c r="AH50" s="142" t="s">
        <v>732</v>
      </c>
      <c r="AI50" s="186">
        <f>1330000000+2465000000+5210000000+2000000000+1600000000</f>
        <v>12605000000</v>
      </c>
      <c r="AJ50" s="187">
        <f>AK50/AI50</f>
        <v>4.3950813169377233E-2</v>
      </c>
      <c r="AK50" s="188">
        <v>554000000</v>
      </c>
      <c r="AL50" s="181" t="s">
        <v>740</v>
      </c>
      <c r="AM50" s="190" t="s">
        <v>747</v>
      </c>
      <c r="AN50" s="191" t="s">
        <v>756</v>
      </c>
      <c r="AO50" s="118" t="s">
        <v>541</v>
      </c>
      <c r="AP50" s="105"/>
      <c r="AQ50" s="105"/>
      <c r="AR50" s="105"/>
      <c r="AS50" s="105"/>
      <c r="AT50" s="105"/>
      <c r="AU50" s="105"/>
      <c r="AV50" s="105"/>
      <c r="AW50" s="105"/>
    </row>
    <row r="51" spans="1:173" s="210" customFormat="1" ht="140.25" customHeight="1" x14ac:dyDescent="0.25">
      <c r="A51" s="214" t="s">
        <v>82</v>
      </c>
      <c r="B51" s="214" t="s">
        <v>83</v>
      </c>
      <c r="C51" s="214" t="s">
        <v>160</v>
      </c>
      <c r="D51" s="214" t="s">
        <v>331</v>
      </c>
      <c r="E51" s="214" t="s">
        <v>791</v>
      </c>
      <c r="F51" s="198">
        <v>1.8181818181818181E-2</v>
      </c>
      <c r="G51" s="203" t="s">
        <v>332</v>
      </c>
      <c r="H51" s="203" t="s">
        <v>333</v>
      </c>
      <c r="I51" s="203"/>
      <c r="J51" s="215" t="s">
        <v>695</v>
      </c>
      <c r="K51" s="215">
        <v>3779595</v>
      </c>
      <c r="L51" s="464" t="s">
        <v>334</v>
      </c>
      <c r="M51" s="206">
        <v>42736</v>
      </c>
      <c r="N51" s="262">
        <v>43100</v>
      </c>
      <c r="O51" s="203" t="s">
        <v>792</v>
      </c>
      <c r="P51" s="203" t="s">
        <v>793</v>
      </c>
      <c r="Q51" s="207">
        <v>1</v>
      </c>
      <c r="R51" s="216">
        <v>1</v>
      </c>
      <c r="S51" s="216">
        <v>0</v>
      </c>
      <c r="T51" s="216">
        <v>0</v>
      </c>
      <c r="U51" s="213">
        <v>1</v>
      </c>
      <c r="V51" s="213">
        <v>1</v>
      </c>
      <c r="W51" s="213">
        <v>1</v>
      </c>
      <c r="X51" s="213">
        <v>1</v>
      </c>
      <c r="Y51" s="209"/>
      <c r="Z51" s="209"/>
      <c r="AA51" s="209"/>
      <c r="AB51" s="209"/>
      <c r="AC51" s="203" t="s">
        <v>168</v>
      </c>
      <c r="AD51" s="203" t="s">
        <v>335</v>
      </c>
      <c r="AE51" s="204" t="s">
        <v>336</v>
      </c>
      <c r="AF51" s="203">
        <v>7512</v>
      </c>
      <c r="AG51" s="208" t="s">
        <v>337</v>
      </c>
      <c r="AH51" s="204" t="s">
        <v>732</v>
      </c>
      <c r="AI51" s="217">
        <f>13052000000</f>
        <v>13052000000</v>
      </c>
      <c r="AJ51" s="263" t="s">
        <v>794</v>
      </c>
      <c r="AK51" s="218" t="s">
        <v>795</v>
      </c>
      <c r="AL51" s="214"/>
      <c r="AM51" s="214" t="s">
        <v>796</v>
      </c>
      <c r="AO51" s="118" t="s">
        <v>497</v>
      </c>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row>
    <row r="52" spans="1:173" s="90" customFormat="1" ht="140.25" customHeight="1" x14ac:dyDescent="0.25">
      <c r="A52" s="70" t="s">
        <v>82</v>
      </c>
      <c r="B52" s="70" t="s">
        <v>83</v>
      </c>
      <c r="C52" s="70" t="s">
        <v>84</v>
      </c>
      <c r="D52" s="70" t="s">
        <v>85</v>
      </c>
      <c r="E52" s="70" t="s">
        <v>86</v>
      </c>
      <c r="F52" s="85">
        <v>1.8181818181818181E-2</v>
      </c>
      <c r="G52" s="69" t="s">
        <v>60</v>
      </c>
      <c r="H52" s="69" t="s">
        <v>61</v>
      </c>
      <c r="I52" s="69"/>
      <c r="J52" s="69" t="s">
        <v>674</v>
      </c>
      <c r="K52" s="69" t="s">
        <v>87</v>
      </c>
      <c r="L52" s="93" t="s">
        <v>675</v>
      </c>
      <c r="M52" s="59">
        <v>42736</v>
      </c>
      <c r="N52" s="60">
        <v>43982</v>
      </c>
      <c r="O52" s="70" t="s">
        <v>88</v>
      </c>
      <c r="P52" s="70" t="s">
        <v>89</v>
      </c>
      <c r="Q52" s="61">
        <v>1</v>
      </c>
      <c r="R52" s="61">
        <v>1</v>
      </c>
      <c r="S52" s="61">
        <v>1</v>
      </c>
      <c r="T52" s="61">
        <v>1</v>
      </c>
      <c r="U52" s="97">
        <v>1</v>
      </c>
      <c r="V52" s="97">
        <v>1</v>
      </c>
      <c r="W52" s="276">
        <v>1</v>
      </c>
      <c r="X52" s="276">
        <v>1</v>
      </c>
      <c r="Y52" s="70"/>
      <c r="Z52" s="70"/>
      <c r="AA52" s="70"/>
      <c r="AB52" s="70"/>
      <c r="AC52" s="70" t="s">
        <v>90</v>
      </c>
      <c r="AD52" s="70" t="s">
        <v>91</v>
      </c>
      <c r="AE52" s="70"/>
      <c r="AF52" s="83">
        <v>1004</v>
      </c>
      <c r="AG52" s="70" t="s">
        <v>92</v>
      </c>
      <c r="AH52" s="70" t="s">
        <v>93</v>
      </c>
      <c r="AI52" s="413">
        <v>16034000000</v>
      </c>
      <c r="AJ52" s="414" t="s">
        <v>865</v>
      </c>
      <c r="AK52" s="414" t="s">
        <v>865</v>
      </c>
      <c r="AL52" s="99" t="s">
        <v>954</v>
      </c>
      <c r="AM52" s="102" t="s">
        <v>952</v>
      </c>
      <c r="AO52" s="118" t="s">
        <v>497</v>
      </c>
    </row>
    <row r="53" spans="1:173" s="339" customFormat="1" ht="156" customHeight="1" x14ac:dyDescent="0.25">
      <c r="A53" s="106" t="s">
        <v>82</v>
      </c>
      <c r="B53" s="63" t="s">
        <v>83</v>
      </c>
      <c r="C53" s="106" t="s">
        <v>84</v>
      </c>
      <c r="D53" s="106" t="s">
        <v>85</v>
      </c>
      <c r="E53" s="106" t="s">
        <v>272</v>
      </c>
      <c r="F53" s="85">
        <v>1.8181818181818181E-2</v>
      </c>
      <c r="G53" s="81" t="s">
        <v>72</v>
      </c>
      <c r="H53" s="81" t="s">
        <v>73</v>
      </c>
      <c r="I53" s="81"/>
      <c r="J53" s="81" t="s">
        <v>273</v>
      </c>
      <c r="K53" s="81" t="s">
        <v>253</v>
      </c>
      <c r="L53" s="89" t="s">
        <v>274</v>
      </c>
      <c r="M53" s="62">
        <v>42767</v>
      </c>
      <c r="N53" s="64">
        <v>43281</v>
      </c>
      <c r="O53" s="106" t="s">
        <v>275</v>
      </c>
      <c r="P53" s="106" t="s">
        <v>276</v>
      </c>
      <c r="Q53" s="87">
        <v>0.5</v>
      </c>
      <c r="R53" s="87">
        <v>1</v>
      </c>
      <c r="S53" s="558" t="s">
        <v>865</v>
      </c>
      <c r="T53" s="558" t="s">
        <v>865</v>
      </c>
      <c r="U53" s="95">
        <v>0.5</v>
      </c>
      <c r="V53" s="95">
        <v>1</v>
      </c>
      <c r="W53" s="95">
        <v>0.5</v>
      </c>
      <c r="X53" s="95">
        <v>1</v>
      </c>
      <c r="Y53" s="106"/>
      <c r="Z53" s="106"/>
      <c r="AA53" s="106"/>
      <c r="AB53" s="106"/>
      <c r="AC53" s="515" t="s">
        <v>257</v>
      </c>
      <c r="AD53" s="514" t="s">
        <v>901</v>
      </c>
      <c r="AE53" s="514" t="s">
        <v>902</v>
      </c>
      <c r="AF53" s="515">
        <v>1086</v>
      </c>
      <c r="AG53" s="518" t="s">
        <v>258</v>
      </c>
      <c r="AH53" s="518" t="s">
        <v>726</v>
      </c>
      <c r="AI53" s="520">
        <v>817083409</v>
      </c>
      <c r="AJ53" s="106" t="s">
        <v>686</v>
      </c>
      <c r="AK53" s="106" t="s">
        <v>686</v>
      </c>
      <c r="AL53" s="106" t="s">
        <v>916</v>
      </c>
      <c r="AM53" s="274" t="s">
        <v>984</v>
      </c>
      <c r="AN53" s="273"/>
      <c r="AO53" s="118" t="s">
        <v>497</v>
      </c>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c r="BT53" s="497"/>
      <c r="BU53" s="497"/>
      <c r="BV53" s="497"/>
      <c r="BW53" s="497"/>
      <c r="BX53" s="497"/>
      <c r="BY53" s="497"/>
      <c r="BZ53" s="497"/>
      <c r="CA53" s="497"/>
      <c r="CB53" s="497"/>
      <c r="CC53" s="497"/>
      <c r="CD53" s="497"/>
      <c r="CE53" s="497"/>
      <c r="CF53" s="497"/>
      <c r="CG53" s="497"/>
      <c r="CH53" s="497"/>
      <c r="CI53" s="497"/>
      <c r="CJ53" s="497"/>
      <c r="CK53" s="497"/>
      <c r="CL53" s="497"/>
      <c r="CM53" s="497"/>
      <c r="CN53" s="497"/>
      <c r="CO53" s="497"/>
      <c r="CP53" s="497"/>
      <c r="CQ53" s="497"/>
      <c r="CR53" s="497"/>
      <c r="CS53" s="497"/>
      <c r="CT53" s="497"/>
      <c r="CU53" s="497"/>
      <c r="CV53" s="497"/>
      <c r="CW53" s="497"/>
      <c r="CX53" s="497"/>
      <c r="CY53" s="497"/>
      <c r="CZ53" s="497"/>
      <c r="DA53" s="497"/>
      <c r="DB53" s="497"/>
      <c r="DC53" s="497"/>
      <c r="DD53" s="497"/>
      <c r="DE53" s="497"/>
      <c r="DF53" s="497"/>
      <c r="DG53" s="497"/>
      <c r="DH53" s="497"/>
      <c r="DI53" s="497"/>
      <c r="DJ53" s="497"/>
      <c r="DK53" s="497"/>
      <c r="DL53" s="497"/>
      <c r="DM53" s="497"/>
      <c r="DN53" s="497"/>
      <c r="DO53" s="497"/>
      <c r="DP53" s="497"/>
      <c r="DQ53" s="497"/>
      <c r="DR53" s="497"/>
      <c r="DS53" s="497"/>
      <c r="DT53" s="497"/>
      <c r="DU53" s="497"/>
      <c r="DV53" s="497"/>
      <c r="DW53" s="497"/>
      <c r="DX53" s="497"/>
      <c r="DY53" s="497"/>
      <c r="DZ53" s="497"/>
      <c r="EA53" s="497"/>
      <c r="EB53" s="497"/>
      <c r="EC53" s="497"/>
      <c r="ED53" s="497"/>
      <c r="EE53" s="497"/>
      <c r="EF53" s="497"/>
      <c r="EG53" s="497"/>
      <c r="EH53" s="497"/>
      <c r="EI53" s="497"/>
      <c r="EJ53" s="497"/>
      <c r="EK53" s="497"/>
      <c r="EL53" s="497"/>
      <c r="EM53" s="497"/>
      <c r="EN53" s="497"/>
      <c r="EO53" s="497"/>
      <c r="EP53" s="497"/>
      <c r="EQ53" s="497"/>
      <c r="ER53" s="497"/>
      <c r="ES53" s="497"/>
      <c r="ET53" s="497"/>
      <c r="EU53" s="497"/>
      <c r="EV53" s="497"/>
      <c r="EW53" s="497"/>
      <c r="EX53" s="497"/>
      <c r="EY53" s="497"/>
      <c r="EZ53" s="497"/>
      <c r="FA53" s="497"/>
      <c r="FB53" s="497"/>
      <c r="FC53" s="497"/>
      <c r="FD53" s="497"/>
      <c r="FE53" s="497"/>
      <c r="FF53" s="497"/>
      <c r="FG53" s="497"/>
      <c r="FH53" s="497"/>
      <c r="FI53" s="497"/>
      <c r="FJ53" s="497"/>
      <c r="FK53" s="497"/>
      <c r="FL53" s="497"/>
      <c r="FM53" s="497"/>
      <c r="FN53" s="497"/>
      <c r="FO53" s="497"/>
      <c r="FP53" s="497"/>
      <c r="FQ53" s="497"/>
    </row>
    <row r="54" spans="1:173" s="138" customFormat="1" ht="127.5" hidden="1" customHeight="1" x14ac:dyDescent="0.25">
      <c r="A54" s="292" t="s">
        <v>82</v>
      </c>
      <c r="B54" s="297" t="s">
        <v>83</v>
      </c>
      <c r="C54" s="292" t="s">
        <v>84</v>
      </c>
      <c r="D54" s="292" t="s">
        <v>85</v>
      </c>
      <c r="E54" s="289" t="s">
        <v>277</v>
      </c>
      <c r="F54" s="301">
        <v>1.8181818181818181E-2</v>
      </c>
      <c r="G54" s="289" t="s">
        <v>72</v>
      </c>
      <c r="H54" s="289" t="s">
        <v>73</v>
      </c>
      <c r="I54" s="289"/>
      <c r="J54" s="289" t="s">
        <v>278</v>
      </c>
      <c r="K54" s="289" t="s">
        <v>279</v>
      </c>
      <c r="L54" s="302" t="s">
        <v>280</v>
      </c>
      <c r="M54" s="299">
        <v>42917</v>
      </c>
      <c r="N54" s="299">
        <v>43100</v>
      </c>
      <c r="O54" s="289" t="s">
        <v>281</v>
      </c>
      <c r="P54" s="289" t="s">
        <v>282</v>
      </c>
      <c r="Q54" s="289">
        <v>1</v>
      </c>
      <c r="R54" s="300" t="s">
        <v>865</v>
      </c>
      <c r="S54" s="300" t="s">
        <v>865</v>
      </c>
      <c r="T54" s="300" t="s">
        <v>865</v>
      </c>
      <c r="U54" s="292">
        <v>1</v>
      </c>
      <c r="V54" s="290">
        <v>1</v>
      </c>
      <c r="W54" s="292"/>
      <c r="X54" s="292"/>
      <c r="Y54" s="292"/>
      <c r="Z54" s="292"/>
      <c r="AA54" s="292"/>
      <c r="AB54" s="292"/>
      <c r="AC54" s="309" t="s">
        <v>257</v>
      </c>
      <c r="AD54" s="310" t="s">
        <v>901</v>
      </c>
      <c r="AE54" s="310" t="s">
        <v>902</v>
      </c>
      <c r="AF54" s="309">
        <v>1086</v>
      </c>
      <c r="AG54" s="316" t="s">
        <v>258</v>
      </c>
      <c r="AH54" s="316" t="s">
        <v>283</v>
      </c>
      <c r="AI54" s="318">
        <v>103793200</v>
      </c>
      <c r="AJ54" s="292" t="s">
        <v>686</v>
      </c>
      <c r="AK54" s="292" t="s">
        <v>686</v>
      </c>
      <c r="AL54" s="292" t="s">
        <v>689</v>
      </c>
      <c r="AM54" s="101" t="s">
        <v>748</v>
      </c>
      <c r="AN54" s="193" t="s">
        <v>848</v>
      </c>
      <c r="AO54" s="118" t="s">
        <v>541</v>
      </c>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c r="BT54" s="497"/>
      <c r="BU54" s="497"/>
      <c r="BV54" s="497"/>
      <c r="BW54" s="497"/>
      <c r="BX54" s="497"/>
      <c r="BY54" s="497"/>
      <c r="BZ54" s="497"/>
      <c r="CA54" s="497"/>
      <c r="CB54" s="497"/>
      <c r="CC54" s="497"/>
      <c r="CD54" s="497"/>
      <c r="CE54" s="497"/>
      <c r="CF54" s="497"/>
      <c r="CG54" s="497"/>
      <c r="CH54" s="497"/>
      <c r="CI54" s="497"/>
      <c r="CJ54" s="497"/>
      <c r="CK54" s="497"/>
      <c r="CL54" s="497"/>
      <c r="CM54" s="497"/>
      <c r="CN54" s="497"/>
      <c r="CO54" s="497"/>
      <c r="CP54" s="497"/>
      <c r="CQ54" s="497"/>
      <c r="CR54" s="497"/>
      <c r="CS54" s="497"/>
      <c r="CT54" s="497"/>
      <c r="CU54" s="497"/>
      <c r="CV54" s="497"/>
      <c r="CW54" s="497"/>
      <c r="CX54" s="497"/>
      <c r="CY54" s="497"/>
      <c r="CZ54" s="497"/>
      <c r="DA54" s="497"/>
      <c r="DB54" s="497"/>
      <c r="DC54" s="497"/>
      <c r="DD54" s="497"/>
      <c r="DE54" s="497"/>
      <c r="DF54" s="497"/>
      <c r="DG54" s="497"/>
      <c r="DH54" s="497"/>
      <c r="DI54" s="497"/>
      <c r="DJ54" s="497"/>
      <c r="DK54" s="497"/>
      <c r="DL54" s="497"/>
      <c r="DM54" s="497"/>
      <c r="DN54" s="497"/>
      <c r="DO54" s="497"/>
      <c r="DP54" s="497"/>
      <c r="DQ54" s="497"/>
      <c r="DR54" s="497"/>
      <c r="DS54" s="497"/>
      <c r="DT54" s="497"/>
      <c r="DU54" s="497"/>
      <c r="DV54" s="497"/>
      <c r="DW54" s="497"/>
      <c r="DX54" s="497"/>
      <c r="DY54" s="497"/>
      <c r="DZ54" s="497"/>
      <c r="EA54" s="497"/>
      <c r="EB54" s="497"/>
      <c r="EC54" s="497"/>
      <c r="ED54" s="497"/>
      <c r="EE54" s="497"/>
      <c r="EF54" s="497"/>
      <c r="EG54" s="497"/>
      <c r="EH54" s="497"/>
      <c r="EI54" s="497"/>
      <c r="EJ54" s="497"/>
      <c r="EK54" s="497"/>
      <c r="EL54" s="497"/>
      <c r="EM54" s="497"/>
      <c r="EN54" s="497"/>
      <c r="EO54" s="497"/>
      <c r="EP54" s="497"/>
      <c r="EQ54" s="497"/>
      <c r="ER54" s="497"/>
      <c r="ES54" s="497"/>
      <c r="ET54" s="497"/>
      <c r="EU54" s="497"/>
      <c r="EV54" s="497"/>
      <c r="EW54" s="497"/>
      <c r="EX54" s="497"/>
      <c r="EY54" s="497"/>
      <c r="EZ54" s="497"/>
      <c r="FA54" s="497"/>
      <c r="FB54" s="497"/>
      <c r="FC54" s="497"/>
      <c r="FD54" s="497"/>
      <c r="FE54" s="497"/>
      <c r="FF54" s="497"/>
      <c r="FG54" s="497"/>
      <c r="FH54" s="497"/>
      <c r="FI54" s="497"/>
      <c r="FJ54" s="497"/>
      <c r="FK54" s="497"/>
      <c r="FL54" s="497"/>
      <c r="FM54" s="497"/>
      <c r="FN54" s="497"/>
      <c r="FO54" s="497"/>
      <c r="FP54" s="497"/>
      <c r="FQ54" s="497"/>
    </row>
    <row r="55" spans="1:173" s="91" customFormat="1" ht="114.75" x14ac:dyDescent="0.25">
      <c r="A55" s="75" t="s">
        <v>82</v>
      </c>
      <c r="B55" s="76" t="s">
        <v>83</v>
      </c>
      <c r="C55" s="71" t="s">
        <v>84</v>
      </c>
      <c r="D55" s="71" t="s">
        <v>85</v>
      </c>
      <c r="E55" s="77" t="s">
        <v>694</v>
      </c>
      <c r="F55" s="85">
        <v>1.8181818181818181E-2</v>
      </c>
      <c r="G55" s="78" t="s">
        <v>322</v>
      </c>
      <c r="H55" s="78" t="s">
        <v>323</v>
      </c>
      <c r="I55" s="78"/>
      <c r="J55" s="78" t="s">
        <v>324</v>
      </c>
      <c r="K55" s="78"/>
      <c r="L55" s="89" t="s">
        <v>325</v>
      </c>
      <c r="M55" s="92">
        <v>42736</v>
      </c>
      <c r="N55" s="60">
        <v>43982</v>
      </c>
      <c r="O55" s="73" t="s">
        <v>326</v>
      </c>
      <c r="P55" s="73" t="s">
        <v>327</v>
      </c>
      <c r="Q55" s="74">
        <v>1</v>
      </c>
      <c r="R55" s="74">
        <v>1</v>
      </c>
      <c r="S55" s="74">
        <v>1</v>
      </c>
      <c r="T55" s="74">
        <v>1</v>
      </c>
      <c r="U55" s="74">
        <v>1</v>
      </c>
      <c r="V55" s="95">
        <v>1</v>
      </c>
      <c r="W55" s="87">
        <v>1</v>
      </c>
      <c r="X55" s="95">
        <v>1</v>
      </c>
      <c r="Y55" s="82"/>
      <c r="Z55" s="82"/>
      <c r="AA55" s="82"/>
      <c r="AB55" s="82"/>
      <c r="AC55" s="312" t="s">
        <v>168</v>
      </c>
      <c r="AD55" s="312" t="s">
        <v>328</v>
      </c>
      <c r="AE55" s="312"/>
      <c r="AF55" s="312">
        <v>1131</v>
      </c>
      <c r="AG55" s="312" t="s">
        <v>329</v>
      </c>
      <c r="AH55" s="312" t="s">
        <v>330</v>
      </c>
      <c r="AI55" s="80">
        <v>1621771634</v>
      </c>
      <c r="AJ55" s="79">
        <f>160000000/AI55</f>
        <v>9.8657540091122348E-2</v>
      </c>
      <c r="AK55" s="428">
        <v>510055307</v>
      </c>
      <c r="AL55" s="79" t="s">
        <v>961</v>
      </c>
      <c r="AM55" s="99"/>
      <c r="AO55" s="118" t="s">
        <v>497</v>
      </c>
    </row>
    <row r="56" spans="1:173" s="201" customFormat="1" ht="216.75" customHeight="1" x14ac:dyDescent="0.25">
      <c r="A56" s="456" t="s">
        <v>82</v>
      </c>
      <c r="B56" s="456" t="s">
        <v>83</v>
      </c>
      <c r="C56" s="456" t="s">
        <v>84</v>
      </c>
      <c r="D56" s="456" t="s">
        <v>85</v>
      </c>
      <c r="E56" s="444" t="s">
        <v>797</v>
      </c>
      <c r="F56" s="445"/>
      <c r="G56" s="445" t="s">
        <v>765</v>
      </c>
      <c r="H56" s="457" t="s">
        <v>798</v>
      </c>
      <c r="I56" s="445"/>
      <c r="J56" s="443" t="s">
        <v>799</v>
      </c>
      <c r="K56" s="443" t="s">
        <v>800</v>
      </c>
      <c r="L56" s="447" t="s">
        <v>801</v>
      </c>
      <c r="M56" s="458">
        <v>43101</v>
      </c>
      <c r="N56" s="458">
        <v>44196</v>
      </c>
      <c r="O56" s="443" t="s">
        <v>802</v>
      </c>
      <c r="P56" s="443" t="s">
        <v>803</v>
      </c>
      <c r="Q56" s="445" t="s">
        <v>865</v>
      </c>
      <c r="R56" s="459">
        <v>1100</v>
      </c>
      <c r="S56" s="459">
        <v>1100</v>
      </c>
      <c r="T56" s="445">
        <v>541</v>
      </c>
      <c r="U56" s="445" t="s">
        <v>865</v>
      </c>
      <c r="V56" s="445" t="s">
        <v>865</v>
      </c>
      <c r="W56" s="455">
        <v>1038</v>
      </c>
      <c r="X56" s="460">
        <f>+W56/R56</f>
        <v>0.94363636363636361</v>
      </c>
      <c r="Y56" s="445"/>
      <c r="Z56" s="445"/>
      <c r="AA56" s="445"/>
      <c r="AB56" s="445"/>
      <c r="AC56" s="443" t="s">
        <v>414</v>
      </c>
      <c r="AD56" s="443" t="s">
        <v>804</v>
      </c>
      <c r="AE56" s="443">
        <v>149</v>
      </c>
      <c r="AF56" s="443">
        <v>1068</v>
      </c>
      <c r="AG56" s="443" t="s">
        <v>805</v>
      </c>
      <c r="AH56" s="443" t="s">
        <v>806</v>
      </c>
      <c r="AI56" s="461">
        <v>36285000000</v>
      </c>
      <c r="AJ56" s="455">
        <v>100</v>
      </c>
      <c r="AK56" s="462">
        <v>18652000000</v>
      </c>
      <c r="AL56" s="454" t="s">
        <v>976</v>
      </c>
      <c r="AM56" s="455" t="s">
        <v>969</v>
      </c>
      <c r="AO56" s="118" t="s">
        <v>497</v>
      </c>
    </row>
    <row r="57" spans="1:173" s="201" customFormat="1" ht="357" customHeight="1" x14ac:dyDescent="0.25">
      <c r="A57" s="106" t="s">
        <v>82</v>
      </c>
      <c r="B57" s="63" t="s">
        <v>83</v>
      </c>
      <c r="C57" s="106" t="s">
        <v>84</v>
      </c>
      <c r="D57" s="106" t="s">
        <v>85</v>
      </c>
      <c r="E57" s="81" t="s">
        <v>807</v>
      </c>
      <c r="F57" s="559">
        <v>1.8181818181818181E-2</v>
      </c>
      <c r="G57" s="81" t="s">
        <v>72</v>
      </c>
      <c r="H57" s="81" t="s">
        <v>73</v>
      </c>
      <c r="I57" s="81"/>
      <c r="J57" s="81" t="s">
        <v>808</v>
      </c>
      <c r="K57" s="81" t="s">
        <v>809</v>
      </c>
      <c r="L57" s="560" t="s">
        <v>810</v>
      </c>
      <c r="M57" s="62">
        <v>42917</v>
      </c>
      <c r="N57" s="62">
        <v>43100</v>
      </c>
      <c r="O57" s="561" t="s">
        <v>811</v>
      </c>
      <c r="P57" s="561" t="s">
        <v>880</v>
      </c>
      <c r="Q57" s="87" t="s">
        <v>865</v>
      </c>
      <c r="R57" s="87">
        <v>0.8</v>
      </c>
      <c r="S57" s="87">
        <v>0.9</v>
      </c>
      <c r="T57" s="87">
        <v>1</v>
      </c>
      <c r="U57" s="106" t="s">
        <v>865</v>
      </c>
      <c r="V57" s="106" t="s">
        <v>865</v>
      </c>
      <c r="W57" s="95">
        <v>0.75</v>
      </c>
      <c r="X57" s="532">
        <f>+W57/R57</f>
        <v>0.9375</v>
      </c>
      <c r="Y57" s="106"/>
      <c r="Z57" s="106"/>
      <c r="AA57" s="106"/>
      <c r="AB57" s="106"/>
      <c r="AC57" s="515" t="s">
        <v>257</v>
      </c>
      <c r="AD57" s="514" t="s">
        <v>901</v>
      </c>
      <c r="AE57" s="514" t="s">
        <v>902</v>
      </c>
      <c r="AF57" s="515">
        <v>1086</v>
      </c>
      <c r="AG57" s="518" t="s">
        <v>258</v>
      </c>
      <c r="AH57" s="518" t="s">
        <v>812</v>
      </c>
      <c r="AI57" s="520">
        <v>76751504317</v>
      </c>
      <c r="AJ57" s="552" t="s">
        <v>865</v>
      </c>
      <c r="AK57" s="552" t="s">
        <v>865</v>
      </c>
      <c r="AL57" s="106" t="s">
        <v>960</v>
      </c>
      <c r="AM57" s="274" t="s">
        <v>985</v>
      </c>
      <c r="AN57" s="84"/>
      <c r="AO57" s="118" t="s">
        <v>497</v>
      </c>
      <c r="AP57" s="501"/>
      <c r="AQ57" s="501"/>
      <c r="AR57" s="501"/>
      <c r="AS57" s="501"/>
      <c r="AT57" s="501"/>
      <c r="AU57" s="501"/>
      <c r="AV57" s="501"/>
      <c r="AW57" s="501"/>
      <c r="AX57" s="501"/>
      <c r="AY57" s="501"/>
      <c r="AZ57" s="501"/>
      <c r="BA57" s="501"/>
      <c r="BB57" s="501"/>
      <c r="BC57" s="501"/>
      <c r="BD57" s="501"/>
      <c r="BE57" s="501"/>
      <c r="BF57" s="501"/>
      <c r="BG57" s="501"/>
      <c r="BH57" s="501"/>
      <c r="BI57" s="501"/>
      <c r="BJ57" s="501"/>
      <c r="BK57" s="501"/>
      <c r="BL57" s="501"/>
      <c r="BM57" s="501"/>
      <c r="BN57" s="501"/>
      <c r="BO57" s="501"/>
      <c r="BP57" s="501"/>
      <c r="BQ57" s="501"/>
      <c r="BR57" s="501"/>
      <c r="BS57" s="501"/>
      <c r="BT57" s="501"/>
      <c r="BU57" s="501"/>
      <c r="BV57" s="501"/>
      <c r="BW57" s="501"/>
      <c r="BX57" s="501"/>
      <c r="BY57" s="501"/>
      <c r="BZ57" s="501"/>
      <c r="CA57" s="501"/>
      <c r="CB57" s="501"/>
      <c r="CC57" s="501"/>
      <c r="CD57" s="501"/>
      <c r="CE57" s="501"/>
      <c r="CF57" s="501"/>
      <c r="CG57" s="501"/>
      <c r="CH57" s="501"/>
      <c r="CI57" s="501"/>
      <c r="CJ57" s="501"/>
      <c r="CK57" s="501"/>
      <c r="CL57" s="501"/>
      <c r="CM57" s="501"/>
      <c r="CN57" s="501"/>
      <c r="CO57" s="501"/>
      <c r="CP57" s="501"/>
      <c r="CQ57" s="501"/>
      <c r="CR57" s="501"/>
      <c r="CS57" s="501"/>
      <c r="CT57" s="501"/>
      <c r="CU57" s="501"/>
      <c r="CV57" s="501"/>
      <c r="CW57" s="501"/>
      <c r="CX57" s="501"/>
      <c r="CY57" s="501"/>
      <c r="CZ57" s="501"/>
      <c r="DA57" s="501"/>
      <c r="DB57" s="501"/>
      <c r="DC57" s="501"/>
      <c r="DD57" s="501"/>
      <c r="DE57" s="501"/>
      <c r="DF57" s="501"/>
      <c r="DG57" s="501"/>
      <c r="DH57" s="501"/>
      <c r="DI57" s="501"/>
      <c r="DJ57" s="501"/>
      <c r="DK57" s="501"/>
      <c r="DL57" s="501"/>
      <c r="DM57" s="501"/>
      <c r="DN57" s="501"/>
      <c r="DO57" s="501"/>
      <c r="DP57" s="501"/>
      <c r="DQ57" s="501"/>
      <c r="DR57" s="501"/>
      <c r="DS57" s="501"/>
      <c r="DT57" s="501"/>
      <c r="DU57" s="501"/>
      <c r="DV57" s="501"/>
      <c r="DW57" s="501"/>
      <c r="DX57" s="501"/>
      <c r="DY57" s="501"/>
      <c r="DZ57" s="501"/>
      <c r="EA57" s="501"/>
      <c r="EB57" s="501"/>
      <c r="EC57" s="501"/>
      <c r="ED57" s="501"/>
      <c r="EE57" s="501"/>
      <c r="EF57" s="501"/>
      <c r="EG57" s="501"/>
      <c r="EH57" s="501"/>
      <c r="EI57" s="501"/>
      <c r="EJ57" s="501"/>
      <c r="EK57" s="501"/>
      <c r="EL57" s="501"/>
      <c r="EM57" s="501"/>
      <c r="EN57" s="501"/>
      <c r="EO57" s="501"/>
      <c r="EP57" s="501"/>
      <c r="EQ57" s="501"/>
      <c r="ER57" s="501"/>
      <c r="ES57" s="501"/>
      <c r="ET57" s="501"/>
      <c r="EU57" s="501"/>
      <c r="EV57" s="501"/>
      <c r="EW57" s="501"/>
      <c r="EX57" s="501"/>
      <c r="EY57" s="501"/>
      <c r="EZ57" s="501"/>
      <c r="FA57" s="501"/>
      <c r="FB57" s="501"/>
      <c r="FC57" s="501"/>
      <c r="FD57" s="501"/>
      <c r="FE57" s="501"/>
      <c r="FF57" s="501"/>
      <c r="FG57" s="501"/>
      <c r="FH57" s="501"/>
      <c r="FI57" s="501"/>
      <c r="FJ57" s="501"/>
      <c r="FK57" s="501"/>
      <c r="FL57" s="501"/>
      <c r="FM57" s="501"/>
      <c r="FN57" s="501"/>
      <c r="FO57" s="501"/>
      <c r="FP57" s="501"/>
      <c r="FQ57" s="501"/>
    </row>
    <row r="58" spans="1:173" s="210" customFormat="1" ht="139.5" customHeight="1" x14ac:dyDescent="0.25">
      <c r="A58" s="469" t="s">
        <v>172</v>
      </c>
      <c r="B58" s="469" t="s">
        <v>229</v>
      </c>
      <c r="C58" s="469" t="s">
        <v>410</v>
      </c>
      <c r="D58" s="469" t="s">
        <v>503</v>
      </c>
      <c r="E58" s="333" t="s">
        <v>850</v>
      </c>
      <c r="F58" s="470"/>
      <c r="G58" s="470" t="s">
        <v>765</v>
      </c>
      <c r="H58" s="471" t="s">
        <v>494</v>
      </c>
      <c r="I58" s="470"/>
      <c r="J58" s="469" t="s">
        <v>813</v>
      </c>
      <c r="K58" s="469" t="s">
        <v>814</v>
      </c>
      <c r="L58" s="472" t="s">
        <v>815</v>
      </c>
      <c r="M58" s="473">
        <v>43101</v>
      </c>
      <c r="N58" s="473">
        <v>43465</v>
      </c>
      <c r="O58" s="469" t="s">
        <v>816</v>
      </c>
      <c r="P58" s="474" t="s">
        <v>817</v>
      </c>
      <c r="Q58" s="474" t="s">
        <v>865</v>
      </c>
      <c r="R58" s="475">
        <v>1</v>
      </c>
      <c r="S58" s="476" t="s">
        <v>865</v>
      </c>
      <c r="T58" s="476" t="s">
        <v>865</v>
      </c>
      <c r="U58" s="470" t="s">
        <v>865</v>
      </c>
      <c r="V58" s="477" t="s">
        <v>865</v>
      </c>
      <c r="W58" s="478">
        <v>1</v>
      </c>
      <c r="X58" s="479">
        <v>1</v>
      </c>
      <c r="Y58" s="470"/>
      <c r="Z58" s="470"/>
      <c r="AA58" s="470"/>
      <c r="AB58" s="470"/>
      <c r="AC58" s="480" t="s">
        <v>122</v>
      </c>
      <c r="AD58" s="480" t="s">
        <v>818</v>
      </c>
      <c r="AE58" s="480">
        <v>128</v>
      </c>
      <c r="AF58" s="480">
        <v>7527</v>
      </c>
      <c r="AG58" s="480" t="s">
        <v>819</v>
      </c>
      <c r="AH58" s="480" t="s">
        <v>820</v>
      </c>
      <c r="AI58" s="481">
        <v>549000000</v>
      </c>
      <c r="AJ58" s="482">
        <v>1</v>
      </c>
      <c r="AK58" s="481">
        <v>203000000</v>
      </c>
      <c r="AL58" s="483" t="s">
        <v>977</v>
      </c>
      <c r="AM58" s="483" t="s">
        <v>970</v>
      </c>
      <c r="AO58" s="118" t="s">
        <v>497</v>
      </c>
    </row>
    <row r="59" spans="1:173" s="42" customFormat="1" ht="93" customHeight="1" x14ac:dyDescent="0.25">
      <c r="A59" s="73" t="s">
        <v>172</v>
      </c>
      <c r="B59" s="562" t="s">
        <v>229</v>
      </c>
      <c r="C59" s="73" t="s">
        <v>230</v>
      </c>
      <c r="D59" s="73" t="s">
        <v>319</v>
      </c>
      <c r="E59" s="73" t="s">
        <v>749</v>
      </c>
      <c r="F59" s="85">
        <v>1.8181818181818181E-2</v>
      </c>
      <c r="G59" s="73" t="s">
        <v>72</v>
      </c>
      <c r="H59" s="73" t="s">
        <v>73</v>
      </c>
      <c r="I59" s="73"/>
      <c r="J59" s="73" t="s">
        <v>693</v>
      </c>
      <c r="K59" s="73"/>
      <c r="L59" s="503" t="s">
        <v>320</v>
      </c>
      <c r="M59" s="92">
        <v>42736</v>
      </c>
      <c r="N59" s="116">
        <v>43982</v>
      </c>
      <c r="O59" s="73" t="s">
        <v>750</v>
      </c>
      <c r="P59" s="73" t="s">
        <v>751</v>
      </c>
      <c r="Q59" s="74">
        <v>1</v>
      </c>
      <c r="R59" s="74">
        <v>1</v>
      </c>
      <c r="S59" s="74">
        <v>1</v>
      </c>
      <c r="T59" s="74">
        <v>1</v>
      </c>
      <c r="U59" s="95">
        <v>1</v>
      </c>
      <c r="V59" s="95">
        <v>1</v>
      </c>
      <c r="W59" s="95">
        <v>1</v>
      </c>
      <c r="X59" s="95">
        <v>1</v>
      </c>
      <c r="Y59" s="106"/>
      <c r="Z59" s="106"/>
      <c r="AA59" s="106"/>
      <c r="AB59" s="106"/>
      <c r="AC59" s="563" t="s">
        <v>906</v>
      </c>
      <c r="AD59" s="563" t="s">
        <v>907</v>
      </c>
      <c r="AE59" s="563" t="s">
        <v>317</v>
      </c>
      <c r="AF59" s="563">
        <v>1092</v>
      </c>
      <c r="AG59" s="564" t="s">
        <v>317</v>
      </c>
      <c r="AH59" s="564" t="s">
        <v>321</v>
      </c>
      <c r="AI59" s="565">
        <v>2353286300</v>
      </c>
      <c r="AJ59" s="95">
        <v>1</v>
      </c>
      <c r="AK59" s="566">
        <v>1215448062</v>
      </c>
      <c r="AL59" s="73" t="s">
        <v>972</v>
      </c>
      <c r="AM59" s="567" t="s">
        <v>973</v>
      </c>
      <c r="AN59" s="273"/>
      <c r="AO59" s="118" t="s">
        <v>497</v>
      </c>
    </row>
    <row r="60" spans="1:173" s="42" customFormat="1" ht="189" customHeight="1" x14ac:dyDescent="0.25">
      <c r="A60" s="415" t="s">
        <v>172</v>
      </c>
      <c r="B60" s="415" t="s">
        <v>83</v>
      </c>
      <c r="C60" s="415" t="s">
        <v>160</v>
      </c>
      <c r="D60" s="415" t="s">
        <v>319</v>
      </c>
      <c r="E60" s="330" t="s">
        <v>680</v>
      </c>
      <c r="F60" s="331">
        <v>1.8181818181818181E-2</v>
      </c>
      <c r="G60" s="416" t="s">
        <v>338</v>
      </c>
      <c r="H60" s="416" t="s">
        <v>339</v>
      </c>
      <c r="I60" s="416"/>
      <c r="J60" s="416" t="s">
        <v>340</v>
      </c>
      <c r="K60" s="416" t="s">
        <v>341</v>
      </c>
      <c r="L60" s="351" t="s">
        <v>342</v>
      </c>
      <c r="M60" s="417">
        <v>42856</v>
      </c>
      <c r="N60" s="418">
        <v>43100</v>
      </c>
      <c r="O60" s="330" t="s">
        <v>681</v>
      </c>
      <c r="P60" s="330" t="s">
        <v>682</v>
      </c>
      <c r="Q60" s="419">
        <v>8</v>
      </c>
      <c r="R60" s="333">
        <v>60</v>
      </c>
      <c r="S60" s="333">
        <v>50</v>
      </c>
      <c r="T60" s="333">
        <v>50</v>
      </c>
      <c r="U60" s="330">
        <v>8</v>
      </c>
      <c r="V60" s="338">
        <v>1</v>
      </c>
      <c r="W60" s="420">
        <v>95</v>
      </c>
      <c r="X60" s="421">
        <f>W60/R60</f>
        <v>1.5833333333333333</v>
      </c>
      <c r="Y60" s="329"/>
      <c r="Z60" s="329"/>
      <c r="AA60" s="329"/>
      <c r="AB60" s="329"/>
      <c r="AC60" s="422" t="s">
        <v>343</v>
      </c>
      <c r="AD60" s="422" t="s">
        <v>344</v>
      </c>
      <c r="AE60" s="422"/>
      <c r="AF60" s="422">
        <v>1146</v>
      </c>
      <c r="AG60" s="422" t="s">
        <v>345</v>
      </c>
      <c r="AH60" s="422" t="s">
        <v>346</v>
      </c>
      <c r="AI60" s="423">
        <v>14625863786</v>
      </c>
      <c r="AJ60" s="424" t="s">
        <v>727</v>
      </c>
      <c r="AK60" s="424" t="s">
        <v>727</v>
      </c>
      <c r="AL60" s="425" t="s">
        <v>956</v>
      </c>
      <c r="AM60" s="419" t="s">
        <v>957</v>
      </c>
      <c r="AN60" s="339"/>
      <c r="AO60" s="340" t="s">
        <v>497</v>
      </c>
    </row>
    <row r="61" spans="1:173" s="91" customFormat="1" ht="204.75" x14ac:dyDescent="0.25">
      <c r="A61" s="415" t="s">
        <v>172</v>
      </c>
      <c r="B61" s="415" t="s">
        <v>83</v>
      </c>
      <c r="C61" s="415" t="s">
        <v>160</v>
      </c>
      <c r="D61" s="415" t="s">
        <v>319</v>
      </c>
      <c r="E61" s="330" t="s">
        <v>683</v>
      </c>
      <c r="F61" s="331">
        <v>1.8181818181818181E-2</v>
      </c>
      <c r="G61" s="416" t="s">
        <v>338</v>
      </c>
      <c r="H61" s="416" t="s">
        <v>339</v>
      </c>
      <c r="I61" s="416"/>
      <c r="J61" s="416" t="s">
        <v>340</v>
      </c>
      <c r="K61" s="416" t="s">
        <v>341</v>
      </c>
      <c r="L61" s="351" t="s">
        <v>342</v>
      </c>
      <c r="M61" s="417">
        <v>42856</v>
      </c>
      <c r="N61" s="418">
        <v>44196</v>
      </c>
      <c r="O61" s="330" t="s">
        <v>684</v>
      </c>
      <c r="P61" s="330" t="s">
        <v>685</v>
      </c>
      <c r="Q61" s="419">
        <v>2</v>
      </c>
      <c r="R61" s="333">
        <v>3</v>
      </c>
      <c r="S61" s="333">
        <v>3</v>
      </c>
      <c r="T61" s="333">
        <v>3</v>
      </c>
      <c r="U61" s="330">
        <v>2</v>
      </c>
      <c r="V61" s="338">
        <v>1</v>
      </c>
      <c r="W61" s="424">
        <v>10</v>
      </c>
      <c r="X61" s="426">
        <f>W61/R61</f>
        <v>3.3333333333333335</v>
      </c>
      <c r="Y61" s="329"/>
      <c r="Z61" s="329"/>
      <c r="AA61" s="329"/>
      <c r="AB61" s="329"/>
      <c r="AC61" s="415" t="s">
        <v>343</v>
      </c>
      <c r="AD61" s="415" t="s">
        <v>344</v>
      </c>
      <c r="AE61" s="415"/>
      <c r="AF61" s="415">
        <v>1146</v>
      </c>
      <c r="AG61" s="415" t="s">
        <v>345</v>
      </c>
      <c r="AH61" s="415" t="s">
        <v>346</v>
      </c>
      <c r="AI61" s="423">
        <v>14625863786</v>
      </c>
      <c r="AJ61" s="424" t="s">
        <v>727</v>
      </c>
      <c r="AK61" s="424" t="s">
        <v>727</v>
      </c>
      <c r="AL61" s="427" t="s">
        <v>958</v>
      </c>
      <c r="AM61" s="419" t="s">
        <v>959</v>
      </c>
      <c r="AO61" s="118" t="s">
        <v>497</v>
      </c>
    </row>
    <row r="62" spans="1:173" s="91" customFormat="1" ht="255" x14ac:dyDescent="0.25">
      <c r="A62" s="393" t="s">
        <v>172</v>
      </c>
      <c r="B62" s="394" t="s">
        <v>229</v>
      </c>
      <c r="C62" s="393" t="s">
        <v>230</v>
      </c>
      <c r="D62" s="393" t="s">
        <v>319</v>
      </c>
      <c r="E62" s="72" t="s">
        <v>389</v>
      </c>
      <c r="F62" s="85">
        <v>1.8181818181818181E-2</v>
      </c>
      <c r="G62" s="73" t="s">
        <v>293</v>
      </c>
      <c r="H62" s="73" t="s">
        <v>390</v>
      </c>
      <c r="I62" s="73"/>
      <c r="J62" s="73" t="s">
        <v>391</v>
      </c>
      <c r="K62" s="73" t="s">
        <v>392</v>
      </c>
      <c r="L62" s="395" t="s">
        <v>393</v>
      </c>
      <c r="M62" s="396">
        <v>42552</v>
      </c>
      <c r="N62" s="116">
        <v>43982</v>
      </c>
      <c r="O62" s="397" t="s">
        <v>394</v>
      </c>
      <c r="P62" s="397" t="s">
        <v>395</v>
      </c>
      <c r="Q62" s="398">
        <v>100</v>
      </c>
      <c r="R62" s="398">
        <v>60</v>
      </c>
      <c r="S62" s="398">
        <v>47</v>
      </c>
      <c r="T62" s="399">
        <v>10</v>
      </c>
      <c r="U62" s="400">
        <v>100</v>
      </c>
      <c r="V62" s="401">
        <v>1</v>
      </c>
      <c r="W62" s="402">
        <v>64</v>
      </c>
      <c r="X62" s="402"/>
      <c r="Y62" s="402"/>
      <c r="Z62" s="402"/>
      <c r="AA62" s="402"/>
      <c r="AB62" s="402"/>
      <c r="AC62" s="403" t="s">
        <v>78</v>
      </c>
      <c r="AD62" s="274" t="s">
        <v>373</v>
      </c>
      <c r="AE62" s="274" t="s">
        <v>715</v>
      </c>
      <c r="AF62" s="393">
        <v>1158</v>
      </c>
      <c r="AG62" s="393" t="s">
        <v>396</v>
      </c>
      <c r="AH62" s="72" t="s">
        <v>389</v>
      </c>
      <c r="AI62" s="404">
        <v>11407115586</v>
      </c>
      <c r="AJ62" s="74">
        <v>0.12859999999999999</v>
      </c>
      <c r="AK62" s="405">
        <v>1467328850</v>
      </c>
      <c r="AL62" s="393" t="s">
        <v>949</v>
      </c>
      <c r="AM62" s="403" t="s">
        <v>950</v>
      </c>
      <c r="AO62" s="118" t="s">
        <v>497</v>
      </c>
    </row>
    <row r="63" spans="1:173" s="91" customFormat="1" ht="369.75" x14ac:dyDescent="0.25">
      <c r="A63" s="393" t="s">
        <v>172</v>
      </c>
      <c r="B63" s="394" t="s">
        <v>229</v>
      </c>
      <c r="C63" s="393" t="s">
        <v>230</v>
      </c>
      <c r="D63" s="393" t="s">
        <v>319</v>
      </c>
      <c r="E63" s="73" t="s">
        <v>397</v>
      </c>
      <c r="F63" s="85">
        <v>1.8181818181818181E-2</v>
      </c>
      <c r="G63" s="73" t="s">
        <v>293</v>
      </c>
      <c r="H63" s="73" t="s">
        <v>390</v>
      </c>
      <c r="I63" s="73"/>
      <c r="J63" s="73" t="s">
        <v>391</v>
      </c>
      <c r="K63" s="73" t="s">
        <v>392</v>
      </c>
      <c r="L63" s="395" t="s">
        <v>393</v>
      </c>
      <c r="M63" s="396">
        <v>42552</v>
      </c>
      <c r="N63" s="116">
        <v>43982</v>
      </c>
      <c r="O63" s="397" t="s">
        <v>398</v>
      </c>
      <c r="P63" s="397" t="s">
        <v>399</v>
      </c>
      <c r="Q63" s="406">
        <v>2431</v>
      </c>
      <c r="R63" s="407">
        <v>2569</v>
      </c>
      <c r="S63" s="407">
        <v>2500</v>
      </c>
      <c r="T63" s="408">
        <v>1713</v>
      </c>
      <c r="U63" s="400">
        <v>2431</v>
      </c>
      <c r="V63" s="401">
        <v>1</v>
      </c>
      <c r="W63" s="402">
        <v>2412</v>
      </c>
      <c r="X63" s="401">
        <f>W63/R63</f>
        <v>0.93888672635266646</v>
      </c>
      <c r="Y63" s="402"/>
      <c r="Z63" s="402"/>
      <c r="AA63" s="402"/>
      <c r="AB63" s="402"/>
      <c r="AC63" s="406" t="s">
        <v>78</v>
      </c>
      <c r="AD63" s="274" t="s">
        <v>713</v>
      </c>
      <c r="AE63" s="274" t="s">
        <v>715</v>
      </c>
      <c r="AF63" s="409">
        <v>1158</v>
      </c>
      <c r="AG63" s="409" t="s">
        <v>396</v>
      </c>
      <c r="AH63" s="409" t="s">
        <v>397</v>
      </c>
      <c r="AI63" s="404">
        <v>11407115586</v>
      </c>
      <c r="AJ63" s="410">
        <v>9.8699999999999996E-2</v>
      </c>
      <c r="AK63" s="405">
        <v>1126173170</v>
      </c>
      <c r="AL63" s="393" t="s">
        <v>951</v>
      </c>
      <c r="AM63" s="403" t="s">
        <v>897</v>
      </c>
      <c r="AO63" s="118" t="s">
        <v>497</v>
      </c>
    </row>
    <row r="64" spans="1:173" s="273" customFormat="1" ht="181.5" customHeight="1" x14ac:dyDescent="0.25">
      <c r="A64" s="393" t="s">
        <v>172</v>
      </c>
      <c r="B64" s="394" t="s">
        <v>229</v>
      </c>
      <c r="C64" s="393" t="s">
        <v>230</v>
      </c>
      <c r="D64" s="393" t="s">
        <v>319</v>
      </c>
      <c r="E64" s="393" t="s">
        <v>704</v>
      </c>
      <c r="F64" s="85">
        <v>1.8181818181818181E-2</v>
      </c>
      <c r="G64" s="73" t="s">
        <v>293</v>
      </c>
      <c r="H64" s="73" t="s">
        <v>390</v>
      </c>
      <c r="I64" s="73"/>
      <c r="J64" s="73" t="s">
        <v>391</v>
      </c>
      <c r="K64" s="73" t="s">
        <v>392</v>
      </c>
      <c r="L64" s="395" t="s">
        <v>393</v>
      </c>
      <c r="M64" s="396">
        <v>42552</v>
      </c>
      <c r="N64" s="116">
        <v>43982</v>
      </c>
      <c r="O64" s="72" t="s">
        <v>705</v>
      </c>
      <c r="P64" s="72" t="s">
        <v>706</v>
      </c>
      <c r="Q64" s="411">
        <v>1</v>
      </c>
      <c r="R64" s="411">
        <v>1</v>
      </c>
      <c r="S64" s="411">
        <v>1</v>
      </c>
      <c r="T64" s="411">
        <v>1</v>
      </c>
      <c r="U64" s="412">
        <v>1</v>
      </c>
      <c r="V64" s="412">
        <v>1</v>
      </c>
      <c r="W64" s="412">
        <v>1</v>
      </c>
      <c r="X64" s="401">
        <v>1</v>
      </c>
      <c r="Y64" s="402"/>
      <c r="Z64" s="402"/>
      <c r="AA64" s="402"/>
      <c r="AB64" s="402"/>
      <c r="AC64" s="403" t="s">
        <v>78</v>
      </c>
      <c r="AD64" s="274" t="s">
        <v>714</v>
      </c>
      <c r="AE64" s="274" t="s">
        <v>715</v>
      </c>
      <c r="AF64" s="393">
        <v>1178</v>
      </c>
      <c r="AG64" s="393" t="s">
        <v>400</v>
      </c>
      <c r="AH64" s="393" t="s">
        <v>401</v>
      </c>
      <c r="AI64" s="391">
        <f>285720351+531513724</f>
        <v>817234075</v>
      </c>
      <c r="AJ64" s="410">
        <v>1</v>
      </c>
      <c r="AK64" s="392">
        <f>285720351+531513724</f>
        <v>817234075</v>
      </c>
      <c r="AL64" s="390" t="s">
        <v>898</v>
      </c>
      <c r="AM64" s="403" t="s">
        <v>955</v>
      </c>
      <c r="AO64" s="118" t="s">
        <v>497</v>
      </c>
    </row>
    <row r="65" spans="1:121" s="210" customFormat="1" ht="150.75" customHeight="1" x14ac:dyDescent="0.25">
      <c r="A65" s="220" t="s">
        <v>172</v>
      </c>
      <c r="B65" s="220" t="s">
        <v>229</v>
      </c>
      <c r="C65" s="220" t="s">
        <v>230</v>
      </c>
      <c r="D65" s="221" t="s">
        <v>319</v>
      </c>
      <c r="E65" s="211" t="s">
        <v>821</v>
      </c>
      <c r="F65" s="202"/>
      <c r="G65" s="208" t="s">
        <v>458</v>
      </c>
      <c r="H65" s="208" t="s">
        <v>532</v>
      </c>
      <c r="I65" s="202"/>
      <c r="J65" s="222" t="s">
        <v>822</v>
      </c>
      <c r="K65" s="202">
        <v>2976030</v>
      </c>
      <c r="L65" s="205" t="s">
        <v>823</v>
      </c>
      <c r="M65" s="264">
        <v>2018</v>
      </c>
      <c r="N65" s="264">
        <v>2020</v>
      </c>
      <c r="O65" s="208" t="s">
        <v>881</v>
      </c>
      <c r="P65" s="200" t="s">
        <v>824</v>
      </c>
      <c r="Q65" s="199" t="s">
        <v>865</v>
      </c>
      <c r="R65" s="219">
        <v>1</v>
      </c>
      <c r="S65" s="224">
        <v>1</v>
      </c>
      <c r="T65" s="224">
        <v>1</v>
      </c>
      <c r="U65" s="222" t="s">
        <v>865</v>
      </c>
      <c r="V65" s="222" t="s">
        <v>865</v>
      </c>
      <c r="W65" s="574">
        <v>0</v>
      </c>
      <c r="X65" s="573">
        <v>0</v>
      </c>
      <c r="Y65" s="202"/>
      <c r="Z65" s="202"/>
      <c r="AA65" s="202"/>
      <c r="AB65" s="202"/>
      <c r="AC65" s="225" t="s">
        <v>825</v>
      </c>
      <c r="AD65" s="225" t="s">
        <v>826</v>
      </c>
      <c r="AE65" s="225" t="s">
        <v>827</v>
      </c>
      <c r="AF65" s="225">
        <v>1134</v>
      </c>
      <c r="AG65" s="225" t="s">
        <v>828</v>
      </c>
      <c r="AH65" s="323" t="s">
        <v>717</v>
      </c>
      <c r="AI65" s="324" t="s">
        <v>717</v>
      </c>
      <c r="AJ65" s="325"/>
      <c r="AK65" s="226"/>
      <c r="AL65" s="356" t="s">
        <v>1012</v>
      </c>
      <c r="AM65" s="227" t="s">
        <v>829</v>
      </c>
      <c r="AO65" s="118" t="s">
        <v>497</v>
      </c>
    </row>
    <row r="66" spans="1:121" s="210" customFormat="1" ht="162" customHeight="1" x14ac:dyDescent="0.25">
      <c r="A66" s="220" t="s">
        <v>172</v>
      </c>
      <c r="B66" s="220" t="s">
        <v>229</v>
      </c>
      <c r="C66" s="220" t="s">
        <v>230</v>
      </c>
      <c r="D66" s="221" t="s">
        <v>319</v>
      </c>
      <c r="E66" s="209" t="s">
        <v>830</v>
      </c>
      <c r="F66" s="202"/>
      <c r="G66" s="208" t="s">
        <v>458</v>
      </c>
      <c r="H66" s="208" t="s">
        <v>532</v>
      </c>
      <c r="I66" s="202"/>
      <c r="J66" s="222" t="s">
        <v>822</v>
      </c>
      <c r="K66" s="202">
        <v>2976030</v>
      </c>
      <c r="L66" s="205" t="s">
        <v>823</v>
      </c>
      <c r="M66" s="264">
        <v>2018</v>
      </c>
      <c r="N66" s="264">
        <v>2018</v>
      </c>
      <c r="O66" s="200" t="s">
        <v>831</v>
      </c>
      <c r="P66" s="200" t="s">
        <v>832</v>
      </c>
      <c r="Q66" s="223">
        <v>0</v>
      </c>
      <c r="R66" s="199">
        <v>1</v>
      </c>
      <c r="S66" s="202">
        <v>0</v>
      </c>
      <c r="T66" s="202">
        <v>0</v>
      </c>
      <c r="U66" s="202" t="s">
        <v>865</v>
      </c>
      <c r="V66" s="202" t="s">
        <v>865</v>
      </c>
      <c r="W66" s="202">
        <v>1</v>
      </c>
      <c r="X66" s="575">
        <v>1</v>
      </c>
      <c r="Y66" s="202"/>
      <c r="Z66" s="202"/>
      <c r="AA66" s="202"/>
      <c r="AB66" s="202"/>
      <c r="AC66" s="228" t="s">
        <v>833</v>
      </c>
      <c r="AD66" s="228" t="s">
        <v>834</v>
      </c>
      <c r="AE66" s="225" t="s">
        <v>827</v>
      </c>
      <c r="AF66" s="225">
        <v>1134</v>
      </c>
      <c r="AG66" s="225" t="s">
        <v>828</v>
      </c>
      <c r="AH66" s="323" t="s">
        <v>717</v>
      </c>
      <c r="AI66" s="324" t="s">
        <v>717</v>
      </c>
      <c r="AJ66" s="325"/>
      <c r="AK66" s="202"/>
      <c r="AL66" s="466" t="s">
        <v>1010</v>
      </c>
      <c r="AM66" s="227" t="s">
        <v>829</v>
      </c>
      <c r="AO66" s="118" t="s">
        <v>497</v>
      </c>
    </row>
    <row r="67" spans="1:121" s="210" customFormat="1" ht="89.25" customHeight="1" x14ac:dyDescent="0.25">
      <c r="A67" s="220" t="s">
        <v>172</v>
      </c>
      <c r="B67" s="220" t="s">
        <v>229</v>
      </c>
      <c r="C67" s="220" t="s">
        <v>230</v>
      </c>
      <c r="D67" s="221" t="s">
        <v>319</v>
      </c>
      <c r="E67" s="209" t="s">
        <v>835</v>
      </c>
      <c r="F67" s="202"/>
      <c r="G67" s="208" t="s">
        <v>458</v>
      </c>
      <c r="H67" s="208" t="s">
        <v>532</v>
      </c>
      <c r="I67" s="202"/>
      <c r="J67" s="222" t="s">
        <v>822</v>
      </c>
      <c r="K67" s="202">
        <v>2976030</v>
      </c>
      <c r="L67" s="205" t="s">
        <v>823</v>
      </c>
      <c r="M67" s="264">
        <v>2018</v>
      </c>
      <c r="N67" s="264">
        <v>2018</v>
      </c>
      <c r="O67" s="200" t="s">
        <v>836</v>
      </c>
      <c r="P67" s="200" t="s">
        <v>837</v>
      </c>
      <c r="Q67" s="223">
        <v>0</v>
      </c>
      <c r="R67" s="199">
        <v>1</v>
      </c>
      <c r="S67" s="202">
        <v>0</v>
      </c>
      <c r="T67" s="202">
        <v>0</v>
      </c>
      <c r="U67" s="202" t="s">
        <v>865</v>
      </c>
      <c r="V67" s="202" t="s">
        <v>865</v>
      </c>
      <c r="W67" s="574">
        <v>0</v>
      </c>
      <c r="X67" s="573">
        <v>0</v>
      </c>
      <c r="Y67" s="202"/>
      <c r="Z67" s="202"/>
      <c r="AA67" s="202"/>
      <c r="AB67" s="202"/>
      <c r="AC67" s="228" t="s">
        <v>833</v>
      </c>
      <c r="AD67" s="228" t="s">
        <v>834</v>
      </c>
      <c r="AE67" s="228" t="s">
        <v>838</v>
      </c>
      <c r="AF67" s="225" t="s">
        <v>717</v>
      </c>
      <c r="AG67" s="225" t="s">
        <v>717</v>
      </c>
      <c r="AH67" s="323" t="s">
        <v>717</v>
      </c>
      <c r="AI67" s="324" t="s">
        <v>717</v>
      </c>
      <c r="AJ67" s="325"/>
      <c r="AK67" s="202"/>
      <c r="AL67" s="466" t="s">
        <v>1011</v>
      </c>
      <c r="AM67" s="209" t="s">
        <v>839</v>
      </c>
      <c r="AN67" s="105"/>
      <c r="AO67" s="118" t="s">
        <v>497</v>
      </c>
      <c r="AP67" s="105"/>
      <c r="AQ67" s="105"/>
      <c r="AR67" s="105"/>
      <c r="AS67" s="105"/>
      <c r="AT67" s="105"/>
      <c r="AU67" s="105"/>
      <c r="AV67" s="105"/>
      <c r="AW67" s="105"/>
      <c r="AX67" s="105"/>
      <c r="AY67" s="105"/>
      <c r="AZ67" s="105"/>
      <c r="BA67" s="105"/>
      <c r="BB67" s="105"/>
      <c r="BC67" s="105"/>
      <c r="BD67" s="105"/>
      <c r="BE67" s="105"/>
      <c r="BF67" s="105"/>
      <c r="BG67" s="105"/>
      <c r="BH67" s="105"/>
      <c r="BI67" s="105"/>
    </row>
    <row r="68" spans="1:121" s="273" customFormat="1" ht="89.25" customHeight="1" x14ac:dyDescent="0.25">
      <c r="A68" s="341" t="s">
        <v>172</v>
      </c>
      <c r="B68" s="342" t="s">
        <v>229</v>
      </c>
      <c r="C68" s="341" t="s">
        <v>230</v>
      </c>
      <c r="D68" s="341" t="s">
        <v>231</v>
      </c>
      <c r="E68" s="343" t="s">
        <v>676</v>
      </c>
      <c r="F68" s="331">
        <v>1.8181818181818181E-2</v>
      </c>
      <c r="G68" s="343" t="s">
        <v>232</v>
      </c>
      <c r="H68" s="343" t="s">
        <v>233</v>
      </c>
      <c r="I68" s="343"/>
      <c r="J68" s="343" t="s">
        <v>234</v>
      </c>
      <c r="K68" s="343">
        <v>3204249306</v>
      </c>
      <c r="L68" s="344" t="s">
        <v>235</v>
      </c>
      <c r="M68" s="345">
        <v>42826</v>
      </c>
      <c r="N68" s="346">
        <v>43862</v>
      </c>
      <c r="O68" s="343" t="s">
        <v>236</v>
      </c>
      <c r="P68" s="329" t="s">
        <v>237</v>
      </c>
      <c r="Q68" s="438">
        <v>15000</v>
      </c>
      <c r="R68" s="438">
        <v>15000</v>
      </c>
      <c r="S68" s="438">
        <v>13000</v>
      </c>
      <c r="T68" s="438">
        <v>10000</v>
      </c>
      <c r="U68" s="348">
        <v>16998</v>
      </c>
      <c r="V68" s="340" t="s">
        <v>882</v>
      </c>
      <c r="W68" s="439">
        <v>31173</v>
      </c>
      <c r="X68" s="440">
        <f>W68/R68</f>
        <v>2.0781999999999998</v>
      </c>
      <c r="Y68" s="340"/>
      <c r="Z68" s="340"/>
      <c r="AA68" s="340"/>
      <c r="AB68" s="340"/>
      <c r="AC68" s="341" t="s">
        <v>122</v>
      </c>
      <c r="AD68" s="341" t="s">
        <v>238</v>
      </c>
      <c r="AE68" s="341"/>
      <c r="AF68" s="341">
        <v>1186</v>
      </c>
      <c r="AG68" s="341" t="s">
        <v>239</v>
      </c>
      <c r="AH68" s="341" t="s">
        <v>240</v>
      </c>
      <c r="AI68" s="441">
        <v>14203828384</v>
      </c>
      <c r="AJ68" s="349">
        <v>1</v>
      </c>
      <c r="AK68" s="442">
        <v>14203828384</v>
      </c>
      <c r="AL68" s="341" t="s">
        <v>965</v>
      </c>
      <c r="AM68" s="329" t="s">
        <v>966</v>
      </c>
      <c r="AO68" s="118" t="s">
        <v>497</v>
      </c>
    </row>
    <row r="69" spans="1:121" s="135" customFormat="1" ht="159.75" customHeight="1" x14ac:dyDescent="0.25">
      <c r="A69" s="106" t="s">
        <v>172</v>
      </c>
      <c r="B69" s="63" t="s">
        <v>229</v>
      </c>
      <c r="C69" s="106" t="s">
        <v>230</v>
      </c>
      <c r="D69" s="106" t="s">
        <v>231</v>
      </c>
      <c r="E69" s="548" t="s">
        <v>725</v>
      </c>
      <c r="F69" s="85">
        <v>1.8181818181818181E-2</v>
      </c>
      <c r="G69" s="81" t="s">
        <v>72</v>
      </c>
      <c r="H69" s="81" t="s">
        <v>73</v>
      </c>
      <c r="I69" s="81"/>
      <c r="J69" s="81" t="s">
        <v>303</v>
      </c>
      <c r="K69" s="81">
        <v>3279797</v>
      </c>
      <c r="L69" s="274" t="s">
        <v>304</v>
      </c>
      <c r="M69" s="59">
        <v>42736</v>
      </c>
      <c r="N69" s="116">
        <v>43982</v>
      </c>
      <c r="O69" s="274" t="s">
        <v>723</v>
      </c>
      <c r="P69" s="274" t="s">
        <v>724</v>
      </c>
      <c r="Q69" s="568">
        <v>13900</v>
      </c>
      <c r="R69" s="568">
        <v>13900</v>
      </c>
      <c r="S69" s="569">
        <v>13900</v>
      </c>
      <c r="T69" s="569">
        <v>13900</v>
      </c>
      <c r="U69" s="570">
        <v>13991</v>
      </c>
      <c r="V69" s="571">
        <v>1.006</v>
      </c>
      <c r="W69" s="572">
        <v>13043</v>
      </c>
      <c r="X69" s="95">
        <f>+W69/R69</f>
        <v>0.93834532374100721</v>
      </c>
      <c r="Y69" s="106"/>
      <c r="Z69" s="106"/>
      <c r="AA69" s="106"/>
      <c r="AB69" s="106"/>
      <c r="AC69" s="274" t="s">
        <v>257</v>
      </c>
      <c r="AD69" s="514" t="s">
        <v>901</v>
      </c>
      <c r="AE69" s="514" t="s">
        <v>905</v>
      </c>
      <c r="AF69" s="515">
        <v>1098</v>
      </c>
      <c r="AG69" s="515" t="s">
        <v>307</v>
      </c>
      <c r="AH69" s="526" t="s">
        <v>310</v>
      </c>
      <c r="AI69" s="533">
        <v>836601629797</v>
      </c>
      <c r="AJ69" s="534" t="s">
        <v>686</v>
      </c>
      <c r="AK69" s="534" t="s">
        <v>686</v>
      </c>
      <c r="AL69" s="106" t="s">
        <v>947</v>
      </c>
      <c r="AM69" s="274" t="s">
        <v>948</v>
      </c>
      <c r="AN69" s="273"/>
      <c r="AO69" s="118" t="s">
        <v>497</v>
      </c>
      <c r="AP69" s="105"/>
      <c r="AQ69" s="105"/>
      <c r="AR69" s="105"/>
      <c r="AS69" s="105"/>
      <c r="AT69" s="105"/>
      <c r="AU69" s="105"/>
      <c r="AV69" s="105"/>
      <c r="AW69" s="105"/>
      <c r="AX69" s="105"/>
      <c r="AY69" s="105"/>
      <c r="AZ69" s="105"/>
      <c r="BA69" s="105"/>
      <c r="BB69" s="105"/>
      <c r="BC69" s="105"/>
      <c r="BD69" s="105"/>
      <c r="BE69" s="105"/>
    </row>
    <row r="70" spans="1:121" s="138" customFormat="1" ht="105" hidden="1" customHeight="1" x14ac:dyDescent="0.25">
      <c r="A70" s="108" t="s">
        <v>172</v>
      </c>
      <c r="B70" s="108" t="s">
        <v>173</v>
      </c>
      <c r="C70" s="108" t="s">
        <v>230</v>
      </c>
      <c r="D70" s="110" t="s">
        <v>231</v>
      </c>
      <c r="E70" s="108" t="s">
        <v>174</v>
      </c>
      <c r="F70" s="109">
        <v>1.8181818181818181E-2</v>
      </c>
      <c r="G70" s="110" t="s">
        <v>139</v>
      </c>
      <c r="H70" s="110" t="s">
        <v>140</v>
      </c>
      <c r="I70" s="110"/>
      <c r="J70" s="146" t="s">
        <v>175</v>
      </c>
      <c r="K70" s="146" t="s">
        <v>176</v>
      </c>
      <c r="L70" s="240" t="s">
        <v>177</v>
      </c>
      <c r="M70" s="112">
        <v>42737</v>
      </c>
      <c r="N70" s="113">
        <v>43100</v>
      </c>
      <c r="O70" s="110" t="s">
        <v>178</v>
      </c>
      <c r="P70" s="110" t="s">
        <v>179</v>
      </c>
      <c r="Q70" s="110">
        <v>1</v>
      </c>
      <c r="R70" s="242" t="s">
        <v>717</v>
      </c>
      <c r="S70" s="242" t="s">
        <v>717</v>
      </c>
      <c r="T70" s="242" t="s">
        <v>717</v>
      </c>
      <c r="U70" s="108">
        <v>1</v>
      </c>
      <c r="V70" s="257">
        <v>1</v>
      </c>
      <c r="W70" s="108"/>
      <c r="X70" s="108"/>
      <c r="Y70" s="108"/>
      <c r="Z70" s="108"/>
      <c r="AA70" s="108"/>
      <c r="AB70" s="108"/>
      <c r="AC70" s="137" t="s">
        <v>78</v>
      </c>
      <c r="AD70" s="137" t="s">
        <v>180</v>
      </c>
      <c r="AE70" s="137"/>
      <c r="AF70" s="148">
        <v>1049</v>
      </c>
      <c r="AG70" s="137" t="s">
        <v>181</v>
      </c>
      <c r="AH70" s="313" t="s">
        <v>182</v>
      </c>
      <c r="AI70" s="278">
        <v>17894773577</v>
      </c>
      <c r="AJ70" s="279" t="s">
        <v>717</v>
      </c>
      <c r="AK70" s="280" t="s">
        <v>717</v>
      </c>
      <c r="AL70" s="281" t="s">
        <v>861</v>
      </c>
      <c r="AM70" s="243" t="s">
        <v>873</v>
      </c>
      <c r="AN70" s="193" t="s">
        <v>849</v>
      </c>
      <c r="AO70" s="118" t="s">
        <v>541</v>
      </c>
    </row>
    <row r="71" spans="1:121" s="94" customFormat="1" ht="132" customHeight="1" x14ac:dyDescent="0.25">
      <c r="A71" s="329" t="s">
        <v>172</v>
      </c>
      <c r="B71" s="329" t="s">
        <v>173</v>
      </c>
      <c r="C71" s="329" t="s">
        <v>230</v>
      </c>
      <c r="D71" s="332" t="s">
        <v>231</v>
      </c>
      <c r="E71" s="361" t="s">
        <v>862</v>
      </c>
      <c r="F71" s="331">
        <v>1.8181818181818181E-2</v>
      </c>
      <c r="G71" s="332" t="s">
        <v>139</v>
      </c>
      <c r="H71" s="332" t="s">
        <v>140</v>
      </c>
      <c r="I71" s="332"/>
      <c r="J71" s="343" t="s">
        <v>175</v>
      </c>
      <c r="K71" s="343" t="s">
        <v>176</v>
      </c>
      <c r="L71" s="343" t="s">
        <v>177</v>
      </c>
      <c r="M71" s="363">
        <v>42737</v>
      </c>
      <c r="N71" s="363">
        <v>44196</v>
      </c>
      <c r="O71" s="332" t="s">
        <v>183</v>
      </c>
      <c r="P71" s="332" t="s">
        <v>184</v>
      </c>
      <c r="Q71" s="379">
        <v>3000</v>
      </c>
      <c r="R71" s="379">
        <v>3000</v>
      </c>
      <c r="S71" s="379">
        <v>3000</v>
      </c>
      <c r="T71" s="379">
        <v>3000</v>
      </c>
      <c r="U71" s="380">
        <v>2897</v>
      </c>
      <c r="V71" s="329" t="s">
        <v>874</v>
      </c>
      <c r="W71" s="381">
        <v>3054</v>
      </c>
      <c r="X71" s="382"/>
      <c r="Y71" s="329"/>
      <c r="Z71" s="329"/>
      <c r="AA71" s="329"/>
      <c r="AB71" s="329"/>
      <c r="AC71" s="329" t="s">
        <v>78</v>
      </c>
      <c r="AD71" s="329" t="s">
        <v>180</v>
      </c>
      <c r="AE71" s="329"/>
      <c r="AF71" s="330">
        <v>1049</v>
      </c>
      <c r="AG71" s="329" t="s">
        <v>185</v>
      </c>
      <c r="AH71" s="383" t="s">
        <v>186</v>
      </c>
      <c r="AI71" s="384">
        <v>18815886313</v>
      </c>
      <c r="AJ71" s="360">
        <v>0.26870290412558789</v>
      </c>
      <c r="AK71" s="385">
        <v>5055883296</v>
      </c>
      <c r="AL71" s="386" t="s">
        <v>938</v>
      </c>
      <c r="AM71" s="361" t="s">
        <v>939</v>
      </c>
      <c r="AN71" s="90"/>
      <c r="AO71" s="118" t="s">
        <v>497</v>
      </c>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row>
    <row r="72" spans="1:121" ht="293.25" x14ac:dyDescent="0.25">
      <c r="A72" s="329" t="s">
        <v>172</v>
      </c>
      <c r="B72" s="329" t="s">
        <v>173</v>
      </c>
      <c r="C72" s="329" t="s">
        <v>230</v>
      </c>
      <c r="D72" s="332" t="s">
        <v>231</v>
      </c>
      <c r="E72" s="329" t="s">
        <v>187</v>
      </c>
      <c r="F72" s="331">
        <v>1.8181818181818181E-2</v>
      </c>
      <c r="G72" s="332" t="s">
        <v>139</v>
      </c>
      <c r="H72" s="332" t="s">
        <v>140</v>
      </c>
      <c r="I72" s="332"/>
      <c r="J72" s="343" t="s">
        <v>175</v>
      </c>
      <c r="K72" s="343" t="s">
        <v>188</v>
      </c>
      <c r="L72" s="343" t="s">
        <v>177</v>
      </c>
      <c r="M72" s="363">
        <v>42737</v>
      </c>
      <c r="N72" s="363">
        <v>44196</v>
      </c>
      <c r="O72" s="332" t="s">
        <v>189</v>
      </c>
      <c r="P72" s="332" t="s">
        <v>190</v>
      </c>
      <c r="Q72" s="332">
        <v>22</v>
      </c>
      <c r="R72" s="332">
        <v>22</v>
      </c>
      <c r="S72" s="332">
        <v>22</v>
      </c>
      <c r="T72" s="332">
        <v>22</v>
      </c>
      <c r="U72" s="329">
        <v>22</v>
      </c>
      <c r="V72" s="338">
        <v>1</v>
      </c>
      <c r="W72" s="329">
        <v>22</v>
      </c>
      <c r="X72" s="338">
        <v>1</v>
      </c>
      <c r="Y72" s="329"/>
      <c r="Z72" s="329"/>
      <c r="AA72" s="329"/>
      <c r="AB72" s="329"/>
      <c r="AC72" s="329" t="s">
        <v>78</v>
      </c>
      <c r="AD72" s="329" t="s">
        <v>180</v>
      </c>
      <c r="AE72" s="329"/>
      <c r="AF72" s="330">
        <v>1049</v>
      </c>
      <c r="AG72" s="329" t="s">
        <v>181</v>
      </c>
      <c r="AH72" s="383" t="s">
        <v>191</v>
      </c>
      <c r="AI72" s="384">
        <v>419721788529</v>
      </c>
      <c r="AJ72" s="387" t="s">
        <v>717</v>
      </c>
      <c r="AK72" s="385" t="s">
        <v>717</v>
      </c>
      <c r="AL72" s="388" t="s">
        <v>940</v>
      </c>
      <c r="AM72" s="361" t="s">
        <v>941</v>
      </c>
      <c r="AN72" s="389"/>
      <c r="AO72" s="340" t="s">
        <v>497</v>
      </c>
    </row>
    <row r="73" spans="1:121" s="162" customFormat="1" ht="171.75" customHeight="1" x14ac:dyDescent="0.25">
      <c r="A73" s="150" t="s">
        <v>172</v>
      </c>
      <c r="B73" s="150" t="s">
        <v>229</v>
      </c>
      <c r="C73" s="150" t="s">
        <v>230</v>
      </c>
      <c r="D73" s="150" t="s">
        <v>360</v>
      </c>
      <c r="E73" s="151" t="s">
        <v>718</v>
      </c>
      <c r="F73" s="134">
        <v>1.8181818181818181E-2</v>
      </c>
      <c r="G73" s="151" t="s">
        <v>361</v>
      </c>
      <c r="H73" s="151" t="s">
        <v>362</v>
      </c>
      <c r="I73" s="132"/>
      <c r="J73" s="152" t="s">
        <v>735</v>
      </c>
      <c r="K73" s="152" t="s">
        <v>363</v>
      </c>
      <c r="L73" s="153" t="s">
        <v>364</v>
      </c>
      <c r="M73" s="154">
        <v>42736</v>
      </c>
      <c r="N73" s="155">
        <v>44196</v>
      </c>
      <c r="O73" s="151" t="s">
        <v>365</v>
      </c>
      <c r="P73" s="151" t="s">
        <v>719</v>
      </c>
      <c r="Q73" s="156">
        <v>2999</v>
      </c>
      <c r="R73" s="156">
        <v>2500</v>
      </c>
      <c r="S73" s="156">
        <v>2000</v>
      </c>
      <c r="T73" s="156">
        <v>1000</v>
      </c>
      <c r="U73" s="132">
        <v>690</v>
      </c>
      <c r="V73" s="157">
        <f>U73/Q73</f>
        <v>0.23007669223074359</v>
      </c>
      <c r="W73" s="270">
        <v>648</v>
      </c>
      <c r="X73" s="326">
        <v>0.25919999999999999</v>
      </c>
      <c r="Y73" s="150"/>
      <c r="Z73" s="150"/>
      <c r="AA73" s="150"/>
      <c r="AB73" s="150"/>
      <c r="AC73" s="151" t="s">
        <v>90</v>
      </c>
      <c r="AD73" s="151" t="s">
        <v>366</v>
      </c>
      <c r="AE73" s="158" t="s">
        <v>367</v>
      </c>
      <c r="AF73" s="159">
        <v>471</v>
      </c>
      <c r="AG73" s="160" t="s">
        <v>368</v>
      </c>
      <c r="AH73" s="160" t="s">
        <v>369</v>
      </c>
      <c r="AI73" s="277">
        <v>24937240814</v>
      </c>
      <c r="AJ73" s="161">
        <v>1</v>
      </c>
      <c r="AK73" s="265">
        <v>11522877819</v>
      </c>
      <c r="AL73" s="140" t="s">
        <v>891</v>
      </c>
      <c r="AM73" s="129" t="s">
        <v>734</v>
      </c>
      <c r="AO73" s="118" t="s">
        <v>497</v>
      </c>
    </row>
    <row r="74" spans="1:121" s="162" customFormat="1" ht="162" customHeight="1" x14ac:dyDescent="0.25">
      <c r="A74" s="163" t="s">
        <v>172</v>
      </c>
      <c r="B74" s="164" t="s">
        <v>229</v>
      </c>
      <c r="C74" s="163" t="s">
        <v>230</v>
      </c>
      <c r="D74" s="163" t="s">
        <v>360</v>
      </c>
      <c r="E74" s="165" t="s">
        <v>370</v>
      </c>
      <c r="F74" s="139">
        <v>1.8181818181818181E-2</v>
      </c>
      <c r="G74" s="132" t="s">
        <v>361</v>
      </c>
      <c r="H74" s="132" t="s">
        <v>362</v>
      </c>
      <c r="I74" s="132"/>
      <c r="J74" s="152" t="s">
        <v>735</v>
      </c>
      <c r="K74" s="152" t="s">
        <v>363</v>
      </c>
      <c r="L74" s="153" t="s">
        <v>364</v>
      </c>
      <c r="M74" s="149">
        <v>42736</v>
      </c>
      <c r="N74" s="166">
        <v>44196</v>
      </c>
      <c r="O74" s="167" t="s">
        <v>371</v>
      </c>
      <c r="P74" s="167" t="s">
        <v>372</v>
      </c>
      <c r="Q74" s="167">
        <v>1771</v>
      </c>
      <c r="R74" s="165">
        <v>832</v>
      </c>
      <c r="S74" s="165">
        <v>945</v>
      </c>
      <c r="T74" s="165">
        <v>613</v>
      </c>
      <c r="U74" s="132">
        <v>1045</v>
      </c>
      <c r="V74" s="161">
        <f>U74/Q74</f>
        <v>0.59006211180124224</v>
      </c>
      <c r="W74" s="270">
        <v>92</v>
      </c>
      <c r="X74" s="161">
        <v>0.11</v>
      </c>
      <c r="Y74" s="163"/>
      <c r="Z74" s="163"/>
      <c r="AA74" s="163"/>
      <c r="AB74" s="163"/>
      <c r="AC74" s="167" t="s">
        <v>122</v>
      </c>
      <c r="AD74" s="167" t="s">
        <v>373</v>
      </c>
      <c r="AE74" s="152" t="s">
        <v>374</v>
      </c>
      <c r="AF74" s="168">
        <v>3075</v>
      </c>
      <c r="AG74" s="165" t="s">
        <v>375</v>
      </c>
      <c r="AH74" s="167" t="s">
        <v>376</v>
      </c>
      <c r="AI74" s="140">
        <v>45472582824</v>
      </c>
      <c r="AJ74" s="161">
        <v>1</v>
      </c>
      <c r="AK74" s="266">
        <v>15497613789</v>
      </c>
      <c r="AL74" s="132" t="s">
        <v>892</v>
      </c>
      <c r="AM74" s="129" t="s">
        <v>734</v>
      </c>
      <c r="AO74" s="118" t="s">
        <v>497</v>
      </c>
    </row>
    <row r="75" spans="1:121" s="135" customFormat="1" ht="197.25" customHeight="1" x14ac:dyDescent="0.25">
      <c r="A75" s="163" t="s">
        <v>172</v>
      </c>
      <c r="B75" s="164" t="s">
        <v>229</v>
      </c>
      <c r="C75" s="163" t="s">
        <v>230</v>
      </c>
      <c r="D75" s="163" t="s">
        <v>360</v>
      </c>
      <c r="E75" s="132" t="s">
        <v>377</v>
      </c>
      <c r="F75" s="169">
        <v>1.8181818181818181E-2</v>
      </c>
      <c r="G75" s="132" t="s">
        <v>361</v>
      </c>
      <c r="H75" s="132" t="s">
        <v>362</v>
      </c>
      <c r="I75" s="132"/>
      <c r="J75" s="152" t="s">
        <v>735</v>
      </c>
      <c r="K75" s="152" t="s">
        <v>363</v>
      </c>
      <c r="L75" s="153" t="s">
        <v>364</v>
      </c>
      <c r="M75" s="149">
        <v>42736</v>
      </c>
      <c r="N75" s="149">
        <v>44196</v>
      </c>
      <c r="O75" s="132" t="s">
        <v>702</v>
      </c>
      <c r="P75" s="152" t="s">
        <v>678</v>
      </c>
      <c r="Q75" s="170">
        <v>1</v>
      </c>
      <c r="R75" s="170">
        <v>1</v>
      </c>
      <c r="S75" s="170">
        <v>1</v>
      </c>
      <c r="T75" s="170">
        <v>1</v>
      </c>
      <c r="U75" s="141">
        <v>0.94</v>
      </c>
      <c r="V75" s="161">
        <v>0.94</v>
      </c>
      <c r="W75" s="271">
        <v>0.49980000000000002</v>
      </c>
      <c r="X75" s="161">
        <v>0.5</v>
      </c>
      <c r="Y75" s="163"/>
      <c r="Z75" s="163"/>
      <c r="AA75" s="163"/>
      <c r="AB75" s="163"/>
      <c r="AC75" s="167" t="s">
        <v>122</v>
      </c>
      <c r="AD75" s="167" t="s">
        <v>373</v>
      </c>
      <c r="AE75" s="152" t="s">
        <v>374</v>
      </c>
      <c r="AF75" s="168">
        <v>3075</v>
      </c>
      <c r="AG75" s="165" t="s">
        <v>375</v>
      </c>
      <c r="AH75" s="167" t="s">
        <v>378</v>
      </c>
      <c r="AI75" s="140">
        <v>36892965220</v>
      </c>
      <c r="AJ75" s="161">
        <v>1</v>
      </c>
      <c r="AK75" s="266">
        <v>12537429682</v>
      </c>
      <c r="AL75" s="171" t="s">
        <v>893</v>
      </c>
      <c r="AM75" s="129" t="s">
        <v>734</v>
      </c>
      <c r="AO75" s="118" t="s">
        <v>497</v>
      </c>
    </row>
    <row r="76" spans="1:121" s="135" customFormat="1" ht="157.5" customHeight="1" x14ac:dyDescent="0.25">
      <c r="A76" s="172" t="s">
        <v>172</v>
      </c>
      <c r="B76" s="172" t="s">
        <v>229</v>
      </c>
      <c r="C76" s="172" t="s">
        <v>230</v>
      </c>
      <c r="D76" s="172" t="s">
        <v>360</v>
      </c>
      <c r="E76" s="129" t="s">
        <v>720</v>
      </c>
      <c r="F76" s="173">
        <v>1.8181818181818181E-2</v>
      </c>
      <c r="G76" s="129" t="s">
        <v>361</v>
      </c>
      <c r="H76" s="129" t="s">
        <v>362</v>
      </c>
      <c r="I76" s="132"/>
      <c r="J76" s="152" t="s">
        <v>735</v>
      </c>
      <c r="K76" s="152" t="s">
        <v>363</v>
      </c>
      <c r="L76" s="153" t="s">
        <v>364</v>
      </c>
      <c r="M76" s="128">
        <v>42736</v>
      </c>
      <c r="N76" s="128">
        <v>44196</v>
      </c>
      <c r="O76" s="174" t="s">
        <v>379</v>
      </c>
      <c r="P76" s="158" t="s">
        <v>703</v>
      </c>
      <c r="Q76" s="160">
        <v>200</v>
      </c>
      <c r="R76" s="151">
        <v>330</v>
      </c>
      <c r="S76" s="151">
        <v>300</v>
      </c>
      <c r="T76" s="151">
        <v>138</v>
      </c>
      <c r="U76" s="132">
        <v>221</v>
      </c>
      <c r="V76" s="157">
        <f>U76/Q76</f>
        <v>1.105</v>
      </c>
      <c r="W76" s="272">
        <v>37</v>
      </c>
      <c r="X76" s="327">
        <v>0.112</v>
      </c>
      <c r="Y76" s="172"/>
      <c r="Z76" s="172"/>
      <c r="AA76" s="172"/>
      <c r="AB76" s="172"/>
      <c r="AC76" s="151" t="s">
        <v>122</v>
      </c>
      <c r="AD76" s="151" t="s">
        <v>373</v>
      </c>
      <c r="AE76" s="158" t="s">
        <v>374</v>
      </c>
      <c r="AF76" s="159">
        <v>3075</v>
      </c>
      <c r="AG76" s="160" t="s">
        <v>380</v>
      </c>
      <c r="AH76" s="151" t="s">
        <v>381</v>
      </c>
      <c r="AI76" s="140">
        <v>51608697728</v>
      </c>
      <c r="AJ76" s="161">
        <v>1</v>
      </c>
      <c r="AK76" s="266">
        <v>14018184752</v>
      </c>
      <c r="AL76" s="132" t="s">
        <v>894</v>
      </c>
      <c r="AM76" s="129" t="s">
        <v>734</v>
      </c>
      <c r="AO76" s="118" t="s">
        <v>497</v>
      </c>
    </row>
    <row r="77" spans="1:121" s="135" customFormat="1" ht="155.25" customHeight="1" x14ac:dyDescent="0.25">
      <c r="A77" s="172" t="s">
        <v>172</v>
      </c>
      <c r="B77" s="172" t="s">
        <v>229</v>
      </c>
      <c r="C77" s="172" t="s">
        <v>230</v>
      </c>
      <c r="D77" s="172" t="s">
        <v>360</v>
      </c>
      <c r="E77" s="151" t="s">
        <v>971</v>
      </c>
      <c r="F77" s="134">
        <v>1.8181818181818181E-2</v>
      </c>
      <c r="G77" s="129" t="s">
        <v>361</v>
      </c>
      <c r="H77" s="129" t="s">
        <v>362</v>
      </c>
      <c r="I77" s="132"/>
      <c r="J77" s="152" t="s">
        <v>735</v>
      </c>
      <c r="K77" s="152" t="s">
        <v>363</v>
      </c>
      <c r="L77" s="153" t="s">
        <v>364</v>
      </c>
      <c r="M77" s="154">
        <v>42736</v>
      </c>
      <c r="N77" s="155">
        <v>44196</v>
      </c>
      <c r="O77" s="129" t="s">
        <v>722</v>
      </c>
      <c r="P77" s="172" t="s">
        <v>382</v>
      </c>
      <c r="Q77" s="151">
        <v>419</v>
      </c>
      <c r="R77" s="151">
        <v>351</v>
      </c>
      <c r="S77" s="151">
        <v>484</v>
      </c>
      <c r="T77" s="151">
        <v>307</v>
      </c>
      <c r="U77" s="175">
        <v>683</v>
      </c>
      <c r="V77" s="157">
        <f>U77/Q77</f>
        <v>1.630071599045346</v>
      </c>
      <c r="W77" s="272">
        <v>140</v>
      </c>
      <c r="X77" s="327">
        <v>0.39800000000000002</v>
      </c>
      <c r="Y77" s="172"/>
      <c r="Z77" s="172"/>
      <c r="AA77" s="172"/>
      <c r="AB77" s="172"/>
      <c r="AC77" s="151" t="s">
        <v>122</v>
      </c>
      <c r="AD77" s="151" t="s">
        <v>373</v>
      </c>
      <c r="AE77" s="158" t="s">
        <v>374</v>
      </c>
      <c r="AF77" s="159">
        <v>3075</v>
      </c>
      <c r="AG77" s="160" t="s">
        <v>380</v>
      </c>
      <c r="AH77" s="151" t="s">
        <v>383</v>
      </c>
      <c r="AI77" s="140">
        <v>747432640</v>
      </c>
      <c r="AJ77" s="161">
        <v>1</v>
      </c>
      <c r="AK77" s="266">
        <v>249228000</v>
      </c>
      <c r="AL77" s="132" t="s">
        <v>895</v>
      </c>
      <c r="AM77" s="129" t="s">
        <v>734</v>
      </c>
      <c r="AN77" s="105"/>
      <c r="AO77" s="118" t="s">
        <v>497</v>
      </c>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c r="BM77" s="105"/>
      <c r="BN77" s="105"/>
      <c r="BO77" s="105"/>
    </row>
    <row r="78" spans="1:121" s="138" customFormat="1" ht="135" hidden="1" x14ac:dyDescent="0.25">
      <c r="A78" s="119" t="s">
        <v>172</v>
      </c>
      <c r="B78" s="119" t="s">
        <v>229</v>
      </c>
      <c r="C78" s="119" t="s">
        <v>230</v>
      </c>
      <c r="D78" s="119" t="s">
        <v>360</v>
      </c>
      <c r="E78" s="120" t="s">
        <v>384</v>
      </c>
      <c r="F78" s="121">
        <v>1.8181818181818181E-2</v>
      </c>
      <c r="G78" s="110" t="s">
        <v>361</v>
      </c>
      <c r="H78" s="110" t="s">
        <v>362</v>
      </c>
      <c r="I78" s="146"/>
      <c r="J78" s="143" t="s">
        <v>735</v>
      </c>
      <c r="K78" s="143" t="s">
        <v>363</v>
      </c>
      <c r="L78" s="176" t="s">
        <v>364</v>
      </c>
      <c r="M78" s="123">
        <v>42736</v>
      </c>
      <c r="N78" s="124">
        <v>44196</v>
      </c>
      <c r="O78" s="110" t="s">
        <v>385</v>
      </c>
      <c r="P78" s="119" t="s">
        <v>386</v>
      </c>
      <c r="Q78" s="125">
        <v>4600</v>
      </c>
      <c r="R78" s="177">
        <v>8100</v>
      </c>
      <c r="S78" s="177">
        <v>100</v>
      </c>
      <c r="T78" s="177">
        <v>40</v>
      </c>
      <c r="U78" s="178">
        <v>11651</v>
      </c>
      <c r="V78" s="179">
        <v>2.5328260869565216</v>
      </c>
      <c r="W78" s="119"/>
      <c r="X78" s="119"/>
      <c r="Y78" s="119"/>
      <c r="Z78" s="119"/>
      <c r="AA78" s="119"/>
      <c r="AB78" s="119"/>
      <c r="AC78" s="126" t="s">
        <v>90</v>
      </c>
      <c r="AD78" s="126" t="s">
        <v>366</v>
      </c>
      <c r="AE78" s="122" t="s">
        <v>367</v>
      </c>
      <c r="AF78" s="127">
        <v>7328</v>
      </c>
      <c r="AG78" s="120" t="s">
        <v>387</v>
      </c>
      <c r="AH78" s="120" t="s">
        <v>388</v>
      </c>
      <c r="AI78" s="267">
        <v>5961900137</v>
      </c>
      <c r="AJ78" s="180">
        <v>1</v>
      </c>
      <c r="AK78" s="268">
        <v>2164</v>
      </c>
      <c r="AL78" s="146" t="s">
        <v>736</v>
      </c>
      <c r="AM78" s="110" t="s">
        <v>752</v>
      </c>
      <c r="AN78" s="191" t="s">
        <v>757</v>
      </c>
      <c r="AO78" s="118" t="s">
        <v>541</v>
      </c>
      <c r="AP78" s="105"/>
      <c r="AQ78" s="105"/>
      <c r="AR78" s="105"/>
      <c r="AS78" s="105"/>
      <c r="AT78" s="105"/>
      <c r="AU78" s="105"/>
      <c r="AV78" s="105"/>
      <c r="AW78" s="105"/>
      <c r="AX78" s="105"/>
      <c r="AY78" s="105"/>
      <c r="AZ78" s="105"/>
      <c r="BA78" s="105"/>
      <c r="BB78" s="105"/>
      <c r="BC78" s="105"/>
      <c r="BD78" s="105"/>
      <c r="BE78" s="105"/>
      <c r="BF78" s="105"/>
      <c r="BG78" s="105"/>
      <c r="BH78" s="105"/>
      <c r="BI78" s="105"/>
      <c r="BJ78" s="105"/>
      <c r="BK78" s="105"/>
      <c r="BL78" s="105"/>
      <c r="BM78" s="105"/>
      <c r="BN78" s="105"/>
      <c r="BO78" s="105"/>
    </row>
    <row r="79" spans="1:121" s="42" customFormat="1" ht="114.75" customHeight="1" x14ac:dyDescent="0.25">
      <c r="A79" s="329" t="s">
        <v>172</v>
      </c>
      <c r="B79" s="329" t="s">
        <v>192</v>
      </c>
      <c r="C79" s="329" t="s">
        <v>193</v>
      </c>
      <c r="D79" s="329" t="s">
        <v>194</v>
      </c>
      <c r="E79" s="329" t="s">
        <v>195</v>
      </c>
      <c r="F79" s="331">
        <v>1.8181818181818181E-2</v>
      </c>
      <c r="G79" s="329" t="s">
        <v>196</v>
      </c>
      <c r="H79" s="329" t="s">
        <v>197</v>
      </c>
      <c r="I79" s="343"/>
      <c r="J79" s="329" t="s">
        <v>198</v>
      </c>
      <c r="K79" s="329" t="s">
        <v>199</v>
      </c>
      <c r="L79" s="329" t="s">
        <v>200</v>
      </c>
      <c r="M79" s="429">
        <v>42736</v>
      </c>
      <c r="N79" s="430">
        <v>44196</v>
      </c>
      <c r="O79" s="329" t="s">
        <v>201</v>
      </c>
      <c r="P79" s="329" t="s">
        <v>202</v>
      </c>
      <c r="Q79" s="431">
        <v>35</v>
      </c>
      <c r="R79" s="431">
        <v>25</v>
      </c>
      <c r="S79" s="431">
        <v>15</v>
      </c>
      <c r="T79" s="431">
        <v>5</v>
      </c>
      <c r="U79" s="432">
        <v>63.24</v>
      </c>
      <c r="V79" s="432"/>
      <c r="W79" s="433">
        <v>66.790000000000006</v>
      </c>
      <c r="X79" s="433">
        <v>83.48</v>
      </c>
      <c r="Y79" s="341"/>
      <c r="Z79" s="341"/>
      <c r="AA79" s="341"/>
      <c r="AB79" s="341"/>
      <c r="AC79" s="329" t="s">
        <v>203</v>
      </c>
      <c r="AD79" s="329" t="s">
        <v>204</v>
      </c>
      <c r="AE79" s="329" t="s">
        <v>205</v>
      </c>
      <c r="AF79" s="330">
        <v>1075</v>
      </c>
      <c r="AG79" s="329" t="s">
        <v>206</v>
      </c>
      <c r="AH79" s="329" t="s">
        <v>207</v>
      </c>
      <c r="AI79" s="434">
        <v>72984000000</v>
      </c>
      <c r="AJ79" s="435">
        <v>1</v>
      </c>
      <c r="AK79" s="434">
        <v>41671000000</v>
      </c>
      <c r="AL79" s="436" t="s">
        <v>962</v>
      </c>
      <c r="AM79" s="436" t="s">
        <v>208</v>
      </c>
      <c r="AN79" s="105"/>
      <c r="AO79" s="118" t="s">
        <v>497</v>
      </c>
      <c r="AP79" s="105"/>
      <c r="AQ79" s="105"/>
      <c r="AR79" s="105"/>
      <c r="AS79" s="105"/>
      <c r="AT79" s="105"/>
      <c r="AU79" s="105"/>
      <c r="AV79" s="105"/>
      <c r="AW79" s="105"/>
      <c r="AX79" s="105"/>
      <c r="AY79" s="105"/>
      <c r="AZ79" s="105"/>
      <c r="BA79" s="105"/>
    </row>
    <row r="80" spans="1:121" s="94" customFormat="1" ht="308.25" customHeight="1" x14ac:dyDescent="0.25">
      <c r="A80" s="329" t="s">
        <v>172</v>
      </c>
      <c r="B80" s="329" t="s">
        <v>192</v>
      </c>
      <c r="C80" s="329" t="s">
        <v>193</v>
      </c>
      <c r="D80" s="329" t="s">
        <v>194</v>
      </c>
      <c r="E80" s="329" t="s">
        <v>209</v>
      </c>
      <c r="F80" s="331">
        <v>1.8181818181818181E-2</v>
      </c>
      <c r="G80" s="329" t="s">
        <v>196</v>
      </c>
      <c r="H80" s="329" t="s">
        <v>197</v>
      </c>
      <c r="I80" s="343"/>
      <c r="J80" s="329" t="s">
        <v>198</v>
      </c>
      <c r="K80" s="329" t="s">
        <v>199</v>
      </c>
      <c r="L80" s="329" t="s">
        <v>200</v>
      </c>
      <c r="M80" s="429">
        <v>43101</v>
      </c>
      <c r="N80" s="430">
        <v>43112</v>
      </c>
      <c r="O80" s="329" t="s">
        <v>210</v>
      </c>
      <c r="P80" s="329" t="s">
        <v>210</v>
      </c>
      <c r="Q80" s="343"/>
      <c r="R80" s="329" t="s">
        <v>210</v>
      </c>
      <c r="S80" s="343"/>
      <c r="T80" s="343"/>
      <c r="U80" s="341"/>
      <c r="V80" s="341"/>
      <c r="W80" s="433">
        <v>0.7</v>
      </c>
      <c r="X80" s="433">
        <v>70.400000000000006</v>
      </c>
      <c r="Y80" s="341"/>
      <c r="Z80" s="341"/>
      <c r="AA80" s="341"/>
      <c r="AB80" s="341"/>
      <c r="AC80" s="329" t="s">
        <v>203</v>
      </c>
      <c r="AD80" s="329" t="s">
        <v>211</v>
      </c>
      <c r="AE80" s="329"/>
      <c r="AF80" s="330">
        <v>1151</v>
      </c>
      <c r="AG80" s="329" t="s">
        <v>212</v>
      </c>
      <c r="AH80" s="329" t="s">
        <v>213</v>
      </c>
      <c r="AI80" s="434">
        <v>4202000000</v>
      </c>
      <c r="AJ80" s="435"/>
      <c r="AK80" s="434">
        <v>2958000000</v>
      </c>
      <c r="AL80" s="436" t="s">
        <v>963</v>
      </c>
      <c r="AM80" s="437" t="s">
        <v>964</v>
      </c>
      <c r="AN80" s="90"/>
      <c r="AO80" s="118" t="s">
        <v>497</v>
      </c>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row>
    <row r="81" spans="1:173" s="201" customFormat="1" ht="330" x14ac:dyDescent="0.25">
      <c r="A81" s="220" t="s">
        <v>172</v>
      </c>
      <c r="B81" s="220" t="s">
        <v>229</v>
      </c>
      <c r="C81" s="220" t="s">
        <v>230</v>
      </c>
      <c r="D81" s="220" t="s">
        <v>360</v>
      </c>
      <c r="E81" s="229" t="s">
        <v>840</v>
      </c>
      <c r="F81" s="198">
        <v>1.8181818181818181E-2</v>
      </c>
      <c r="G81" s="208" t="s">
        <v>361</v>
      </c>
      <c r="H81" s="208" t="s">
        <v>362</v>
      </c>
      <c r="I81" s="208"/>
      <c r="J81" s="203" t="s">
        <v>841</v>
      </c>
      <c r="K81" s="203" t="s">
        <v>842</v>
      </c>
      <c r="L81" s="230" t="s">
        <v>843</v>
      </c>
      <c r="M81" s="231">
        <v>42736</v>
      </c>
      <c r="N81" s="232">
        <v>44196</v>
      </c>
      <c r="O81" s="208" t="s">
        <v>385</v>
      </c>
      <c r="P81" s="220" t="s">
        <v>386</v>
      </c>
      <c r="Q81" s="233">
        <v>4600</v>
      </c>
      <c r="R81" s="233">
        <v>15151</v>
      </c>
      <c r="S81" s="234">
        <v>100</v>
      </c>
      <c r="T81" s="234">
        <v>40</v>
      </c>
      <c r="U81" s="233">
        <v>11651</v>
      </c>
      <c r="V81" s="235">
        <f t="shared" ref="V81" si="0">U81/Q81</f>
        <v>2.5328260869565216</v>
      </c>
      <c r="W81" s="272">
        <v>9102</v>
      </c>
      <c r="X81" s="328">
        <v>0.6</v>
      </c>
      <c r="Y81" s="220"/>
      <c r="Z81" s="220"/>
      <c r="AA81" s="220"/>
      <c r="AB81" s="220"/>
      <c r="AC81" s="234" t="s">
        <v>90</v>
      </c>
      <c r="AD81" s="234" t="s">
        <v>366</v>
      </c>
      <c r="AE81" s="203" t="s">
        <v>367</v>
      </c>
      <c r="AF81" s="221">
        <v>7328</v>
      </c>
      <c r="AG81" s="229" t="s">
        <v>844</v>
      </c>
      <c r="AH81" s="229" t="s">
        <v>845</v>
      </c>
      <c r="AI81" s="236">
        <v>5961900137</v>
      </c>
      <c r="AJ81" s="237">
        <v>1</v>
      </c>
      <c r="AK81" s="269">
        <v>2796130556</v>
      </c>
      <c r="AL81" s="192" t="s">
        <v>896</v>
      </c>
      <c r="AM81" s="229" t="s">
        <v>846</v>
      </c>
      <c r="AN81" s="84"/>
      <c r="AO81" s="118" t="s">
        <v>497</v>
      </c>
      <c r="AP81" s="84"/>
      <c r="AQ81" s="84"/>
      <c r="AR81" s="84"/>
      <c r="AS81" s="84"/>
      <c r="AT81" s="84"/>
      <c r="AU81" s="84"/>
      <c r="AV81" s="84"/>
      <c r="AW81" s="84"/>
      <c r="AX81" s="84"/>
      <c r="AY81" s="84"/>
      <c r="AZ81" s="84"/>
      <c r="BA81" s="84"/>
      <c r="BB81" s="84"/>
      <c r="BC81" s="84"/>
      <c r="BD81" s="84"/>
      <c r="BE81" s="84"/>
      <c r="BF81" s="84"/>
      <c r="BG81" s="84"/>
      <c r="BH81" s="84"/>
      <c r="BI81" s="84"/>
    </row>
    <row r="82" spans="1:173" x14ac:dyDescent="0.25">
      <c r="AO82" s="118"/>
      <c r="AP82" s="501"/>
      <c r="AQ82" s="501"/>
      <c r="AR82" s="501"/>
      <c r="AS82" s="501"/>
      <c r="AT82" s="501"/>
      <c r="AU82" s="501"/>
      <c r="AV82" s="501"/>
      <c r="AW82" s="501"/>
      <c r="AX82" s="501"/>
      <c r="AY82" s="501"/>
      <c r="AZ82" s="501"/>
      <c r="BA82" s="501"/>
      <c r="BB82" s="501"/>
      <c r="BC82" s="501"/>
      <c r="BD82" s="501"/>
      <c r="BE82" s="501"/>
      <c r="BF82" s="501"/>
      <c r="BG82" s="501"/>
      <c r="BH82" s="501"/>
      <c r="BI82" s="501"/>
      <c r="BJ82" s="501"/>
      <c r="BK82" s="501"/>
      <c r="BL82" s="501"/>
      <c r="BM82" s="501"/>
      <c r="BN82" s="501"/>
      <c r="BO82" s="501"/>
      <c r="BP82" s="501"/>
      <c r="BQ82" s="501"/>
      <c r="BR82" s="501"/>
      <c r="BS82" s="501"/>
      <c r="BT82" s="501"/>
      <c r="BU82" s="501"/>
      <c r="BV82" s="501"/>
      <c r="BW82" s="501"/>
      <c r="BX82" s="501"/>
      <c r="BY82" s="501"/>
      <c r="BZ82" s="501"/>
      <c r="CA82" s="501"/>
      <c r="CB82" s="501"/>
      <c r="CC82" s="501"/>
      <c r="CD82" s="501"/>
      <c r="CE82" s="501"/>
      <c r="CF82" s="501"/>
      <c r="CG82" s="501"/>
      <c r="CH82" s="501"/>
      <c r="CI82" s="501"/>
      <c r="CJ82" s="501"/>
      <c r="CK82" s="501"/>
      <c r="CL82" s="501"/>
      <c r="CM82" s="501"/>
      <c r="CN82" s="501"/>
      <c r="CO82" s="501"/>
      <c r="CP82" s="501"/>
      <c r="CQ82" s="501"/>
      <c r="CR82" s="501"/>
      <c r="CS82" s="501"/>
      <c r="CT82" s="501"/>
      <c r="CU82" s="501"/>
      <c r="CV82" s="501"/>
      <c r="CW82" s="501"/>
      <c r="CX82" s="501"/>
      <c r="CY82" s="501"/>
      <c r="CZ82" s="501"/>
      <c r="DA82" s="501"/>
      <c r="DB82" s="501"/>
      <c r="DC82" s="501"/>
      <c r="DD82" s="501"/>
      <c r="DE82" s="501"/>
      <c r="DF82" s="501"/>
      <c r="DG82" s="501"/>
      <c r="DH82" s="501"/>
      <c r="DI82" s="501"/>
      <c r="DJ82" s="501"/>
      <c r="DK82" s="501"/>
      <c r="DL82" s="501"/>
      <c r="DM82" s="501"/>
      <c r="DN82" s="501"/>
      <c r="DO82" s="501"/>
      <c r="DP82" s="501"/>
      <c r="DQ82" s="501"/>
      <c r="DR82" s="501"/>
      <c r="DS82" s="501"/>
      <c r="DT82" s="501"/>
      <c r="DU82" s="501"/>
      <c r="DV82" s="501"/>
      <c r="DW82" s="501"/>
      <c r="DX82" s="501"/>
      <c r="DY82" s="501"/>
      <c r="DZ82" s="501"/>
      <c r="EA82" s="501"/>
      <c r="EB82" s="501"/>
      <c r="EC82" s="501"/>
      <c r="ED82" s="501"/>
      <c r="EE82" s="501"/>
      <c r="EF82" s="501"/>
      <c r="EG82" s="501"/>
      <c r="EH82" s="501"/>
      <c r="EI82" s="501"/>
      <c r="EJ82" s="501"/>
      <c r="EK82" s="501"/>
      <c r="EL82" s="501"/>
      <c r="EM82" s="501"/>
      <c r="EN82" s="501"/>
      <c r="EO82" s="501"/>
      <c r="EP82" s="501"/>
      <c r="EQ82" s="501"/>
      <c r="ER82" s="501"/>
      <c r="ES82" s="501"/>
      <c r="ET82" s="501"/>
      <c r="EU82" s="501"/>
      <c r="EV82" s="501"/>
      <c r="EW82" s="501"/>
      <c r="EX82" s="501"/>
      <c r="EY82" s="501"/>
      <c r="EZ82" s="501"/>
      <c r="FA82" s="501"/>
      <c r="FB82" s="501"/>
      <c r="FC82" s="501"/>
      <c r="FD82" s="501"/>
      <c r="FE82" s="501"/>
      <c r="FF82" s="501"/>
      <c r="FG82" s="501"/>
      <c r="FH82" s="501"/>
      <c r="FI82" s="501"/>
      <c r="FJ82" s="501"/>
      <c r="FK82" s="501"/>
      <c r="FL82" s="501"/>
      <c r="FM82" s="501"/>
      <c r="FN82" s="501"/>
      <c r="FO82" s="501"/>
      <c r="FP82" s="501"/>
      <c r="FQ82" s="501"/>
    </row>
    <row r="83" spans="1:173" s="84" customFormat="1" x14ac:dyDescent="0.25">
      <c r="AG83" s="315"/>
      <c r="AI83" s="321"/>
      <c r="AO83" s="254"/>
    </row>
    <row r="84" spans="1:173" s="84" customFormat="1" x14ac:dyDescent="0.25">
      <c r="AG84" s="315"/>
      <c r="AI84" s="321"/>
    </row>
    <row r="85" spans="1:173" s="84" customFormat="1" x14ac:dyDescent="0.25">
      <c r="AG85" s="315"/>
      <c r="AI85" s="321"/>
    </row>
    <row r="86" spans="1:173" s="84" customFormat="1" x14ac:dyDescent="0.25">
      <c r="AG86" s="315"/>
      <c r="AI86" s="321"/>
    </row>
    <row r="87" spans="1:173" s="84" customFormat="1" x14ac:dyDescent="0.25">
      <c r="AG87" s="315"/>
      <c r="AI87" s="321"/>
    </row>
    <row r="88" spans="1:173" s="84" customFormat="1" x14ac:dyDescent="0.25">
      <c r="AG88" s="315"/>
      <c r="AI88" s="321"/>
    </row>
    <row r="89" spans="1:173" x14ac:dyDescent="0.25">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315"/>
      <c r="AH89" s="84"/>
      <c r="AI89" s="321"/>
      <c r="AJ89" s="84"/>
      <c r="AK89" s="84"/>
      <c r="AL89" s="84"/>
      <c r="AM89" s="84"/>
    </row>
  </sheetData>
  <autoFilter ref="A10:DQ81">
    <filterColumn colId="40">
      <filters>
        <filter val="SI"/>
      </filters>
    </filterColumn>
  </autoFilter>
  <mergeCells count="16">
    <mergeCell ref="O9:T9"/>
    <mergeCell ref="C3:F3"/>
    <mergeCell ref="C4:F4"/>
    <mergeCell ref="G1:AM6"/>
    <mergeCell ref="C2:F2"/>
    <mergeCell ref="A7:AB8"/>
    <mergeCell ref="A5:B5"/>
    <mergeCell ref="U9:AB9"/>
    <mergeCell ref="A9:D9"/>
    <mergeCell ref="E9:F9"/>
    <mergeCell ref="M9:N9"/>
    <mergeCell ref="G9:L9"/>
    <mergeCell ref="AC9:AE9"/>
    <mergeCell ref="AF9:AL9"/>
    <mergeCell ref="AC7:AE8"/>
    <mergeCell ref="AF7:AL8"/>
  </mergeCells>
  <phoneticPr fontId="14" type="noConversion"/>
  <dataValidations xWindow="85" yWindow="585" count="63">
    <dataValidation type="list" allowBlank="1" showInputMessage="1" showErrorMessage="1" sqref="AE15:AE18 AC36:AE36 AE73 AE60:AE61 AE76:AE78 AC34:AE34 AE65:AE67 AE31">
      <formula1>INDIRECT(AB16)</formula1>
    </dataValidation>
    <dataValidation type="list" showInputMessage="1" showErrorMessage="1" sqref="AD17 AD74:AD75 AD25 D52:D54 AD35 H52:H54 D73:D78 H73:H78 H69 D69 AD31 AD66 H81 D81 AD27:AD28 H11:H17 D11:D17 AD11 H19:H20 H22:H29 D19:D20 D22:D29 H38:H47 D31:D36 AD20 H31:H36 H57 H59 D57 D59 AD52 AD39 H62:H66 D62:D66 D38:D47">
      <formula1>INDIRECT(C11)</formula1>
    </dataValidation>
    <dataValidation type="list" showInputMessage="1" showErrorMessage="1" sqref="C52:C54 C69 C73:C78 C81 C11:C17 C19:C20 C22:C29 C31:C36 C57 C59 C62:C66 C38:C47">
      <formula1>INDIRECT(A11)</formula1>
    </dataValidation>
    <dataValidation type="list" allowBlank="1" showInputMessage="1" showErrorMessage="1" sqref="AD68 AD60:AD61 H30 H60:H61 D60:D61 D30 D37 H18 D18 AD37 H37 D21 D58 H67:H68 D67:D68 D56 AD70:AD72 H70:H72 D70:D72 H48:H51 D48:D51 AD48:AD49">
      <formula1>INDIRECT(C18)</formula1>
    </dataValidation>
    <dataValidation type="list" allowBlank="1" showInputMessage="1" showErrorMessage="1" sqref="C60:C61 C30 C37 C18 C21 C58 C67:C68 C56 C70:C72 C48:C51">
      <formula1>INDIRECT(A18)</formula1>
    </dataValidation>
    <dataValidation type="date" operator="greaterThan" allowBlank="1" showInputMessage="1" showErrorMessage="1" prompt="Escriba la fecha en formato DD-MM-AA_x000a_" sqref="C5">
      <formula1>32874</formula1>
    </dataValidation>
    <dataValidation allowBlank="1" showInputMessage="1" showErrorMessage="1" prompt="Escriba el nombre de la Entidad qué hizo el reporte_x000a_" sqref="C3"/>
    <dataValidation allowBlank="1" showInputMessage="1" showErrorMessage="1" prompt="Escriba el nombre del profesional que diligencia la matriz _x000a_" sqref="C4"/>
    <dataValidation type="list" allowBlank="1" showInputMessage="1" showErrorMessage="1" sqref="F5">
      <formula1>Periodo</formula1>
    </dataValidation>
    <dataValidation type="list" allowBlank="1" showInputMessage="1" showErrorMessage="1" sqref="C2:F2">
      <formula1>Política_Pública</formula1>
    </dataValidation>
    <dataValidation type="list" allowBlank="1" showInputMessage="1" showErrorMessage="1" sqref="AE22 AE38:AE39 AE68 AE14 AE48:AE49 AE58 AE51:AE52 AE81">
      <formula1>INDIRECT(#REF!)</formula1>
    </dataValidation>
    <dataValidation type="list" allowBlank="1" showInputMessage="1" showErrorMessage="1" sqref="AC17 AC74:AC75 AC25 AC52:AC54 AC37 AC57:AC61 AC66 AC11:AC12 AC19:AC21 AC27:AC29 AC39:AC49 AC31 AC35 AC68">
      <formula1>_Pilar_Eje</formula1>
    </dataValidation>
    <dataValidation type="list" showInputMessage="1" showErrorMessage="1" sqref="A52:A54 A69 A73:A78 A57:A59 A62:A67 A81 A11:A17 A19:A29 A31:A36 A38:A47">
      <formula1>Dimensiones</formula1>
    </dataValidation>
    <dataValidation type="list" showInputMessage="1" showErrorMessage="1" sqref="G52:G54 G69 G73:G78 G57:G59 G62:G67 G81 G11:G17 G19:G29 G31:G36 G38:G47">
      <formula1>Sector</formula1>
    </dataValidation>
    <dataValidation type="list" showInputMessage="1" showErrorMessage="1" sqref="B52:B54 B69 B73:B78 B57:B59 B62:B67 B81 B11:B17 B19:B29 B31:B36 B38:B47">
      <formula1>Objetivos</formula1>
    </dataValidation>
    <dataValidation type="decimal" allowBlank="1" showInputMessage="1" showErrorMessage="1" sqref="AJ19 AJ40 AJ23 AJ25:AJ26 AJ50:AJ51 AJ81 AJ73:AJ78 AJ32 AJ15 AJ62:AJ68 AJ28">
      <formula1>0</formula1>
      <formula2>100</formula2>
    </dataValidation>
    <dataValidation type="date" operator="greaterThan" allowBlank="1" showInputMessage="1" showErrorMessage="1" sqref="N38:N39 M76:M80 N13 N32:N33 M60:N61 M73 M53:N54 N50:N52 N69 N73:N80 N62:N67 M57:N58 M11:N12 M34:N37 M14:N31 M51:N51 N55:N59 M65:N68 M40:N49 M81:N81 M70:N72">
      <formula1>42736</formula1>
    </dataValidation>
    <dataValidation type="list" allowBlank="1" showInputMessage="1" showErrorMessage="1" sqref="A60:A61 A30 A37 A18 A21 A58 A67:A68 A56 A48:A51">
      <formula1>Dimensiones</formula1>
    </dataValidation>
    <dataValidation type="list" allowBlank="1" showInputMessage="1" showErrorMessage="1" sqref="G30 G60:G61 G18 G37 G70:G72 G67:G68 G48:G51">
      <formula1>Sector</formula1>
    </dataValidation>
    <dataValidation type="list" allowBlank="1" showInputMessage="1" showErrorMessage="1" sqref="B68 B60:B61 B37 B21 B56 B58 B48:B51">
      <formula1>Objetivos</formula1>
    </dataValidation>
    <dataValidation type="date" operator="greaterThanOrEqual" allowBlank="1" showInputMessage="1" showErrorMessage="1" sqref="M74:M75">
      <formula1>42736</formula1>
    </dataValidation>
    <dataValidation type="list" allowBlank="1" showInputMessage="1" showErrorMessage="1" sqref="AE20:AE21 AE27">
      <formula1>INDIRECT(AD28)</formula1>
    </dataValidation>
    <dataValidation type="list" allowBlank="1" showInputMessage="1" showErrorMessage="1" sqref="AE35">
      <formula1>INDIRECT(AD20)</formula1>
    </dataValidation>
    <dataValidation allowBlank="1" showInputMessage="1" showErrorMessage="1" prompt="Por favor elegir la categoría que estructura la pp o el plan de acciones afirmativas_x000a_" sqref="A10"/>
    <dataValidation allowBlank="1" showInputMessage="1" showErrorMessage="1" prompt="Por favor elegir de acuerdo a la categoría anterior, el objetivo o componente que desarrolla la categoría._x000a_" sqref="C10"/>
    <dataValidation allowBlank="1" showInputMessage="1" showErrorMessage="1" prompt="Describa las acciones que desarrollan los componentes de la PP o Plan de Acciones Afirmativas" sqref="D10:E10"/>
    <dataValidation allowBlank="1" showInputMessage="1" showErrorMessage="1" prompt="Por favor elija el Sector de la Administración Distrital que está a cargo del reporte de la información sobre el desarrollo de la acción. " sqref="G10"/>
    <dataValidation allowBlank="1" showInputMessage="1" showErrorMessage="1" prompt="De acuerdo al Sector elija la entidad responsable de repotar la información." sqref="H10"/>
    <dataValidation allowBlank="1" showInputMessage="1" showErrorMessage="1" prompt="Si el reporte de la información no corresponde al Distrito por favor diligencie el nombre completo de quién debe repotar." sqref="I10"/>
    <dataValidation allowBlank="1" showInputMessage="1" showErrorMessage="1" prompt="Elija de acuerdo a la categoría anterior_x000a_" sqref="B10"/>
    <dataValidation allowBlank="1" showInputMessage="1" showErrorMessage="1" prompt="Defina la ponderación de cada acción por su nivel de importancia en el cumplimiento del objetivo o componente específico de la pp o plan de acciones afirmativas." sqref="F10"/>
    <dataValidation allowBlank="1" showInputMessage="1" showErrorMessage="1" prompt="Escriba el nombre completo de la persona responsable de reportar la ejecución de la acción." sqref="J10"/>
    <dataValidation allowBlank="1" showInputMessage="1" showErrorMessage="1" prompt="Por favor escriba el número telefónico de la persona responsable de reportar la información sobre la ejecución de la acción." sqref="K10"/>
    <dataValidation allowBlank="1" showInputMessage="1" showErrorMessage="1" prompt="Por favor escriba el correo electrónico de la persona responsable de reportar la información sobre la ejecución de la acción." sqref="L10"/>
    <dataValidation allowBlank="1" showInputMessage="1" showErrorMessage="1" prompt="Escriba la fecha de inicio de la acción. Formato DD-MM-AAAA" sqref="M10"/>
    <dataValidation allowBlank="1" showInputMessage="1" showErrorMessage="1" prompt="Escriba la fecha de finalización de la acción. Formato DD-MM-AAAA" sqref="N10"/>
    <dataValidation allowBlank="1" showInputMessage="1" showErrorMessage="1" prompt="Escriba el nombre del indicador. Debe ser claro,apropiado,medible, adecuado y sensible. Recuerde NO formular varios indicadores para la misma acción." sqref="O10"/>
    <dataValidation allowBlank="1" showInputMessage="1" showErrorMessage="1" prompt="Por favor incluya las variables consideradas para el cálculo del indicador tomando como referencia las variables señaladas en la definición de la fórmula. (forma matematica)." sqref="P10"/>
    <dataValidation allowBlank="1" showInputMessage="1" showErrorMessage="1" prompt="Escriba la Meta que se tienen programada." sqref="Q10:T10"/>
    <dataValidation allowBlank="1" showInputMessage="1" showErrorMessage="1" prompt="Por favor elija el Pilar o Eje del PDD." sqref="AC10"/>
    <dataValidation allowBlank="1" showInputMessage="1" showErrorMessage="1" prompt="Por favor seleccionar el Programa de acuerdo al Pilar o Eje." sqref="AD10"/>
    <dataValidation allowBlank="1" showInputMessage="1" showErrorMessage="1" prompt="Por favor seleccionar el Proyecto de acuerdo al Progama" sqref="AE10"/>
    <dataValidation allowBlank="1" showInputMessage="1" showErrorMessage="1" prompt="Por favor incluya los avances frente  la meta del proyecto de inversión." sqref="AL10"/>
    <dataValidation allowBlank="1" showInputMessage="1" showErrorMessage="1" prompt="Por diligencie las observaciones que considere pertinentes." sqref="AM10"/>
    <dataValidation allowBlank="1" showInputMessage="1" showErrorMessage="1" prompt="Teniendo en cuenta la fórmula de cálculo de cada indicador, registre el resultado de cada uno para la vigencia." sqref="W10"/>
    <dataValidation allowBlank="1" showInputMessage="1" showErrorMessage="1" prompt="Este avance se calcula en la Dirección de Equidad y Políticas Poblacionales a partir del resultado de cada indicador frente a su meta anual." sqref="Z10 AB10 X10"/>
    <dataValidation allowBlank="1" showInputMessage="1" showErrorMessage="1" prompt=" Este avance se calcula en la Dirección de Equidad y Políticas Poblacionales a partir del resultado de cada indicador frente a su meta anual." sqref="V10"/>
    <dataValidation allowBlank="1" showInputMessage="1" showErrorMessage="1" prompt="Teniendo en cuenta la fórmula de cálculo de cada indicador, registre el resultado de cada uno para la vigencia_x000a_" sqref="U10"/>
    <dataValidation allowBlank="1" showInputMessage="1" showErrorMessage="1" prompt="Teniendo en cuenta la fórmula de cálculo de cada indicador, registre el resultado de cada uno para la vigencia" sqref="Y10 AA10"/>
    <dataValidation allowBlank="1" showInputMessage="1" showErrorMessage="1" prompt="Por favor diligencie la Meta del proyecto._x000a__x000a_" sqref="AH10"/>
    <dataValidation allowBlank="1" showInputMessage="1" showErrorMessage="1" prompt="Diligencia por favor el código o número del proyecto._x000a__x000a_" sqref="AF10"/>
    <dataValidation allowBlank="1" showInputMessage="1" showErrorMessage="1" prompt="Por favor diligencie el nombre del proyecto o las actividades de funcionamiento con las que se da cumplimiento (gestión)._x000a__x000a__x000a__x000a_" sqref="AG10"/>
    <dataValidation allowBlank="1" showInputMessage="1" showErrorMessage="1" prompt="Por favor diligencie los recursos del proyecto. Si no hay un proyecto asociado, por favor incluya los recursos por funcionamiento (gestión)._x000a_" sqref="AI10"/>
    <dataValidation allowBlank="1" showInputMessage="1" showErrorMessage="1" prompt="Por favor indique el porcentaje de recursos del proyecto que corresponden a la acción referenciada de esta polìtica o programa._x000a_" sqref="AJ10"/>
    <dataValidation allowBlank="1" showInputMessage="1" showErrorMessage="1" prompt="Por favor indicar en recursos: presupuesto obligado/ persupuesto asignado" sqref="AK10"/>
    <dataValidation type="list" allowBlank="1" showInputMessage="1" showErrorMessage="1" sqref="AE23:AE24">
      <formula1>INDIRECT(AD22)</formula1>
    </dataValidation>
    <dataValidation type="list" allowBlank="1" showInputMessage="1" showErrorMessage="1" sqref="AE11:AE12">
      <formula1>INDIRECT(AD38)</formula1>
    </dataValidation>
    <dataValidation type="list" allowBlank="1" showInputMessage="1" showErrorMessage="1" sqref="AE28">
      <formula1>INDIRECT(AD30)</formula1>
    </dataValidation>
    <dataValidation type="list" allowBlank="1" showInputMessage="1" showErrorMessage="1" sqref="AE37">
      <formula1>INDIRECT(AD70)</formula1>
    </dataValidation>
    <dataValidation type="list" allowBlank="1" showInputMessage="1" showErrorMessage="1" sqref="AE25">
      <formula1>INDIRECT(AD68)</formula1>
    </dataValidation>
    <dataValidation type="list" allowBlank="1" showInputMessage="1" showErrorMessage="1" sqref="AE70:AE72">
      <formula1>INDIRECT(AD79)</formula1>
    </dataValidation>
    <dataValidation type="list" allowBlank="1" showInputMessage="1" showErrorMessage="1" sqref="AO11:AO82">
      <formula1>Vigencia</formula1>
    </dataValidation>
    <dataValidation type="whole" allowBlank="1" showInputMessage="1" showErrorMessage="1" sqref="AJ42">
      <formula1>0</formula1>
      <formula2>100</formula2>
    </dataValidation>
  </dataValidations>
  <hyperlinks>
    <hyperlink ref="L13" r:id="rId1"/>
    <hyperlink ref="L14" r:id="rId2"/>
    <hyperlink ref="L24" r:id="rId3"/>
    <hyperlink ref="L23" r:id="rId4"/>
    <hyperlink ref="L16" r:id="rId5"/>
    <hyperlink ref="L15" r:id="rId6"/>
    <hyperlink ref="L17" r:id="rId7"/>
    <hyperlink ref="L37" r:id="rId8"/>
    <hyperlink ref="L11" r:id="rId9"/>
    <hyperlink ref="L25" r:id="rId10"/>
    <hyperlink ref="L42" r:id="rId11"/>
    <hyperlink ref="L43" r:id="rId12"/>
    <hyperlink ref="L31" r:id="rId13"/>
    <hyperlink ref="L27" r:id="rId14"/>
    <hyperlink ref="L35" r:id="rId15"/>
    <hyperlink ref="L34" r:id="rId16"/>
    <hyperlink ref="L26" r:id="rId17"/>
    <hyperlink ref="L19" r:id="rId18"/>
    <hyperlink ref="L40" r:id="rId19"/>
    <hyperlink ref="L38" r:id="rId20"/>
    <hyperlink ref="L22" r:id="rId21"/>
    <hyperlink ref="L78" r:id="rId22" display="olealg@cajaviviendapopular.gov.co"/>
    <hyperlink ref="J78" r:id="rId23" display="olealg@cajaviviendapopular.gov.co"/>
    <hyperlink ref="L77" r:id="rId24" display="olealg@cajaviviendapopular.gov.co"/>
    <hyperlink ref="J77" r:id="rId25" display="olealg@cajaviviendapopular.gov.co"/>
    <hyperlink ref="L76" r:id="rId26" display="olealg@cajaviviendapopular.gov.co"/>
    <hyperlink ref="J76" r:id="rId27" display="olealg@cajaviviendapopular.gov.co"/>
    <hyperlink ref="L73" r:id="rId28" display="olealg@cajaviviendapopular.gov.co"/>
    <hyperlink ref="J75" r:id="rId29" display="olealg@cajaviviendapopular.gov.co"/>
    <hyperlink ref="J73" r:id="rId30" display="olealg@cajaviviendapopular.gov.co"/>
    <hyperlink ref="L74" r:id="rId31" display="olealg@cajaviviendapopular.gov.co"/>
    <hyperlink ref="J74" r:id="rId32" display="olealg@cajaviviendapopular.gov.co"/>
    <hyperlink ref="L61" r:id="rId33"/>
    <hyperlink ref="L60" r:id="rId34"/>
    <hyperlink ref="L70" r:id="rId35"/>
    <hyperlink ref="L64" r:id="rId36" display="sbaron@idiger.gov.co"/>
    <hyperlink ref="L63" r:id="rId37" display="sbaron@idiger.gov.co"/>
    <hyperlink ref="L62" r:id="rId38" display="sbaron@idiger.gov.co"/>
    <hyperlink ref="L75" r:id="rId39" display="olealg@cajaviviendapopular.gov.co"/>
    <hyperlink ref="L59" r:id="rId40"/>
    <hyperlink ref="L54" r:id="rId41"/>
    <hyperlink ref="L53" r:id="rId42"/>
    <hyperlink ref="L55" r:id="rId43"/>
    <hyperlink ref="L68" r:id="rId44"/>
    <hyperlink ref="L52" r:id="rId45"/>
    <hyperlink ref="L50" r:id="rId46"/>
    <hyperlink ref="L12" r:id="rId47"/>
    <hyperlink ref="L21" r:id="rId48"/>
    <hyperlink ref="L29" r:id="rId49"/>
    <hyperlink ref="L36" r:id="rId50"/>
    <hyperlink ref="L51" r:id="rId51"/>
    <hyperlink ref="L47" r:id="rId52"/>
    <hyperlink ref="L46" r:id="rId53"/>
    <hyperlink ref="L57" r:id="rId54" display="JSanchezL@sdis.gov.co"/>
    <hyperlink ref="L56" r:id="rId55" display="pmesa@sdmujer.gov.co"/>
    <hyperlink ref="L67" r:id="rId56"/>
    <hyperlink ref="L66" r:id="rId57"/>
    <hyperlink ref="L65" r:id="rId58"/>
    <hyperlink ref="J81" r:id="rId59" display="olealg@cajaviviendapopular.gov.co"/>
    <hyperlink ref="L81" r:id="rId60" display="olealg@cajaviviendapopular.gov.co"/>
    <hyperlink ref="L18" r:id="rId61"/>
    <hyperlink ref="L49" r:id="rId62"/>
    <hyperlink ref="L48" r:id="rId63"/>
    <hyperlink ref="L32" r:id="rId64"/>
    <hyperlink ref="L41" r:id="rId65"/>
  </hyperlinks>
  <printOptions horizontalCentered="1"/>
  <pageMargins left="0.25" right="0.25" top="0.75" bottom="0.75" header="0.3" footer="0.3"/>
  <pageSetup scale="16" fitToHeight="0" orientation="landscape" r:id="rId66"/>
  <legacyDrawing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92"/>
  <sheetViews>
    <sheetView topLeftCell="BJ1" zoomScale="77" zoomScaleNormal="77" zoomScalePageLayoutView="77" workbookViewId="0">
      <selection activeCell="CD3" sqref="CD3:CD4"/>
    </sheetView>
  </sheetViews>
  <sheetFormatPr baseColWidth="10" defaultColWidth="11.85546875" defaultRowHeight="12" x14ac:dyDescent="0.2"/>
  <cols>
    <col min="1" max="1" width="11.85546875" style="24"/>
    <col min="2" max="36" width="11.85546875" style="4"/>
    <col min="37" max="61" width="11.85546875" style="4" customWidth="1"/>
    <col min="62" max="16384" width="11.85546875" style="4"/>
  </cols>
  <sheetData>
    <row r="1" spans="1:82" s="3" customFormat="1" ht="24.75" thickBot="1" x14ac:dyDescent="0.25">
      <c r="A1" s="1"/>
      <c r="B1" s="2"/>
      <c r="C1" s="2"/>
      <c r="D1" s="2"/>
      <c r="E1" s="2"/>
      <c r="F1" s="2"/>
      <c r="G1" s="2"/>
      <c r="H1" s="2"/>
      <c r="I1" s="2"/>
      <c r="J1" s="2"/>
      <c r="K1" s="2"/>
      <c r="L1" s="2"/>
      <c r="M1" s="2"/>
      <c r="N1" s="2"/>
      <c r="O1" s="2"/>
      <c r="P1" s="2"/>
      <c r="Q1" s="2"/>
      <c r="S1" s="4" t="s">
        <v>402</v>
      </c>
      <c r="V1" s="5" t="s">
        <v>403</v>
      </c>
      <c r="AK1" s="6" t="s">
        <v>404</v>
      </c>
      <c r="AL1" s="3" t="s">
        <v>405</v>
      </c>
      <c r="AN1" s="3" t="s">
        <v>406</v>
      </c>
    </row>
    <row r="2" spans="1:82" s="16" customFormat="1" ht="120.75" thickBot="1" x14ac:dyDescent="0.3">
      <c r="A2" s="25"/>
      <c r="B2" s="16" t="s">
        <v>6</v>
      </c>
      <c r="C2" s="16" t="s">
        <v>407</v>
      </c>
      <c r="D2" s="26" t="s">
        <v>16</v>
      </c>
      <c r="E2" s="36" t="s">
        <v>408</v>
      </c>
      <c r="F2" s="29" t="s">
        <v>55</v>
      </c>
      <c r="G2" s="30" t="s">
        <v>82</v>
      </c>
      <c r="H2" s="30" t="s">
        <v>172</v>
      </c>
      <c r="I2" s="29" t="s">
        <v>57</v>
      </c>
      <c r="J2" s="29" t="s">
        <v>352</v>
      </c>
      <c r="K2" s="29" t="s">
        <v>94</v>
      </c>
      <c r="L2" s="29" t="s">
        <v>150</v>
      </c>
      <c r="M2" s="29" t="s">
        <v>160</v>
      </c>
      <c r="N2" s="29" t="s">
        <v>84</v>
      </c>
      <c r="O2" s="29" t="s">
        <v>409</v>
      </c>
      <c r="P2" s="29" t="s">
        <v>410</v>
      </c>
      <c r="Q2" s="29" t="s">
        <v>230</v>
      </c>
      <c r="R2" s="7" t="s">
        <v>411</v>
      </c>
      <c r="S2" s="13" t="s">
        <v>412</v>
      </c>
      <c r="T2" s="13" t="s">
        <v>413</v>
      </c>
      <c r="U2" s="13" t="s">
        <v>414</v>
      </c>
      <c r="V2" s="14" t="s">
        <v>415</v>
      </c>
      <c r="W2" s="14" t="s">
        <v>416</v>
      </c>
      <c r="X2" s="15" t="s">
        <v>417</v>
      </c>
      <c r="Y2" s="15" t="s">
        <v>418</v>
      </c>
      <c r="Z2" s="15" t="s">
        <v>419</v>
      </c>
      <c r="AA2" s="15" t="s">
        <v>420</v>
      </c>
      <c r="AB2" s="15" t="s">
        <v>421</v>
      </c>
      <c r="AC2" s="15" t="s">
        <v>422</v>
      </c>
      <c r="AD2" s="15" t="s">
        <v>423</v>
      </c>
      <c r="AE2" s="15" t="s">
        <v>424</v>
      </c>
      <c r="AF2" s="15" t="s">
        <v>425</v>
      </c>
      <c r="AG2" s="15" t="s">
        <v>426</v>
      </c>
      <c r="AH2" s="15" t="s">
        <v>427</v>
      </c>
      <c r="AI2" s="15" t="s">
        <v>428</v>
      </c>
      <c r="AJ2" s="15" t="s">
        <v>429</v>
      </c>
      <c r="AK2" s="16" t="s">
        <v>430</v>
      </c>
      <c r="AL2" s="27" t="s">
        <v>431</v>
      </c>
      <c r="AM2" s="16" t="s">
        <v>432</v>
      </c>
      <c r="AN2" s="16" t="s">
        <v>433</v>
      </c>
      <c r="AO2" s="26" t="s">
        <v>434</v>
      </c>
      <c r="AP2" s="16" t="s">
        <v>435</v>
      </c>
      <c r="AQ2" s="16" t="s">
        <v>436</v>
      </c>
      <c r="AR2" s="16" t="s">
        <v>437</v>
      </c>
      <c r="AS2" s="16" t="s">
        <v>438</v>
      </c>
      <c r="AT2" s="16" t="s">
        <v>439</v>
      </c>
      <c r="AU2" s="16" t="s">
        <v>440</v>
      </c>
      <c r="AV2" s="16" t="s">
        <v>441</v>
      </c>
      <c r="AW2" s="16" t="s">
        <v>442</v>
      </c>
      <c r="AX2" s="16" t="s">
        <v>443</v>
      </c>
      <c r="AY2" s="16" t="s">
        <v>444</v>
      </c>
      <c r="AZ2" s="16" t="s">
        <v>445</v>
      </c>
      <c r="BA2" s="16" t="s">
        <v>446</v>
      </c>
      <c r="BB2" s="16" t="s">
        <v>447</v>
      </c>
      <c r="BC2" s="16" t="s">
        <v>448</v>
      </c>
      <c r="BD2" s="26" t="s">
        <v>449</v>
      </c>
      <c r="BE2" s="66" t="s">
        <v>450</v>
      </c>
      <c r="BF2" s="16" t="s">
        <v>451</v>
      </c>
      <c r="BG2" s="16" t="s">
        <v>452</v>
      </c>
      <c r="BH2" s="16" t="s">
        <v>453</v>
      </c>
      <c r="BI2" s="16" t="s">
        <v>454</v>
      </c>
      <c r="BJ2" s="16" t="s">
        <v>455</v>
      </c>
      <c r="BK2" s="67" t="s">
        <v>456</v>
      </c>
      <c r="BL2" s="67" t="s">
        <v>322</v>
      </c>
      <c r="BM2" s="67" t="s">
        <v>457</v>
      </c>
      <c r="BN2" s="67" t="s">
        <v>97</v>
      </c>
      <c r="BO2" s="67" t="s">
        <v>458</v>
      </c>
      <c r="BP2" s="67" t="s">
        <v>139</v>
      </c>
      <c r="BQ2" s="67" t="s">
        <v>232</v>
      </c>
      <c r="BR2" s="67" t="s">
        <v>72</v>
      </c>
      <c r="BS2" s="67" t="s">
        <v>338</v>
      </c>
      <c r="BT2" s="67" t="s">
        <v>293</v>
      </c>
      <c r="BU2" s="67" t="s">
        <v>60</v>
      </c>
      <c r="BV2" s="67" t="s">
        <v>361</v>
      </c>
      <c r="BW2" s="67" t="s">
        <v>459</v>
      </c>
      <c r="BX2" s="67" t="s">
        <v>332</v>
      </c>
      <c r="BY2" s="67" t="s">
        <v>460</v>
      </c>
      <c r="BZ2" s="16" t="s">
        <v>461</v>
      </c>
    </row>
    <row r="3" spans="1:82" s="8" customFormat="1" ht="12.75" x14ac:dyDescent="0.25">
      <c r="A3" s="17"/>
      <c r="B3" s="8" t="s">
        <v>462</v>
      </c>
      <c r="C3" s="8" t="s">
        <v>2</v>
      </c>
      <c r="D3" s="29" t="s">
        <v>55</v>
      </c>
      <c r="E3" s="29" t="s">
        <v>56</v>
      </c>
      <c r="F3" s="9" t="s">
        <v>57</v>
      </c>
      <c r="G3" s="9" t="s">
        <v>150</v>
      </c>
      <c r="H3" s="9" t="s">
        <v>409</v>
      </c>
      <c r="I3" s="9" t="s">
        <v>219</v>
      </c>
      <c r="J3" s="10" t="s">
        <v>353</v>
      </c>
      <c r="K3" s="9" t="s">
        <v>95</v>
      </c>
      <c r="L3" s="9" t="s">
        <v>151</v>
      </c>
      <c r="M3" s="37" t="s">
        <v>161</v>
      </c>
      <c r="N3" s="9" t="s">
        <v>85</v>
      </c>
      <c r="O3" s="9" t="s">
        <v>463</v>
      </c>
      <c r="P3" s="9" t="s">
        <v>464</v>
      </c>
      <c r="Q3" s="9" t="s">
        <v>319</v>
      </c>
      <c r="R3" s="10"/>
      <c r="S3" s="9"/>
      <c r="T3" s="32"/>
      <c r="U3" s="32"/>
      <c r="V3" s="9"/>
      <c r="W3" s="33"/>
      <c r="X3" s="32"/>
      <c r="Y3" s="32"/>
      <c r="Z3" s="32"/>
      <c r="AA3" s="32"/>
      <c r="AB3" s="32"/>
      <c r="AC3" s="32"/>
      <c r="AD3" s="32"/>
      <c r="AE3" s="32"/>
      <c r="AF3" s="32"/>
      <c r="AG3" s="32"/>
      <c r="AH3" s="34"/>
      <c r="AI3" s="32"/>
      <c r="AJ3" s="35"/>
      <c r="AK3" s="8" t="s">
        <v>465</v>
      </c>
      <c r="AL3" s="8" t="s">
        <v>466</v>
      </c>
      <c r="AM3" s="8" t="s">
        <v>467</v>
      </c>
      <c r="AN3" s="8" t="s">
        <v>468</v>
      </c>
      <c r="AO3" s="8" t="s">
        <v>469</v>
      </c>
      <c r="AP3" s="8" t="s">
        <v>470</v>
      </c>
      <c r="AQ3" s="8" t="s">
        <v>471</v>
      </c>
      <c r="AR3" s="8" t="s">
        <v>472</v>
      </c>
      <c r="AS3" s="8" t="s">
        <v>473</v>
      </c>
      <c r="AT3" s="8" t="s">
        <v>474</v>
      </c>
      <c r="AU3" s="8" t="s">
        <v>475</v>
      </c>
      <c r="AV3" s="8" t="s">
        <v>476</v>
      </c>
      <c r="AW3" s="8" t="s">
        <v>477</v>
      </c>
      <c r="AX3" s="8" t="s">
        <v>478</v>
      </c>
      <c r="AY3" s="8" t="s">
        <v>479</v>
      </c>
      <c r="AZ3" s="8" t="s">
        <v>480</v>
      </c>
      <c r="BA3" s="8" t="s">
        <v>481</v>
      </c>
      <c r="BB3" s="8" t="s">
        <v>482</v>
      </c>
      <c r="BC3" s="8" t="s">
        <v>483</v>
      </c>
      <c r="BD3" s="8" t="s">
        <v>484</v>
      </c>
      <c r="BE3" s="8" t="s">
        <v>485</v>
      </c>
      <c r="BF3" s="8" t="s">
        <v>486</v>
      </c>
      <c r="BG3" s="8" t="s">
        <v>487</v>
      </c>
      <c r="BH3" s="8" t="s">
        <v>488</v>
      </c>
      <c r="BI3" s="8" t="s">
        <v>489</v>
      </c>
      <c r="BJ3" s="68" t="s">
        <v>456</v>
      </c>
      <c r="BK3" s="8" t="s">
        <v>490</v>
      </c>
      <c r="BL3" s="8" t="s">
        <v>323</v>
      </c>
      <c r="BM3" s="8" t="s">
        <v>491</v>
      </c>
      <c r="BN3" s="68" t="s">
        <v>98</v>
      </c>
      <c r="BO3" s="8" t="s">
        <v>492</v>
      </c>
      <c r="BP3" s="68" t="s">
        <v>140</v>
      </c>
      <c r="BQ3" s="8" t="s">
        <v>233</v>
      </c>
      <c r="BR3" s="8" t="s">
        <v>73</v>
      </c>
      <c r="BS3" s="8" t="s">
        <v>493</v>
      </c>
      <c r="BT3" s="8" t="s">
        <v>294</v>
      </c>
      <c r="BU3" s="8" t="s">
        <v>61</v>
      </c>
      <c r="BV3" s="8" t="s">
        <v>197</v>
      </c>
      <c r="BW3" s="68" t="s">
        <v>494</v>
      </c>
      <c r="BX3" s="8" t="s">
        <v>333</v>
      </c>
      <c r="BY3" s="8" t="s">
        <v>495</v>
      </c>
      <c r="BZ3" s="8" t="s">
        <v>496</v>
      </c>
      <c r="CC3" s="8" t="s">
        <v>497</v>
      </c>
      <c r="CD3" s="8" t="s">
        <v>497</v>
      </c>
    </row>
    <row r="4" spans="1:82" s="11" customFormat="1" x14ac:dyDescent="0.25">
      <c r="A4" s="18"/>
      <c r="B4" s="11" t="s">
        <v>498</v>
      </c>
      <c r="D4" s="30" t="s">
        <v>82</v>
      </c>
      <c r="E4" s="29" t="s">
        <v>83</v>
      </c>
      <c r="F4" s="9" t="s">
        <v>352</v>
      </c>
      <c r="G4" s="9" t="s">
        <v>160</v>
      </c>
      <c r="H4" s="9" t="s">
        <v>410</v>
      </c>
      <c r="I4" s="9" t="s">
        <v>71</v>
      </c>
      <c r="J4" s="10" t="s">
        <v>499</v>
      </c>
      <c r="K4" s="9"/>
      <c r="L4" s="9" t="s">
        <v>500</v>
      </c>
      <c r="M4" s="37" t="s">
        <v>331</v>
      </c>
      <c r="N4" s="9" t="s">
        <v>501</v>
      </c>
      <c r="O4" s="9" t="s">
        <v>502</v>
      </c>
      <c r="P4" s="9" t="s">
        <v>503</v>
      </c>
      <c r="Q4" s="37" t="s">
        <v>231</v>
      </c>
      <c r="R4" s="10"/>
      <c r="S4" s="9"/>
      <c r="T4" s="32"/>
      <c r="U4" s="32"/>
      <c r="V4" s="9"/>
      <c r="W4" s="10"/>
      <c r="X4" s="10"/>
      <c r="Y4" s="32"/>
      <c r="Z4" s="32"/>
      <c r="AA4" s="10"/>
      <c r="AB4" s="10"/>
      <c r="AC4" s="10"/>
      <c r="AD4" s="32"/>
      <c r="AE4" s="10"/>
      <c r="AF4" s="10"/>
      <c r="AG4" s="10"/>
      <c r="AH4" s="10"/>
      <c r="AI4" s="10"/>
      <c r="AJ4" s="35"/>
      <c r="AK4" s="11" t="s">
        <v>504</v>
      </c>
      <c r="AL4" s="11" t="s">
        <v>505</v>
      </c>
      <c r="AM4" s="11" t="s">
        <v>506</v>
      </c>
      <c r="AN4" s="11" t="s">
        <v>507</v>
      </c>
      <c r="AO4" s="11" t="s">
        <v>508</v>
      </c>
      <c r="AP4" s="11" t="s">
        <v>509</v>
      </c>
      <c r="AQ4" s="11" t="s">
        <v>510</v>
      </c>
      <c r="AR4" s="11" t="s">
        <v>511</v>
      </c>
      <c r="AS4" s="11" t="s">
        <v>512</v>
      </c>
      <c r="AT4" s="11" t="s">
        <v>513</v>
      </c>
      <c r="AU4" s="11" t="s">
        <v>514</v>
      </c>
      <c r="AV4" s="11" t="s">
        <v>515</v>
      </c>
      <c r="AW4" s="11" t="s">
        <v>516</v>
      </c>
      <c r="AX4" s="11" t="s">
        <v>517</v>
      </c>
      <c r="AY4" s="11" t="s">
        <v>518</v>
      </c>
      <c r="AZ4" s="11" t="s">
        <v>519</v>
      </c>
      <c r="BA4" s="11" t="s">
        <v>520</v>
      </c>
      <c r="BB4" s="11" t="s">
        <v>521</v>
      </c>
      <c r="BC4" s="11" t="s">
        <v>522</v>
      </c>
      <c r="BD4" s="11" t="s">
        <v>523</v>
      </c>
      <c r="BE4" s="11" t="s">
        <v>524</v>
      </c>
      <c r="BF4" s="11" t="s">
        <v>525</v>
      </c>
      <c r="BG4" s="11" t="s">
        <v>526</v>
      </c>
      <c r="BH4" s="11" t="s">
        <v>527</v>
      </c>
      <c r="BI4" s="11" t="s">
        <v>528</v>
      </c>
      <c r="BJ4" s="68" t="s">
        <v>322</v>
      </c>
      <c r="BK4" s="11" t="s">
        <v>529</v>
      </c>
      <c r="BL4" s="11" t="s">
        <v>530</v>
      </c>
      <c r="BM4" s="11" t="s">
        <v>531</v>
      </c>
      <c r="BO4" s="11" t="s">
        <v>532</v>
      </c>
      <c r="BP4" s="68" t="s">
        <v>533</v>
      </c>
      <c r="BQ4" s="11" t="s">
        <v>534</v>
      </c>
      <c r="BR4" s="11" t="s">
        <v>535</v>
      </c>
      <c r="BS4" s="11" t="s">
        <v>339</v>
      </c>
      <c r="BT4" s="11" t="s">
        <v>536</v>
      </c>
      <c r="BU4" s="11" t="s">
        <v>537</v>
      </c>
      <c r="BV4" s="11" t="s">
        <v>538</v>
      </c>
      <c r="BX4" s="11" t="s">
        <v>539</v>
      </c>
      <c r="BZ4" s="11" t="s">
        <v>540</v>
      </c>
      <c r="CC4" s="11" t="s">
        <v>541</v>
      </c>
      <c r="CD4" s="11" t="s">
        <v>541</v>
      </c>
    </row>
    <row r="5" spans="1:82" s="11" customFormat="1" x14ac:dyDescent="0.25">
      <c r="A5" s="18"/>
      <c r="B5" s="11" t="s">
        <v>542</v>
      </c>
      <c r="D5" s="30" t="s">
        <v>172</v>
      </c>
      <c r="E5" s="29" t="s">
        <v>229</v>
      </c>
      <c r="F5" s="9" t="s">
        <v>94</v>
      </c>
      <c r="G5" s="9" t="s">
        <v>84</v>
      </c>
      <c r="H5" s="9" t="s">
        <v>230</v>
      </c>
      <c r="I5" s="9" t="s">
        <v>58</v>
      </c>
      <c r="J5" s="10" t="s">
        <v>543</v>
      </c>
      <c r="K5" s="9"/>
      <c r="L5" s="9"/>
      <c r="M5" s="9"/>
      <c r="N5" s="9"/>
      <c r="O5" s="9"/>
      <c r="P5" s="9"/>
      <c r="Q5" s="9" t="s">
        <v>360</v>
      </c>
      <c r="R5" s="10"/>
      <c r="S5" s="32"/>
      <c r="T5" s="10"/>
      <c r="U5" s="32"/>
      <c r="V5" s="10"/>
      <c r="W5" s="10"/>
      <c r="X5" s="10"/>
      <c r="Y5" s="10"/>
      <c r="Z5" s="10"/>
      <c r="AA5" s="10"/>
      <c r="AB5" s="10"/>
      <c r="AC5" s="10"/>
      <c r="AD5" s="32"/>
      <c r="AE5" s="10"/>
      <c r="AF5" s="10"/>
      <c r="AG5" s="10"/>
      <c r="AH5" s="10"/>
      <c r="AI5" s="10"/>
      <c r="AJ5" s="35"/>
      <c r="AK5" s="11" t="s">
        <v>544</v>
      </c>
      <c r="AL5" s="11" t="s">
        <v>545</v>
      </c>
      <c r="AO5" s="11" t="s">
        <v>546</v>
      </c>
      <c r="AP5" s="11" t="s">
        <v>547</v>
      </c>
      <c r="AQ5" s="11" t="s">
        <v>548</v>
      </c>
      <c r="AR5" s="11" t="s">
        <v>549</v>
      </c>
      <c r="AS5" s="11" t="s">
        <v>550</v>
      </c>
      <c r="AT5" s="11" t="s">
        <v>551</v>
      </c>
      <c r="AW5" s="11" t="s">
        <v>552</v>
      </c>
      <c r="AX5" s="11" t="s">
        <v>553</v>
      </c>
      <c r="AY5" s="11" t="s">
        <v>554</v>
      </c>
      <c r="BB5" s="11" t="s">
        <v>555</v>
      </c>
      <c r="BD5" s="11" t="s">
        <v>556</v>
      </c>
      <c r="BE5" s="11" t="s">
        <v>557</v>
      </c>
      <c r="BG5" s="11" t="s">
        <v>558</v>
      </c>
      <c r="BH5" s="11" t="s">
        <v>559</v>
      </c>
      <c r="BJ5" s="68" t="s">
        <v>457</v>
      </c>
      <c r="BK5" s="11" t="s">
        <v>560</v>
      </c>
      <c r="BL5" s="11" t="s">
        <v>561</v>
      </c>
      <c r="BM5" s="11" t="s">
        <v>562</v>
      </c>
      <c r="BO5" s="11" t="s">
        <v>563</v>
      </c>
      <c r="BP5" s="68" t="s">
        <v>564</v>
      </c>
      <c r="BQ5" s="11" t="s">
        <v>565</v>
      </c>
      <c r="BS5" s="11" t="s">
        <v>566</v>
      </c>
      <c r="BT5" s="11" t="s">
        <v>390</v>
      </c>
      <c r="BU5" s="11" t="s">
        <v>567</v>
      </c>
      <c r="BV5" s="11" t="s">
        <v>362</v>
      </c>
    </row>
    <row r="6" spans="1:82" s="11" customFormat="1" x14ac:dyDescent="0.25">
      <c r="A6" s="18"/>
      <c r="D6" s="10"/>
      <c r="E6" s="10"/>
      <c r="F6" s="10"/>
      <c r="G6" s="10"/>
      <c r="H6" s="10"/>
      <c r="K6" s="10"/>
      <c r="L6" s="10"/>
      <c r="M6" s="10"/>
      <c r="N6" s="10"/>
      <c r="O6" s="10"/>
      <c r="P6" s="10"/>
      <c r="Q6" s="38"/>
      <c r="R6" s="10"/>
      <c r="S6" s="32"/>
      <c r="T6" s="10"/>
      <c r="U6" s="32"/>
      <c r="V6" s="10"/>
      <c r="W6" s="10"/>
      <c r="X6" s="10"/>
      <c r="Y6" s="10"/>
      <c r="Z6" s="10"/>
      <c r="AA6" s="10"/>
      <c r="AB6" s="10"/>
      <c r="AC6" s="10"/>
      <c r="AD6" s="10"/>
      <c r="AE6" s="10"/>
      <c r="AF6" s="10"/>
      <c r="AG6" s="10"/>
      <c r="AH6" s="10"/>
      <c r="AI6" s="10"/>
      <c r="AJ6" s="35"/>
      <c r="AK6" s="11" t="s">
        <v>544</v>
      </c>
      <c r="AL6" s="11" t="s">
        <v>568</v>
      </c>
      <c r="AO6" s="11" t="s">
        <v>569</v>
      </c>
      <c r="AP6" s="11" t="s">
        <v>570</v>
      </c>
      <c r="AQ6" s="11" t="s">
        <v>571</v>
      </c>
      <c r="AR6" s="11" t="s">
        <v>572</v>
      </c>
      <c r="AS6" s="11" t="s">
        <v>573</v>
      </c>
      <c r="AT6" s="11" t="s">
        <v>574</v>
      </c>
      <c r="AW6" s="11" t="s">
        <v>575</v>
      </c>
      <c r="AX6" s="11" t="s">
        <v>576</v>
      </c>
      <c r="AY6" s="11" t="s">
        <v>577</v>
      </c>
      <c r="BB6" s="11" t="s">
        <v>578</v>
      </c>
      <c r="BD6" s="11" t="s">
        <v>579</v>
      </c>
      <c r="BE6" s="11" t="s">
        <v>580</v>
      </c>
      <c r="BG6" s="11" t="s">
        <v>581</v>
      </c>
      <c r="BH6" s="11" t="s">
        <v>582</v>
      </c>
      <c r="BJ6" s="68" t="s">
        <v>97</v>
      </c>
      <c r="BK6" s="11" t="s">
        <v>583</v>
      </c>
      <c r="BL6" s="11" t="s">
        <v>584</v>
      </c>
      <c r="BM6" s="11" t="s">
        <v>585</v>
      </c>
      <c r="BO6" s="11" t="s">
        <v>586</v>
      </c>
      <c r="BQ6" s="11" t="s">
        <v>587</v>
      </c>
      <c r="BS6" s="11" t="s">
        <v>588</v>
      </c>
      <c r="BU6" s="11" t="s">
        <v>589</v>
      </c>
      <c r="BV6" s="11" t="s">
        <v>590</v>
      </c>
    </row>
    <row r="7" spans="1:82" s="11" customFormat="1" x14ac:dyDescent="0.25">
      <c r="A7" s="18"/>
      <c r="D7" s="10"/>
      <c r="E7" s="10"/>
      <c r="F7" s="10"/>
      <c r="G7" s="10"/>
      <c r="H7" s="10"/>
      <c r="J7" s="10"/>
      <c r="K7" s="10"/>
      <c r="L7" s="10"/>
      <c r="M7" s="10"/>
      <c r="N7" s="10"/>
      <c r="O7" s="10"/>
      <c r="P7" s="10"/>
      <c r="Q7" s="10"/>
      <c r="R7" s="10"/>
      <c r="S7" s="32"/>
      <c r="T7" s="10"/>
      <c r="U7" s="10"/>
      <c r="V7" s="10"/>
      <c r="W7" s="31"/>
      <c r="X7" s="31"/>
      <c r="Y7" s="10"/>
      <c r="Z7" s="10"/>
      <c r="AA7" s="10"/>
      <c r="AB7" s="10"/>
      <c r="AC7" s="10"/>
      <c r="AD7" s="10"/>
      <c r="AE7" s="10"/>
      <c r="AF7" s="10"/>
      <c r="AG7" s="10"/>
      <c r="AH7" s="10"/>
      <c r="AI7" s="10"/>
      <c r="AJ7" s="10"/>
      <c r="AK7" s="11" t="s">
        <v>591</v>
      </c>
      <c r="AL7" s="11" t="s">
        <v>592</v>
      </c>
      <c r="AO7" s="11" t="s">
        <v>593</v>
      </c>
      <c r="AP7" s="11" t="s">
        <v>594</v>
      </c>
      <c r="AQ7" s="11" t="s">
        <v>595</v>
      </c>
      <c r="AR7" s="11" t="s">
        <v>596</v>
      </c>
      <c r="AT7" s="11" t="s">
        <v>597</v>
      </c>
      <c r="AW7" s="11" t="s">
        <v>598</v>
      </c>
      <c r="AX7" s="11" t="s">
        <v>599</v>
      </c>
      <c r="AY7" s="11" t="s">
        <v>600</v>
      </c>
      <c r="BB7" s="11" t="s">
        <v>601</v>
      </c>
      <c r="BE7" s="11" t="s">
        <v>602</v>
      </c>
      <c r="BH7" s="11" t="s">
        <v>603</v>
      </c>
      <c r="BJ7" s="68" t="s">
        <v>458</v>
      </c>
      <c r="BL7" s="11" t="s">
        <v>604</v>
      </c>
      <c r="BS7" s="11" t="s">
        <v>605</v>
      </c>
      <c r="BU7" s="11" t="s">
        <v>606</v>
      </c>
      <c r="BV7" s="11" t="s">
        <v>607</v>
      </c>
    </row>
    <row r="8" spans="1:82" s="11" customFormat="1" x14ac:dyDescent="0.25">
      <c r="A8" s="18"/>
      <c r="D8" s="10"/>
      <c r="E8" s="10"/>
      <c r="F8" s="10"/>
      <c r="G8" s="10"/>
      <c r="H8" s="10"/>
      <c r="J8" s="10"/>
      <c r="K8" s="10"/>
      <c r="L8" s="10"/>
      <c r="M8" s="10"/>
      <c r="N8" s="10"/>
      <c r="O8" s="10"/>
      <c r="P8" s="10"/>
      <c r="Q8" s="10"/>
      <c r="R8" s="10"/>
      <c r="S8" s="32"/>
      <c r="T8" s="10"/>
      <c r="U8" s="10"/>
      <c r="V8" s="10"/>
      <c r="W8" s="28"/>
      <c r="X8" s="10"/>
      <c r="Y8" s="10"/>
      <c r="Z8" s="10"/>
      <c r="AA8" s="10"/>
      <c r="AB8" s="10"/>
      <c r="AC8" s="10"/>
      <c r="AD8" s="10"/>
      <c r="AE8" s="10"/>
      <c r="AF8" s="10"/>
      <c r="AG8" s="10"/>
      <c r="AH8" s="10"/>
      <c r="AI8" s="10"/>
      <c r="AJ8" s="10"/>
      <c r="AK8" s="11" t="s">
        <v>608</v>
      </c>
      <c r="AL8" s="11" t="s">
        <v>609</v>
      </c>
      <c r="AO8" s="11" t="s">
        <v>610</v>
      </c>
      <c r="AP8" s="11" t="s">
        <v>611</v>
      </c>
      <c r="AQ8" s="11" t="s">
        <v>612</v>
      </c>
      <c r="AR8" s="11" t="s">
        <v>613</v>
      </c>
      <c r="AT8" s="11" t="s">
        <v>614</v>
      </c>
      <c r="AW8" s="11" t="s">
        <v>615</v>
      </c>
      <c r="AX8" s="11" t="s">
        <v>616</v>
      </c>
      <c r="AY8" s="11" t="s">
        <v>617</v>
      </c>
      <c r="BB8" s="11" t="s">
        <v>618</v>
      </c>
      <c r="BE8" s="11" t="s">
        <v>619</v>
      </c>
      <c r="BH8" s="11" t="s">
        <v>620</v>
      </c>
      <c r="BJ8" s="68" t="s">
        <v>139</v>
      </c>
      <c r="BL8" s="11" t="s">
        <v>621</v>
      </c>
      <c r="BS8" s="11" t="s">
        <v>622</v>
      </c>
      <c r="BV8" s="11" t="s">
        <v>623</v>
      </c>
    </row>
    <row r="9" spans="1:82" s="11" customFormat="1" x14ac:dyDescent="0.25">
      <c r="A9" s="18"/>
      <c r="R9" s="10"/>
      <c r="S9" s="32"/>
      <c r="T9" s="10"/>
      <c r="U9" s="10"/>
      <c r="V9" s="10"/>
      <c r="W9" s="10"/>
      <c r="X9" s="10"/>
      <c r="Y9" s="10"/>
      <c r="Z9" s="10"/>
      <c r="AA9" s="10"/>
      <c r="AB9" s="10"/>
      <c r="AC9" s="10"/>
      <c r="AD9" s="10"/>
      <c r="AE9" s="10"/>
      <c r="AF9" s="10"/>
      <c r="AG9" s="10"/>
      <c r="AH9" s="10"/>
      <c r="AI9" s="10"/>
      <c r="AJ9" s="10"/>
      <c r="AL9" s="11" t="s">
        <v>624</v>
      </c>
      <c r="AO9" s="11" t="s">
        <v>625</v>
      </c>
      <c r="AP9" s="11" t="s">
        <v>626</v>
      </c>
      <c r="AQ9" s="11" t="s">
        <v>627</v>
      </c>
      <c r="AX9" s="11" t="s">
        <v>628</v>
      </c>
      <c r="AY9" s="11" t="s">
        <v>629</v>
      </c>
      <c r="BJ9" s="68" t="s">
        <v>232</v>
      </c>
      <c r="BL9" s="11" t="s">
        <v>630</v>
      </c>
      <c r="BS9" s="11" t="s">
        <v>631</v>
      </c>
      <c r="BV9" s="11" t="s">
        <v>632</v>
      </c>
    </row>
    <row r="10" spans="1:82" s="11" customFormat="1" x14ac:dyDescent="0.25">
      <c r="A10" s="18"/>
      <c r="R10" s="10"/>
      <c r="S10" s="32"/>
      <c r="T10" s="10"/>
      <c r="U10" s="10"/>
      <c r="V10" s="10"/>
      <c r="W10" s="10"/>
      <c r="X10" s="10"/>
      <c r="Y10" s="10"/>
      <c r="Z10" s="10"/>
      <c r="AA10" s="10"/>
      <c r="AB10" s="10"/>
      <c r="AC10" s="10"/>
      <c r="AD10" s="10"/>
      <c r="AE10" s="10"/>
      <c r="AF10" s="10"/>
      <c r="AG10" s="10"/>
      <c r="AH10" s="10"/>
      <c r="AI10" s="10"/>
      <c r="AJ10" s="10"/>
      <c r="AL10" s="11" t="s">
        <v>633</v>
      </c>
      <c r="AO10" s="11" t="s">
        <v>634</v>
      </c>
      <c r="AP10" s="11" t="s">
        <v>635</v>
      </c>
      <c r="AQ10" s="11" t="s">
        <v>636</v>
      </c>
      <c r="AX10" s="11" t="s">
        <v>637</v>
      </c>
      <c r="AY10" s="11" t="s">
        <v>638</v>
      </c>
      <c r="BJ10" s="68" t="s">
        <v>72</v>
      </c>
      <c r="BL10" s="11" t="s">
        <v>639</v>
      </c>
      <c r="BV10" s="11" t="s">
        <v>640</v>
      </c>
    </row>
    <row r="11" spans="1:82" s="11" customFormat="1" x14ac:dyDescent="0.25">
      <c r="A11" s="18"/>
      <c r="R11" s="10"/>
      <c r="S11" s="32"/>
      <c r="T11" s="10"/>
      <c r="U11" s="10"/>
      <c r="V11" s="10"/>
      <c r="W11" s="10"/>
      <c r="X11" s="10"/>
      <c r="Y11" s="10"/>
      <c r="Z11" s="10"/>
      <c r="AA11" s="10"/>
      <c r="AB11" s="10"/>
      <c r="AC11" s="10"/>
      <c r="AD11" s="10"/>
      <c r="AE11" s="10"/>
      <c r="AF11" s="10"/>
      <c r="AG11" s="10"/>
      <c r="AH11" s="10"/>
      <c r="AI11" s="10"/>
      <c r="AJ11" s="10"/>
      <c r="AL11" s="11" t="s">
        <v>641</v>
      </c>
      <c r="AO11" s="11" t="s">
        <v>642</v>
      </c>
      <c r="AQ11" s="11" t="s">
        <v>643</v>
      </c>
      <c r="AX11" s="11" t="s">
        <v>644</v>
      </c>
      <c r="BJ11" s="68" t="s">
        <v>338</v>
      </c>
      <c r="BL11" s="11" t="s">
        <v>645</v>
      </c>
    </row>
    <row r="12" spans="1:82" s="11" customFormat="1" x14ac:dyDescent="0.25">
      <c r="A12" s="18"/>
      <c r="R12" s="10"/>
      <c r="S12" s="10"/>
      <c r="T12" s="10"/>
      <c r="U12" s="10"/>
      <c r="V12" s="10"/>
      <c r="W12" s="10"/>
      <c r="X12" s="10"/>
      <c r="Y12" s="10"/>
      <c r="Z12" s="10"/>
      <c r="AA12" s="10"/>
      <c r="AB12" s="10"/>
      <c r="AC12" s="10"/>
      <c r="AD12" s="10"/>
      <c r="AE12" s="10"/>
      <c r="AF12" s="10"/>
      <c r="AG12" s="10"/>
      <c r="AH12" s="10"/>
      <c r="AI12" s="10"/>
      <c r="AJ12" s="10"/>
      <c r="AL12" s="11" t="s">
        <v>646</v>
      </c>
      <c r="AO12" s="11" t="s">
        <v>647</v>
      </c>
      <c r="AQ12" s="11" t="s">
        <v>648</v>
      </c>
      <c r="AX12" s="11" t="s">
        <v>649</v>
      </c>
      <c r="BJ12" s="68" t="s">
        <v>293</v>
      </c>
      <c r="BL12" s="11" t="s">
        <v>650</v>
      </c>
    </row>
    <row r="13" spans="1:82" s="11" customFormat="1" x14ac:dyDescent="0.25">
      <c r="A13" s="18"/>
      <c r="R13" s="10"/>
      <c r="S13" s="10"/>
      <c r="T13" s="10"/>
      <c r="U13" s="10"/>
      <c r="V13" s="10"/>
      <c r="W13" s="28"/>
      <c r="X13" s="10"/>
      <c r="Y13" s="10"/>
      <c r="Z13" s="10"/>
      <c r="AA13" s="10"/>
      <c r="AB13" s="10"/>
      <c r="AC13" s="10"/>
      <c r="AD13" s="10"/>
      <c r="AE13" s="10"/>
      <c r="AF13" s="10"/>
      <c r="AG13" s="10"/>
      <c r="AH13" s="10"/>
      <c r="AI13" s="10"/>
      <c r="AJ13" s="10"/>
      <c r="AO13" s="11" t="s">
        <v>651</v>
      </c>
      <c r="AQ13" s="11" t="s">
        <v>652</v>
      </c>
      <c r="BJ13" s="68" t="s">
        <v>60</v>
      </c>
      <c r="BL13" s="11" t="s">
        <v>653</v>
      </c>
    </row>
    <row r="14" spans="1:82" s="11" customFormat="1" x14ac:dyDescent="0.25">
      <c r="A14" s="18"/>
      <c r="X14" s="10"/>
      <c r="Y14" s="10"/>
      <c r="AB14" s="10"/>
      <c r="AC14" s="10"/>
      <c r="AD14" s="10"/>
      <c r="AO14" s="11" t="s">
        <v>654</v>
      </c>
      <c r="AQ14" s="11" t="s">
        <v>655</v>
      </c>
      <c r="BJ14" s="68" t="s">
        <v>361</v>
      </c>
      <c r="BL14" s="11" t="s">
        <v>656</v>
      </c>
    </row>
    <row r="15" spans="1:82" s="11" customFormat="1" x14ac:dyDescent="0.25">
      <c r="A15" s="18"/>
      <c r="X15" s="10"/>
      <c r="AO15" s="11" t="s">
        <v>657</v>
      </c>
      <c r="BJ15" s="68" t="s">
        <v>459</v>
      </c>
      <c r="BL15" s="11" t="s">
        <v>658</v>
      </c>
    </row>
    <row r="16" spans="1:82" s="11" customFormat="1" x14ac:dyDescent="0.25">
      <c r="A16" s="18"/>
      <c r="Z16" s="10"/>
      <c r="AA16" s="10"/>
      <c r="AO16" s="11" t="s">
        <v>659</v>
      </c>
      <c r="BJ16" s="68" t="s">
        <v>332</v>
      </c>
      <c r="BL16" s="11" t="s">
        <v>660</v>
      </c>
    </row>
    <row r="17" spans="1:64" s="11" customFormat="1" x14ac:dyDescent="0.25">
      <c r="A17" s="18"/>
      <c r="AO17" s="11" t="s">
        <v>661</v>
      </c>
      <c r="BJ17" s="68" t="s">
        <v>460</v>
      </c>
      <c r="BL17" s="11" t="s">
        <v>662</v>
      </c>
    </row>
    <row r="18" spans="1:64" s="11" customFormat="1" x14ac:dyDescent="0.25">
      <c r="A18" s="18"/>
      <c r="AO18" s="11" t="s">
        <v>663</v>
      </c>
      <c r="BJ18" s="11" t="s">
        <v>461</v>
      </c>
      <c r="BL18" s="11" t="s">
        <v>664</v>
      </c>
    </row>
    <row r="19" spans="1:64" s="11" customFormat="1" x14ac:dyDescent="0.25">
      <c r="A19" s="18"/>
      <c r="W19" s="19"/>
      <c r="AO19" s="11" t="s">
        <v>665</v>
      </c>
      <c r="BL19" s="11" t="s">
        <v>666</v>
      </c>
    </row>
    <row r="20" spans="1:64" s="11" customFormat="1" x14ac:dyDescent="0.25">
      <c r="A20" s="18"/>
      <c r="AO20" s="11" t="s">
        <v>667</v>
      </c>
      <c r="BL20" s="11" t="s">
        <v>668</v>
      </c>
    </row>
    <row r="21" spans="1:64" s="11" customFormat="1" x14ac:dyDescent="0.25">
      <c r="A21" s="18"/>
      <c r="BL21" s="11" t="s">
        <v>669</v>
      </c>
    </row>
    <row r="22" spans="1:64" s="11" customFormat="1" x14ac:dyDescent="0.25">
      <c r="A22" s="18"/>
      <c r="AB22" s="20"/>
      <c r="BL22" s="11" t="s">
        <v>670</v>
      </c>
    </row>
    <row r="23" spans="1:64" s="11" customFormat="1" x14ac:dyDescent="0.25">
      <c r="A23" s="18"/>
      <c r="W23" s="19"/>
      <c r="BL23" s="11" t="s">
        <v>671</v>
      </c>
    </row>
    <row r="24" spans="1:64" s="11" customFormat="1" x14ac:dyDescent="0.25">
      <c r="A24" s="18"/>
      <c r="AB24" s="10"/>
      <c r="BL24" s="11" t="s">
        <v>672</v>
      </c>
    </row>
    <row r="25" spans="1:64" s="11" customFormat="1" x14ac:dyDescent="0.25">
      <c r="A25" s="18"/>
      <c r="BL25" s="11" t="s">
        <v>673</v>
      </c>
    </row>
    <row r="26" spans="1:64" s="11" customFormat="1" x14ac:dyDescent="0.25">
      <c r="A26" s="18"/>
      <c r="W26" s="19"/>
      <c r="AD26" s="21"/>
      <c r="AE26" s="21"/>
      <c r="AF26" s="22"/>
      <c r="AG26" s="22"/>
      <c r="AH26" s="22"/>
      <c r="AI26" s="21"/>
    </row>
    <row r="27" spans="1:64" s="11" customFormat="1" x14ac:dyDescent="0.25">
      <c r="A27" s="18"/>
      <c r="X27" s="21"/>
      <c r="Y27" s="21"/>
      <c r="Z27" s="22"/>
      <c r="AA27" s="22"/>
      <c r="AB27" s="22"/>
      <c r="AC27" s="21"/>
    </row>
    <row r="28" spans="1:64" s="11" customFormat="1" x14ac:dyDescent="0.25">
      <c r="A28" s="18"/>
    </row>
    <row r="29" spans="1:64" s="11" customFormat="1" x14ac:dyDescent="0.25">
      <c r="A29" s="18"/>
    </row>
    <row r="30" spans="1:64" s="11" customFormat="1" x14ac:dyDescent="0.25">
      <c r="A30" s="18"/>
    </row>
    <row r="31" spans="1:64" s="11" customFormat="1" x14ac:dyDescent="0.25">
      <c r="A31" s="18"/>
    </row>
    <row r="32" spans="1:64" s="11" customFormat="1" x14ac:dyDescent="0.25">
      <c r="A32" s="18"/>
    </row>
    <row r="33" spans="1:1" s="11" customFormat="1" x14ac:dyDescent="0.25">
      <c r="A33" s="18"/>
    </row>
    <row r="34" spans="1:1" s="11" customFormat="1" x14ac:dyDescent="0.25">
      <c r="A34" s="18"/>
    </row>
    <row r="35" spans="1:1" s="11" customFormat="1" x14ac:dyDescent="0.25">
      <c r="A35" s="18"/>
    </row>
    <row r="36" spans="1:1" s="11" customFormat="1" x14ac:dyDescent="0.25">
      <c r="A36" s="18"/>
    </row>
    <row r="37" spans="1:1" s="11" customFormat="1" x14ac:dyDescent="0.25">
      <c r="A37" s="18"/>
    </row>
    <row r="38" spans="1:1" s="11" customFormat="1" x14ac:dyDescent="0.25">
      <c r="A38" s="18"/>
    </row>
    <row r="39" spans="1:1" s="11" customFormat="1" x14ac:dyDescent="0.25">
      <c r="A39" s="18"/>
    </row>
    <row r="40" spans="1:1" s="11" customFormat="1" x14ac:dyDescent="0.25">
      <c r="A40" s="18"/>
    </row>
    <row r="41" spans="1:1" s="11" customFormat="1" x14ac:dyDescent="0.25">
      <c r="A41" s="18"/>
    </row>
    <row r="42" spans="1:1" s="11" customFormat="1" x14ac:dyDescent="0.25">
      <c r="A42" s="18"/>
    </row>
    <row r="43" spans="1:1" s="11" customFormat="1" x14ac:dyDescent="0.25">
      <c r="A43" s="18"/>
    </row>
    <row r="44" spans="1:1" s="11" customFormat="1" x14ac:dyDescent="0.25">
      <c r="A44" s="18"/>
    </row>
    <row r="45" spans="1:1" s="11" customFormat="1" x14ac:dyDescent="0.25">
      <c r="A45" s="18"/>
    </row>
    <row r="46" spans="1:1" s="11" customFormat="1" x14ac:dyDescent="0.25">
      <c r="A46" s="18"/>
    </row>
    <row r="47" spans="1:1" s="11" customFormat="1" x14ac:dyDescent="0.25">
      <c r="A47" s="18"/>
    </row>
    <row r="48" spans="1:1" s="11" customFormat="1" x14ac:dyDescent="0.25">
      <c r="A48" s="18"/>
    </row>
    <row r="49" spans="1:1" s="11" customFormat="1" x14ac:dyDescent="0.25">
      <c r="A49" s="18"/>
    </row>
    <row r="50" spans="1:1" s="11" customFormat="1" x14ac:dyDescent="0.25">
      <c r="A50" s="18"/>
    </row>
    <row r="51" spans="1:1" s="11" customFormat="1" x14ac:dyDescent="0.25">
      <c r="A51" s="18"/>
    </row>
    <row r="52" spans="1:1" s="11" customFormat="1" x14ac:dyDescent="0.25">
      <c r="A52" s="18"/>
    </row>
    <row r="53" spans="1:1" s="11" customFormat="1" x14ac:dyDescent="0.25">
      <c r="A53" s="18"/>
    </row>
    <row r="54" spans="1:1" s="11" customFormat="1" x14ac:dyDescent="0.25">
      <c r="A54" s="18"/>
    </row>
    <row r="55" spans="1:1" s="11" customFormat="1" x14ac:dyDescent="0.25">
      <c r="A55" s="18"/>
    </row>
    <row r="56" spans="1:1" s="11" customFormat="1" x14ac:dyDescent="0.25">
      <c r="A56" s="18"/>
    </row>
    <row r="57" spans="1:1" s="11" customFormat="1" x14ac:dyDescent="0.25">
      <c r="A57" s="18"/>
    </row>
    <row r="58" spans="1:1" s="11" customFormat="1" x14ac:dyDescent="0.25">
      <c r="A58" s="18"/>
    </row>
    <row r="59" spans="1:1" s="11" customFormat="1" x14ac:dyDescent="0.25">
      <c r="A59" s="18"/>
    </row>
    <row r="60" spans="1:1" s="11" customFormat="1" x14ac:dyDescent="0.25">
      <c r="A60" s="18"/>
    </row>
    <row r="61" spans="1:1" s="11" customFormat="1" x14ac:dyDescent="0.25">
      <c r="A61" s="18"/>
    </row>
    <row r="62" spans="1:1" s="11" customFormat="1" x14ac:dyDescent="0.25">
      <c r="A62" s="18"/>
    </row>
    <row r="63" spans="1:1" s="11" customFormat="1" x14ac:dyDescent="0.25">
      <c r="A63" s="18"/>
    </row>
    <row r="64" spans="1:1" s="11" customFormat="1" x14ac:dyDescent="0.25">
      <c r="A64" s="18"/>
    </row>
    <row r="65" spans="1:1" s="11" customFormat="1" x14ac:dyDescent="0.25">
      <c r="A65" s="18"/>
    </row>
    <row r="66" spans="1:1" s="11" customFormat="1" x14ac:dyDescent="0.25">
      <c r="A66" s="18"/>
    </row>
    <row r="67" spans="1:1" s="11" customFormat="1" x14ac:dyDescent="0.25">
      <c r="A67" s="18"/>
    </row>
    <row r="68" spans="1:1" s="11" customFormat="1" x14ac:dyDescent="0.25">
      <c r="A68" s="18"/>
    </row>
    <row r="69" spans="1:1" s="11" customFormat="1" x14ac:dyDescent="0.25">
      <c r="A69" s="18"/>
    </row>
    <row r="70" spans="1:1" s="11" customFormat="1" x14ac:dyDescent="0.25">
      <c r="A70" s="18"/>
    </row>
    <row r="71" spans="1:1" s="11" customFormat="1" x14ac:dyDescent="0.25">
      <c r="A71" s="18"/>
    </row>
    <row r="72" spans="1:1" s="11" customFormat="1" x14ac:dyDescent="0.25">
      <c r="A72" s="18"/>
    </row>
    <row r="73" spans="1:1" s="11" customFormat="1" x14ac:dyDescent="0.25">
      <c r="A73" s="18"/>
    </row>
    <row r="74" spans="1:1" s="11" customFormat="1" x14ac:dyDescent="0.25">
      <c r="A74" s="18"/>
    </row>
    <row r="75" spans="1:1" s="11" customFormat="1" x14ac:dyDescent="0.25">
      <c r="A75" s="18"/>
    </row>
    <row r="76" spans="1:1" s="11" customFormat="1" x14ac:dyDescent="0.25">
      <c r="A76" s="18"/>
    </row>
    <row r="77" spans="1:1" s="11" customFormat="1" x14ac:dyDescent="0.25">
      <c r="A77" s="18"/>
    </row>
    <row r="78" spans="1:1" s="11" customFormat="1" x14ac:dyDescent="0.25">
      <c r="A78" s="18"/>
    </row>
    <row r="79" spans="1:1" s="11" customFormat="1" x14ac:dyDescent="0.25">
      <c r="A79" s="18"/>
    </row>
    <row r="80" spans="1:1" s="11" customFormat="1" x14ac:dyDescent="0.25">
      <c r="A80" s="18"/>
    </row>
    <row r="81" spans="1:1" s="11" customFormat="1" x14ac:dyDescent="0.25">
      <c r="A81" s="18"/>
    </row>
    <row r="82" spans="1:1" s="11" customFormat="1" x14ac:dyDescent="0.25">
      <c r="A82" s="18"/>
    </row>
    <row r="83" spans="1:1" s="11" customFormat="1" x14ac:dyDescent="0.25">
      <c r="A83" s="18"/>
    </row>
    <row r="84" spans="1:1" s="11" customFormat="1" x14ac:dyDescent="0.25">
      <c r="A84" s="18"/>
    </row>
    <row r="85" spans="1:1" s="11" customFormat="1" x14ac:dyDescent="0.25">
      <c r="A85" s="18"/>
    </row>
    <row r="86" spans="1:1" s="11" customFormat="1" x14ac:dyDescent="0.25">
      <c r="A86" s="18"/>
    </row>
    <row r="87" spans="1:1" s="11" customFormat="1" x14ac:dyDescent="0.25">
      <c r="A87" s="18"/>
    </row>
    <row r="88" spans="1:1" s="11" customFormat="1" x14ac:dyDescent="0.25">
      <c r="A88" s="18"/>
    </row>
    <row r="89" spans="1:1" s="11" customFormat="1" x14ac:dyDescent="0.25">
      <c r="A89" s="18"/>
    </row>
    <row r="90" spans="1:1" s="11" customFormat="1" x14ac:dyDescent="0.25">
      <c r="A90" s="18"/>
    </row>
    <row r="91" spans="1:1" s="11" customFormat="1" x14ac:dyDescent="0.25">
      <c r="A91" s="18"/>
    </row>
    <row r="92" spans="1:1" s="11" customFormat="1" x14ac:dyDescent="0.25">
      <c r="A92" s="18"/>
    </row>
    <row r="93" spans="1:1" s="11" customFormat="1" x14ac:dyDescent="0.25">
      <c r="A93" s="18"/>
    </row>
    <row r="94" spans="1:1" s="11" customFormat="1" x14ac:dyDescent="0.25">
      <c r="A94" s="18"/>
    </row>
    <row r="95" spans="1:1" s="11" customFormat="1" x14ac:dyDescent="0.25">
      <c r="A95" s="18"/>
    </row>
    <row r="96" spans="1:1" s="11" customFormat="1" x14ac:dyDescent="0.25">
      <c r="A96" s="18"/>
    </row>
    <row r="97" spans="1:1" s="11" customFormat="1" x14ac:dyDescent="0.25">
      <c r="A97" s="18"/>
    </row>
    <row r="98" spans="1:1" s="11" customFormat="1" x14ac:dyDescent="0.25">
      <c r="A98" s="18"/>
    </row>
    <row r="99" spans="1:1" s="11" customFormat="1" x14ac:dyDescent="0.25">
      <c r="A99" s="18"/>
    </row>
    <row r="100" spans="1:1" s="11" customFormat="1" x14ac:dyDescent="0.25">
      <c r="A100" s="18"/>
    </row>
    <row r="101" spans="1:1" s="11" customFormat="1" x14ac:dyDescent="0.25">
      <c r="A101" s="18"/>
    </row>
    <row r="102" spans="1:1" s="11" customFormat="1" x14ac:dyDescent="0.25">
      <c r="A102" s="18"/>
    </row>
    <row r="103" spans="1:1" s="11" customFormat="1" x14ac:dyDescent="0.25">
      <c r="A103" s="18"/>
    </row>
    <row r="104" spans="1:1" s="11" customFormat="1" x14ac:dyDescent="0.25">
      <c r="A104" s="18"/>
    </row>
    <row r="105" spans="1:1" s="11" customFormat="1" x14ac:dyDescent="0.25">
      <c r="A105" s="18"/>
    </row>
    <row r="106" spans="1:1" s="11" customFormat="1" x14ac:dyDescent="0.25">
      <c r="A106" s="18"/>
    </row>
    <row r="107" spans="1:1" s="11" customFormat="1" x14ac:dyDescent="0.25">
      <c r="A107" s="18"/>
    </row>
    <row r="108" spans="1:1" s="11" customFormat="1" x14ac:dyDescent="0.25">
      <c r="A108" s="18"/>
    </row>
    <row r="109" spans="1:1" s="11" customFormat="1" x14ac:dyDescent="0.25">
      <c r="A109" s="18"/>
    </row>
    <row r="110" spans="1:1" s="11" customFormat="1" x14ac:dyDescent="0.25">
      <c r="A110" s="18"/>
    </row>
    <row r="111" spans="1:1" s="11" customFormat="1" x14ac:dyDescent="0.25">
      <c r="A111" s="18"/>
    </row>
    <row r="112" spans="1:1" s="11" customFormat="1" x14ac:dyDescent="0.25">
      <c r="A112" s="18"/>
    </row>
    <row r="113" spans="1:1" s="11" customFormat="1" x14ac:dyDescent="0.25">
      <c r="A113" s="18"/>
    </row>
    <row r="114" spans="1:1" s="11" customFormat="1" x14ac:dyDescent="0.25">
      <c r="A114" s="18"/>
    </row>
    <row r="115" spans="1:1" s="11" customFormat="1" x14ac:dyDescent="0.25">
      <c r="A115" s="18"/>
    </row>
    <row r="116" spans="1:1" s="11" customFormat="1" x14ac:dyDescent="0.25">
      <c r="A116" s="18"/>
    </row>
    <row r="117" spans="1:1" s="11" customFormat="1" x14ac:dyDescent="0.25">
      <c r="A117" s="18"/>
    </row>
    <row r="118" spans="1:1" s="11" customFormat="1" x14ac:dyDescent="0.25">
      <c r="A118" s="18"/>
    </row>
    <row r="119" spans="1:1" s="11" customFormat="1" x14ac:dyDescent="0.25">
      <c r="A119" s="18"/>
    </row>
    <row r="120" spans="1:1" s="11" customFormat="1" x14ac:dyDescent="0.25">
      <c r="A120" s="18"/>
    </row>
    <row r="121" spans="1:1" s="11" customFormat="1" x14ac:dyDescent="0.25">
      <c r="A121" s="18"/>
    </row>
    <row r="122" spans="1:1" s="11" customFormat="1" x14ac:dyDescent="0.25">
      <c r="A122" s="18"/>
    </row>
    <row r="123" spans="1:1" s="11" customFormat="1" x14ac:dyDescent="0.25">
      <c r="A123" s="18"/>
    </row>
    <row r="124" spans="1:1" s="11" customFormat="1" x14ac:dyDescent="0.25">
      <c r="A124" s="18"/>
    </row>
    <row r="125" spans="1:1" s="11" customFormat="1" x14ac:dyDescent="0.25">
      <c r="A125" s="18"/>
    </row>
    <row r="126" spans="1:1" s="11" customFormat="1" x14ac:dyDescent="0.25">
      <c r="A126" s="18"/>
    </row>
    <row r="127" spans="1:1" s="11" customFormat="1" x14ac:dyDescent="0.25">
      <c r="A127" s="18"/>
    </row>
    <row r="128" spans="1:1" s="11" customFormat="1" x14ac:dyDescent="0.25">
      <c r="A128" s="18"/>
    </row>
    <row r="129" spans="1:1" s="11" customFormat="1" x14ac:dyDescent="0.25">
      <c r="A129" s="18"/>
    </row>
    <row r="130" spans="1:1" s="11" customFormat="1" x14ac:dyDescent="0.25">
      <c r="A130" s="18"/>
    </row>
    <row r="131" spans="1:1" s="11" customFormat="1" x14ac:dyDescent="0.25">
      <c r="A131" s="18"/>
    </row>
    <row r="132" spans="1:1" s="11" customFormat="1" x14ac:dyDescent="0.25">
      <c r="A132" s="18"/>
    </row>
    <row r="133" spans="1:1" s="11" customFormat="1" x14ac:dyDescent="0.25">
      <c r="A133" s="18"/>
    </row>
    <row r="134" spans="1:1" s="11" customFormat="1" x14ac:dyDescent="0.25">
      <c r="A134" s="18"/>
    </row>
    <row r="135" spans="1:1" s="11" customFormat="1" x14ac:dyDescent="0.25">
      <c r="A135" s="18"/>
    </row>
    <row r="136" spans="1:1" s="11" customFormat="1" x14ac:dyDescent="0.25">
      <c r="A136" s="18"/>
    </row>
    <row r="137" spans="1:1" s="11" customFormat="1" x14ac:dyDescent="0.25">
      <c r="A137" s="18"/>
    </row>
    <row r="138" spans="1:1" s="11" customFormat="1" x14ac:dyDescent="0.25">
      <c r="A138" s="18"/>
    </row>
    <row r="139" spans="1:1" s="11" customFormat="1" x14ac:dyDescent="0.25">
      <c r="A139" s="18"/>
    </row>
    <row r="140" spans="1:1" s="11" customFormat="1" x14ac:dyDescent="0.25">
      <c r="A140" s="18"/>
    </row>
    <row r="141" spans="1:1" s="11" customFormat="1" x14ac:dyDescent="0.25">
      <c r="A141" s="18"/>
    </row>
    <row r="142" spans="1:1" s="11" customFormat="1" x14ac:dyDescent="0.25">
      <c r="A142" s="18"/>
    </row>
    <row r="143" spans="1:1" s="11" customFormat="1" x14ac:dyDescent="0.25">
      <c r="A143" s="18"/>
    </row>
    <row r="144" spans="1:1" s="11" customFormat="1" x14ac:dyDescent="0.25">
      <c r="A144" s="18"/>
    </row>
    <row r="145" spans="1:1" s="11" customFormat="1" x14ac:dyDescent="0.25">
      <c r="A145" s="18"/>
    </row>
    <row r="146" spans="1:1" s="11" customFormat="1" x14ac:dyDescent="0.25">
      <c r="A146" s="18"/>
    </row>
    <row r="147" spans="1:1" s="11" customFormat="1" x14ac:dyDescent="0.25">
      <c r="A147" s="18"/>
    </row>
    <row r="148" spans="1:1" s="11" customFormat="1" x14ac:dyDescent="0.25">
      <c r="A148" s="18"/>
    </row>
    <row r="149" spans="1:1" s="11" customFormat="1" x14ac:dyDescent="0.25">
      <c r="A149" s="18"/>
    </row>
    <row r="150" spans="1:1" s="11" customFormat="1" x14ac:dyDescent="0.25">
      <c r="A150" s="18"/>
    </row>
    <row r="151" spans="1:1" s="11" customFormat="1" x14ac:dyDescent="0.25">
      <c r="A151" s="18"/>
    </row>
    <row r="152" spans="1:1" s="11" customFormat="1" x14ac:dyDescent="0.25">
      <c r="A152" s="18"/>
    </row>
    <row r="153" spans="1:1" s="11" customFormat="1" x14ac:dyDescent="0.25">
      <c r="A153" s="18"/>
    </row>
    <row r="154" spans="1:1" s="11" customFormat="1" x14ac:dyDescent="0.25">
      <c r="A154" s="18"/>
    </row>
    <row r="155" spans="1:1" s="11" customFormat="1" x14ac:dyDescent="0.25">
      <c r="A155" s="18"/>
    </row>
    <row r="156" spans="1:1" s="11" customFormat="1" x14ac:dyDescent="0.25">
      <c r="A156" s="18"/>
    </row>
    <row r="157" spans="1:1" s="11" customFormat="1" x14ac:dyDescent="0.25">
      <c r="A157" s="18"/>
    </row>
    <row r="158" spans="1:1" s="11" customFormat="1" x14ac:dyDescent="0.25">
      <c r="A158" s="18"/>
    </row>
    <row r="159" spans="1:1" s="11" customFormat="1" x14ac:dyDescent="0.25">
      <c r="A159" s="18"/>
    </row>
    <row r="160" spans="1:1" s="11" customFormat="1" x14ac:dyDescent="0.25">
      <c r="A160" s="18"/>
    </row>
    <row r="161" spans="1:1" s="11" customFormat="1" x14ac:dyDescent="0.25">
      <c r="A161" s="18"/>
    </row>
    <row r="162" spans="1:1" s="11" customFormat="1" x14ac:dyDescent="0.25">
      <c r="A162" s="18"/>
    </row>
    <row r="163" spans="1:1" s="11" customFormat="1" x14ac:dyDescent="0.25">
      <c r="A163" s="18"/>
    </row>
    <row r="164" spans="1:1" s="11" customFormat="1" x14ac:dyDescent="0.25">
      <c r="A164" s="18"/>
    </row>
    <row r="165" spans="1:1" s="11" customFormat="1" x14ac:dyDescent="0.25">
      <c r="A165" s="18"/>
    </row>
    <row r="166" spans="1:1" s="11" customFormat="1" x14ac:dyDescent="0.25">
      <c r="A166" s="18"/>
    </row>
    <row r="167" spans="1:1" s="11" customFormat="1" x14ac:dyDescent="0.25">
      <c r="A167" s="18"/>
    </row>
    <row r="168" spans="1:1" s="11" customFormat="1" x14ac:dyDescent="0.25">
      <c r="A168" s="18"/>
    </row>
    <row r="169" spans="1:1" s="11" customFormat="1" x14ac:dyDescent="0.25">
      <c r="A169" s="18"/>
    </row>
    <row r="170" spans="1:1" s="11" customFormat="1" x14ac:dyDescent="0.25">
      <c r="A170" s="18"/>
    </row>
    <row r="171" spans="1:1" s="11" customFormat="1" x14ac:dyDescent="0.25">
      <c r="A171" s="18"/>
    </row>
    <row r="172" spans="1:1" s="12" customFormat="1" x14ac:dyDescent="0.2">
      <c r="A172" s="23"/>
    </row>
    <row r="173" spans="1:1" s="12" customFormat="1" x14ac:dyDescent="0.2">
      <c r="A173" s="23"/>
    </row>
    <row r="174" spans="1:1" s="12" customFormat="1" x14ac:dyDescent="0.2">
      <c r="A174" s="23"/>
    </row>
    <row r="175" spans="1:1" s="12" customFormat="1" x14ac:dyDescent="0.2">
      <c r="A175" s="23"/>
    </row>
    <row r="176" spans="1:1" s="12" customFormat="1" x14ac:dyDescent="0.2">
      <c r="A176" s="23"/>
    </row>
    <row r="177" spans="1:1" s="12" customFormat="1" x14ac:dyDescent="0.2">
      <c r="A177" s="23"/>
    </row>
    <row r="178" spans="1:1" s="12" customFormat="1" x14ac:dyDescent="0.2">
      <c r="A178" s="23"/>
    </row>
    <row r="179" spans="1:1" s="12" customFormat="1" x14ac:dyDescent="0.2">
      <c r="A179" s="23"/>
    </row>
    <row r="180" spans="1:1" s="12" customFormat="1" x14ac:dyDescent="0.2">
      <c r="A180" s="23"/>
    </row>
    <row r="181" spans="1:1" s="12" customFormat="1" x14ac:dyDescent="0.2">
      <c r="A181" s="23"/>
    </row>
    <row r="182" spans="1:1" s="12" customFormat="1" x14ac:dyDescent="0.2">
      <c r="A182" s="23"/>
    </row>
    <row r="183" spans="1:1" s="12" customFormat="1" x14ac:dyDescent="0.2">
      <c r="A183" s="23"/>
    </row>
    <row r="184" spans="1:1" s="12" customFormat="1" x14ac:dyDescent="0.2">
      <c r="A184" s="23"/>
    </row>
    <row r="185" spans="1:1" s="12" customFormat="1" x14ac:dyDescent="0.2">
      <c r="A185" s="23"/>
    </row>
    <row r="186" spans="1:1" s="12" customFormat="1" x14ac:dyDescent="0.2">
      <c r="A186" s="23"/>
    </row>
    <row r="187" spans="1:1" s="12" customFormat="1" x14ac:dyDescent="0.2">
      <c r="A187" s="23"/>
    </row>
    <row r="188" spans="1:1" s="12" customFormat="1" x14ac:dyDescent="0.2">
      <c r="A188" s="23"/>
    </row>
    <row r="189" spans="1:1" s="12" customFormat="1" x14ac:dyDescent="0.2">
      <c r="A189" s="23"/>
    </row>
    <row r="190" spans="1:1" s="12" customFormat="1" x14ac:dyDescent="0.2">
      <c r="A190" s="23"/>
    </row>
    <row r="191" spans="1:1" s="12" customFormat="1" x14ac:dyDescent="0.2">
      <c r="A191" s="23"/>
    </row>
    <row r="192" spans="1:1" s="12" customFormat="1" x14ac:dyDescent="0.2">
      <c r="A192" s="23"/>
    </row>
  </sheetData>
  <sheetProtection formatCells="0" formatColumns="0" formatRows="0" insertColumns="0" insertRows="0" insertHyperlinks="0" deleteColumns="0" deleteRows="0" sort="0" autoFilter="0" pivotTables="0"/>
  <phoneticPr fontId="14" type="noConversion"/>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35</vt:i4>
      </vt:variant>
    </vt:vector>
  </HeadingPairs>
  <TitlesOfParts>
    <vt:vector size="37" baseType="lpstr">
      <vt:lpstr>Todos</vt:lpstr>
      <vt:lpstr>Validadores (2)</vt:lpstr>
      <vt:lpstr>_Pilar_Eje</vt:lpstr>
      <vt:lpstr>_Sector_Ambiente</vt:lpstr>
      <vt:lpstr>_Sector_Cultura_Recreación_y_Deporte</vt:lpstr>
      <vt:lpstr>_Sector_Desarrollo_Económico_Industria_y_Turismo</vt:lpstr>
      <vt:lpstr>_Sector_Educación</vt:lpstr>
      <vt:lpstr>_Sector_Gestión_Jurídica</vt:lpstr>
      <vt:lpstr>_Sector_Gestión_Pública</vt:lpstr>
      <vt:lpstr>_Sector_Gobierno</vt:lpstr>
      <vt:lpstr>_Sector_Hábitat</vt:lpstr>
      <vt:lpstr>_Sector_Hacienda</vt:lpstr>
      <vt:lpstr>_Sector_Integración_Social</vt:lpstr>
      <vt:lpstr>_Sector_Movilidad</vt:lpstr>
      <vt:lpstr>_Sector_Mujer</vt:lpstr>
      <vt:lpstr>_Sector_Planeación</vt:lpstr>
      <vt:lpstr>_Sector_Salud</vt:lpstr>
      <vt:lpstr>_Sector_Seguridad_Convivencia_y_Justicia</vt:lpstr>
      <vt:lpstr>Agenda_pública_para_las_familias_en_Bogotá</vt:lpstr>
      <vt:lpstr>Todos!Área_de_impresión</vt:lpstr>
      <vt:lpstr>Ciudad_Protectora</vt:lpstr>
      <vt:lpstr>Convivencia_y_relaciones_democráticas</vt:lpstr>
      <vt:lpstr>Dimensiones</vt:lpstr>
      <vt:lpstr>Economía_del_Cuidado</vt:lpstr>
      <vt:lpstr>EJE_1_Reconocimiento_de_la_diversidad_de_las_familias</vt:lpstr>
      <vt:lpstr>EJE_2_Promoción_de_la_familia_como_ámbito_de_socialización_democrática</vt:lpstr>
      <vt:lpstr>EJE_3_Seguridad_económica_y_social_para_las_familias</vt:lpstr>
      <vt:lpstr>Generación_de_Ingresos</vt:lpstr>
      <vt:lpstr>Objetivos</vt:lpstr>
      <vt:lpstr>Observatorio_Social_para_las_Familias</vt:lpstr>
      <vt:lpstr>Periodo</vt:lpstr>
      <vt:lpstr>Política_Pública</vt:lpstr>
      <vt:lpstr>Promoción_de_la_autonomía</vt:lpstr>
      <vt:lpstr>Protección_económica_y_social_de_las_familias</vt:lpstr>
      <vt:lpstr>Sector</vt:lpstr>
      <vt:lpstr>Transformación_de_patrones_culturales</vt:lpstr>
      <vt:lpstr>Vigencia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Alexandra Lopez Garcia</dc:creator>
  <cp:keywords/>
  <dc:description/>
  <cp:lastModifiedBy>Luz Merling Garcia Retabizca</cp:lastModifiedBy>
  <cp:revision/>
  <cp:lastPrinted>2018-07-04T20:42:53Z</cp:lastPrinted>
  <dcterms:created xsi:type="dcterms:W3CDTF">2017-01-11T16:19:29Z</dcterms:created>
  <dcterms:modified xsi:type="dcterms:W3CDTF">2019-04-08T14:29:17Z</dcterms:modified>
  <cp:category/>
  <cp:contentStatus/>
</cp:coreProperties>
</file>