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SDIS\CONTRATO 9523\REGISTRO DE ACTIVOS DE INFORMACIÓN - Subseries\"/>
    </mc:Choice>
  </mc:AlternateContent>
  <bookViews>
    <workbookView xWindow="0" yWindow="0" windowWidth="28800" windowHeight="12330"/>
  </bookViews>
  <sheets>
    <sheet name="Corporativa" sheetId="1" r:id="rId1"/>
    <sheet name="Hoja2" sheetId="2" state="hidden" r:id="rId2"/>
  </sheets>
  <externalReferences>
    <externalReference r:id="rId3"/>
    <externalReference r:id="rId4"/>
    <externalReference r:id="rId5"/>
    <externalReference r:id="rId6"/>
  </externalReferences>
  <definedNames>
    <definedName name="_xlnm._FilterDatabase" localSheetId="0" hidden="1">Corporativa!$A$14:$AN$21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G21" i="1" l="1"/>
  <c r="AG20" i="1"/>
  <c r="AG19" i="1"/>
  <c r="AG18" i="1"/>
  <c r="AG17" i="1"/>
  <c r="AG15" i="1"/>
  <c r="AG16" i="1"/>
</calcChain>
</file>

<file path=xl/comments1.xml><?xml version="1.0" encoding="utf-8"?>
<comments xmlns="http://schemas.openxmlformats.org/spreadsheetml/2006/main">
  <authors>
    <author>Vilma Deyanira Sanchez Ulloa</author>
  </authors>
  <commentList>
    <comment ref="AD11" authorId="0" shapeId="0">
      <text>
        <r>
          <rPr>
            <sz val="9"/>
            <color indexed="81"/>
            <rFont val="Tahoma"/>
            <family val="2"/>
          </rPr>
          <t xml:space="preserve">Seleccionar uno de los siguientes criterios:
</t>
        </r>
        <r>
          <rPr>
            <b/>
            <sz val="9"/>
            <color indexed="81"/>
            <rFont val="Tahoma"/>
            <family val="2"/>
          </rPr>
          <t>Alta</t>
        </r>
        <r>
          <rPr>
            <sz val="9"/>
            <color indexed="81"/>
            <rFont val="Tahoma"/>
            <family val="2"/>
          </rPr>
          <t xml:space="preserve">: La no disponibilidad de la información puede conllevar un impacto negativo de índole legal o económico, retrasar sus funciones, o generar pérdidas de imagen severas a entes externos.
</t>
        </r>
        <r>
          <rPr>
            <b/>
            <sz val="9"/>
            <color indexed="81"/>
            <rFont val="Tahoma"/>
            <family val="2"/>
          </rPr>
          <t xml:space="preserve">Media: </t>
        </r>
        <r>
          <rPr>
            <sz val="9"/>
            <color indexed="81"/>
            <rFont val="Tahoma"/>
            <family val="2"/>
          </rPr>
          <t xml:space="preserve">La no disponibilidad de la información puede conllevar un impacto negativo de índole legal o económica, retrasar sus funciones, o generar pérdida de imagen moderado de la SDIS.
</t>
        </r>
        <r>
          <rPr>
            <b/>
            <sz val="9"/>
            <color indexed="81"/>
            <rFont val="Tahoma"/>
            <family val="2"/>
          </rPr>
          <t xml:space="preserve">Baja: </t>
        </r>
        <r>
          <rPr>
            <sz val="9"/>
            <color indexed="81"/>
            <rFont val="Tahoma"/>
            <family val="2"/>
          </rPr>
          <t>La no disponibilidad de la información puede afectar la operación normal de la SDIS o entes externos, pero no conlleva implicaciones legales, económicas o de pérdida de imagen.</t>
        </r>
      </text>
    </comment>
    <comment ref="AH11" authorId="0" shapeId="0">
      <text>
        <r>
          <rPr>
            <sz val="9"/>
            <color indexed="81"/>
            <rFont val="Tahoma"/>
            <family val="2"/>
          </rPr>
          <t>Indicar la dependencia y el cargo del custodio de la información. En caso de que el custodio sea un tercero, indicar la empresa y cargo del mismo.</t>
        </r>
      </text>
    </comment>
    <comment ref="AI11" authorId="0" shapeId="0">
      <text>
        <r>
          <rPr>
            <sz val="9"/>
            <color indexed="81"/>
            <rFont val="Tahoma"/>
            <family val="2"/>
          </rPr>
          <t xml:space="preserve">Área o dependencia que produce la información
</t>
        </r>
      </text>
    </comment>
    <comment ref="AJ11" authorId="0" shapeId="0">
      <text>
        <r>
          <rPr>
            <sz val="9"/>
            <color indexed="81"/>
            <rFont val="Tahoma"/>
            <family val="2"/>
          </rPr>
          <t>Los usuarios de la información se pueden clasificar como internos y externos; llámese internos a los funcionarios y contratistas de la SDIS y externos personas naturales o jurídicas que necesitan información de la entidad.</t>
        </r>
      </text>
    </comment>
    <comment ref="AK11" authorId="0" shapeId="0">
      <text>
        <r>
          <rPr>
            <sz val="9"/>
            <color indexed="81"/>
            <rFont val="Tahoma"/>
            <family val="2"/>
          </rPr>
          <t xml:space="preserve">Se cocola el cargo del responsable de la información (jefe de cada dependencia
</t>
        </r>
      </text>
    </comment>
    <comment ref="AL11" authorId="0" shapeId="0">
      <text>
        <r>
          <rPr>
            <sz val="9"/>
            <color indexed="81"/>
            <rFont val="Tahoma"/>
            <family val="2"/>
          </rPr>
          <t>Indicar si el documento de archivo (registro) se encuentra disponible (los usuarios pueden acceder a él en el lugar donde se ubica el documento original), publicado (los usuarios pueden acceder en línea al documento, es decir, a través de la página web u otro medio habilitado para tal fin),</t>
        </r>
      </text>
    </comment>
    <comment ref="AM11" authorId="0" shapeId="0">
      <text>
        <r>
          <rPr>
            <sz val="9"/>
            <color indexed="81"/>
            <rFont val="Tahoma"/>
            <family val="2"/>
          </rPr>
          <t>Indica si la información está publicada o disponible para ser solicitada, señalando dónde está publicada y/o dónde se puede consultar o solicitar.</t>
        </r>
      </text>
    </comment>
    <comment ref="AN11" authorId="0" shapeId="0">
      <text>
        <r>
          <rPr>
            <sz val="9"/>
            <color indexed="81"/>
            <rFont val="Tahoma"/>
            <family val="2"/>
          </rPr>
          <t>Incluir el link de consulta del documento de archivo (registro) en el caso en que se encuentre en línea, es decir, a través de la página web u otro medio habilitado para tal fin. De lo contrario escriba “No aplica</t>
        </r>
      </text>
    </comment>
    <comment ref="B12" authorId="0" shapeId="0">
      <text>
        <r>
          <rPr>
            <sz val="9"/>
            <color indexed="81"/>
            <rFont val="Tahoma"/>
            <family val="2"/>
          </rPr>
          <t>Número consecutivo de activos de información registrados</t>
        </r>
      </text>
    </comment>
    <comment ref="C12" authorId="0" shapeId="0">
      <text>
        <r>
          <rPr>
            <sz val="9"/>
            <color indexed="81"/>
            <rFont val="Tahoma"/>
            <family val="2"/>
          </rPr>
          <t>Es el nombre de la dependencia responsable de la producción del documento de archivo (registro) en virtud al cumplimiento de sus funciones, procesos y procedimientos</t>
        </r>
        <r>
          <rPr>
            <sz val="9"/>
            <color indexed="81"/>
            <rFont val="Tahoma"/>
            <family val="2"/>
          </rPr>
          <t xml:space="preserve">
</t>
        </r>
      </text>
    </comment>
    <comment ref="D12" authorId="0" shapeId="0">
      <text>
        <r>
          <rPr>
            <sz val="9"/>
            <color indexed="81"/>
            <rFont val="Tahoma"/>
            <family val="2"/>
          </rPr>
          <t>Registrar el nombre del proceso definido en el S.I.G., al cual pertenece el documento de archivo (registro); en caso de no existir un proceso definido, relacione la norma y el (los) artículo(s) o función que permite la producción del documento de archivo (registro).</t>
        </r>
      </text>
    </comment>
    <comment ref="E12" authorId="0" shapeId="0">
      <text>
        <r>
          <rPr>
            <sz val="9"/>
            <color indexed="81"/>
            <rFont val="Tahoma"/>
            <family val="2"/>
          </rPr>
          <t>Registrar el código del procedimiento en el que se encuentra referenciado el documento de archivo o registro y su versión. Si se identifica una norma o función, en este campo se incluye “No Aplica (NA)”.</t>
        </r>
      </text>
    </comment>
    <comment ref="O12" authorId="0" shapeId="0">
      <text>
        <r>
          <rPr>
            <sz val="9"/>
            <color indexed="81"/>
            <rFont val="Tahoma"/>
            <family val="2"/>
          </rPr>
          <t>Identificar dónde se genera la información contenida en el documento de archivo (registro), con base en los siguientes criterios</t>
        </r>
      </text>
    </comment>
    <comment ref="T13" authorId="0" shapeId="0">
      <text>
        <r>
          <rPr>
            <sz val="9"/>
            <color indexed="81"/>
            <rFont val="Tahoma"/>
            <family val="2"/>
          </rPr>
          <t xml:space="preserve">Indicar la clasificación del documento de archivo (registro) de conformidad con su nivel de confidencialidad (pública, clasificada o reservada) </t>
        </r>
      </text>
    </comment>
    <comment ref="W13" authorId="0" shapeId="0">
      <text>
        <r>
          <rPr>
            <sz val="9"/>
            <color indexed="81"/>
            <rFont val="Tahoma"/>
            <family val="2"/>
          </rPr>
          <t xml:space="preserve">identificar de la excepción que, dentro de las previstas en los artículos 18 y 19 de la Ley 1712 de 2014, cobija la calificación de información reservada o clasificada
</t>
        </r>
      </text>
    </comment>
    <comment ref="X13" authorId="0" shapeId="0">
      <text>
        <r>
          <rPr>
            <sz val="9"/>
            <color indexed="81"/>
            <rFont val="Tahoma"/>
            <family val="2"/>
          </rPr>
          <t>Fundamento que justifica la clasificación o la reserva, señalando expresamente la norma, artículo, inciso o párrafo que la ampara</t>
        </r>
      </text>
    </comment>
    <comment ref="Y13" authorId="0" shapeId="0">
      <text>
        <r>
          <rPr>
            <sz val="9"/>
            <color indexed="81"/>
            <rFont val="Tahoma"/>
            <family val="2"/>
          </rPr>
          <t xml:space="preserve">Se menciona la norma jurídica que sirve como fundamento jurídico para la clasificación o reserva de la información
</t>
        </r>
      </text>
    </comment>
    <comment ref="Z13" authorId="0" shapeId="0">
      <text>
        <r>
          <rPr>
            <sz val="9"/>
            <color indexed="81"/>
            <rFont val="Tahoma"/>
            <family val="2"/>
          </rPr>
          <t>Según sea integral o parcial la calificación, las partes o secciones clasificadas o reservadas</t>
        </r>
      </text>
    </comment>
    <comment ref="AA13" authorId="0" shapeId="0">
      <text>
        <r>
          <rPr>
            <sz val="9"/>
            <color indexed="81"/>
            <rFont val="Tahoma"/>
            <family val="2"/>
          </rPr>
          <t xml:space="preserve">Tiempo que cobija la clasificación o reserva
</t>
        </r>
      </text>
    </comment>
    <comment ref="AB13" authorId="0" shapeId="0">
      <text>
        <r>
          <rPr>
            <sz val="9"/>
            <color indexed="81"/>
            <rFont val="Tahoma"/>
            <family val="2"/>
          </rPr>
          <t>Cualquier información vinculada o que pueda asociarse a una o varias personas naturales determinadas o determinables</t>
        </r>
      </text>
    </comment>
    <comment ref="AC13" authorId="0" shapeId="0">
      <text>
        <r>
          <rPr>
            <sz val="9"/>
            <color indexed="81"/>
            <rFont val="Tahoma"/>
            <family val="2"/>
          </rPr>
          <t>Seleccionar una de las siguientes opciones:
Público: Son públicos, entre otros, los datos contenidos en documentos públicos, sentencias judiciales debidamente ejecutoriadas que no estén sometidos a reserva y los relativos al estado civil de las personas.
Semiprivado: Es semiprivado el dato que no tiene naturaleza íntima, reservada, ni pública y cuyo conocimiento o divulgación puede interesar no sólo a su titular sino a cierto sector o grupo de personas o a la sociedad en general, como el dato financiero y crediticio de actividad comercial o de servicios a que se refiere el Título IV de la presente ley.
Dato privado o sensible: Es el dato que por su naturaleza íntima o reservada sólo es relevante para el titular.</t>
        </r>
      </text>
    </comment>
    <comment ref="F14" authorId="0" shapeId="0">
      <text>
        <r>
          <rPr>
            <sz val="9"/>
            <color indexed="81"/>
            <rFont val="Tahoma"/>
            <family val="2"/>
          </rPr>
          <t>Deben orientarse a identificar el valor generado para ciudadanos, usuarios y grupos de interés a partir de la publicación de datos abiertos, con lo cual se apunta al fortalecimiento de las acciones en materia de gobierno abierto</t>
        </r>
      </text>
    </comment>
    <comment ref="G14" authorId="0" shapeId="0">
      <text>
        <r>
          <rPr>
            <sz val="9"/>
            <color indexed="81"/>
            <rFont val="Tahoma"/>
            <family val="2"/>
          </rPr>
          <t>Especificar si dicha información es de ámbito municipal, distrital o nacional</t>
        </r>
      </text>
    </comment>
    <comment ref="H14" authorId="0" shapeId="0">
      <text>
        <r>
          <rPr>
            <sz val="9"/>
            <color indexed="81"/>
            <rFont val="Tahoma"/>
            <family val="2"/>
          </rPr>
          <t>Indicar el tipo de fuente primaria si la produce directamente la entidad, secundaria si la produce otras entidades de orden distrital o nacional y que involucran directamente a la SDIS.</t>
        </r>
      </text>
    </comment>
    <comment ref="I14" authorId="0" shapeId="0">
      <text>
        <r>
          <rPr>
            <sz val="9"/>
            <color indexed="81"/>
            <rFont val="Tahoma"/>
            <family val="2"/>
          </rPr>
          <t>Marcar con una “X” si el documento se encuentra elaborado en soporte papel y cinta (video, cassette, película, microfilm, entre otros)</t>
        </r>
      </text>
    </comment>
    <comment ref="J14" authorId="0" shapeId="0">
      <text>
        <r>
          <rPr>
            <sz val="9"/>
            <color indexed="81"/>
            <rFont val="Tahoma"/>
            <family val="2"/>
          </rPr>
          <t>Marcar con una “X” si el documento se encuentra elaborado en soporte papel y cinta (video, cassette, película, microfilm, entre otros)</t>
        </r>
      </text>
    </comment>
    <comment ref="K14" authorId="0" shapeId="0">
      <text>
        <r>
          <rPr>
            <sz val="9"/>
            <color indexed="81"/>
            <rFont val="Tahoma"/>
            <family val="2"/>
          </rPr>
          <t xml:space="preserve">marcar con una “X” en caso que el documento (registro) haya sido digitalizado31 o haya sufrido un proceso de conversión de una señal o soporte analógico a una representación digital (Acuerdo 027 de 2006 de Archivo General de la Nación).
</t>
        </r>
      </text>
    </comment>
    <comment ref="L14" authorId="0" shapeId="0">
      <text>
        <r>
          <rPr>
            <sz val="9"/>
            <color indexed="81"/>
            <rFont val="Tahoma"/>
            <family val="2"/>
          </rPr>
          <t xml:space="preserve">Marcar con una “X” si el registro de la información generada, recibida, almacenada, y comunicada se encuentra en medios electrónicos, y permanece en estos medios durante su ciclo vital. (Acuerdo 027 de 2006 de Archivo General de la Nación).
</t>
        </r>
      </text>
    </comment>
    <comment ref="M14" authorId="0" shapeId="0">
      <text>
        <r>
          <rPr>
            <sz val="9"/>
            <color indexed="81"/>
            <rFont val="Tahoma"/>
            <family val="2"/>
          </rPr>
          <t xml:space="preserve">se debe Indicar el soporte específico de la información: papel; cintas, películas y casetes (cine, video, audio, microfilm, etc.); discos duros; discos ópticos (CD, DVD, Blu Ray, etc.), entre otros. (Observar Localización del documento o registro).
</t>
        </r>
      </text>
    </comment>
    <comment ref="N14" authorId="0" shapeId="0">
      <text>
        <r>
          <rPr>
            <sz val="9"/>
            <color indexed="81"/>
            <rFont val="Tahoma"/>
            <family val="2"/>
          </rPr>
          <t>identificar la forma, tamaño o modo en la que se presenta la información o se permite su visualización o consulta, tales como: hoja de cálculo, imagen, video, documento de texto, etc. Así mismo, si es necesario, especificar la extensión del archivo en el que se encuentra dicho documento, por ejemplo .jpg, .odt, .xls</t>
        </r>
      </text>
    </comment>
    <comment ref="O14" authorId="0" shapeId="0">
      <text>
        <r>
          <rPr>
            <sz val="9"/>
            <color indexed="81"/>
            <rFont val="Tahoma"/>
            <family val="2"/>
          </rPr>
          <t xml:space="preserve">Marcar con una “X” cuando la información es generada por la entidad u organismo distrital.
</t>
        </r>
      </text>
    </comment>
    <comment ref="P14" authorId="0" shapeId="0">
      <text>
        <r>
          <rPr>
            <sz val="9"/>
            <color indexed="81"/>
            <rFont val="Tahoma"/>
            <family val="2"/>
          </rPr>
          <t>Marcar con una “X” cuando la información es generada por una persona natural o jurídica diferente a la entidad u organismo distrital y hace parte de las actividades de ésta</t>
        </r>
      </text>
    </comment>
    <comment ref="Q14" authorId="0" shapeId="0">
      <text>
        <r>
          <rPr>
            <sz val="9"/>
            <color indexed="81"/>
            <rFont val="Tahoma"/>
            <family val="2"/>
          </rPr>
          <t>Registrar el nombre asignado en la tabla de retención documental para la serie</t>
        </r>
      </text>
    </comment>
    <comment ref="S14" authorId="0" shapeId="0">
      <text>
        <r>
          <rPr>
            <sz val="9"/>
            <color indexed="81"/>
            <rFont val="Tahoma"/>
            <family val="2"/>
          </rPr>
          <t xml:space="preserve">Registrar el nombre asignado en la tabla de retención documental para la  subserie
</t>
        </r>
      </text>
    </comment>
    <comment ref="T14" authorId="0" shapeId="0">
      <text>
        <r>
          <rPr>
            <sz val="9"/>
            <color indexed="81"/>
            <rFont val="Tahoma"/>
            <family val="2"/>
          </rPr>
          <t>Es toda información que un sujeto obligado genere, obtenga, adquiera, o controle en su calidad de tal</t>
        </r>
      </text>
    </comment>
    <comment ref="U14" authorId="0" shapeId="0">
      <text>
        <r>
          <rPr>
            <sz val="9"/>
            <color indexed="81"/>
            <rFont val="Tahoma"/>
            <family val="2"/>
          </rPr>
          <t xml:space="preserve">Es aquella información que estando en poder o custodia de un sujeto obligado en su calidad de tal, pertenece al ámbito propio, particular y privado o semiprivado de una persona natural o jurídica por lo que su acceso podrá ser negado o exceptuado, siempre que se trate de las circunstancias legítimas y necesarias y los derechos particulares o privados consagrados en el artículo 18 de la mencionada ley
</t>
        </r>
      </text>
    </comment>
    <comment ref="V14" authorId="0" shapeId="0">
      <text>
        <r>
          <rPr>
            <sz val="9"/>
            <color indexed="81"/>
            <rFont val="Tahoma"/>
            <family val="2"/>
          </rPr>
          <t xml:space="preserve">Es aquella información que estando en poder o custodia de un sujeto obligado en su calidad de tal, es exceptuada de acceso a la ciudadanía por daño a intereses públicos y bajo cumplimiento de la totalidad de los requisitos consagrados en el artículo 19 de la mencionada ley
</t>
        </r>
      </text>
    </comment>
    <comment ref="AG14" authorId="0" shapeId="0">
      <text>
        <r>
          <rPr>
            <b/>
            <sz val="9"/>
            <color indexed="81"/>
            <rFont val="Tahoma"/>
            <family val="2"/>
          </rPr>
          <t>Alta (3):</t>
        </r>
        <r>
          <rPr>
            <sz val="9"/>
            <color indexed="81"/>
            <rFont val="Tahoma"/>
            <family val="2"/>
          </rPr>
          <t xml:space="preserve"> Activos de información en los cuales la clasificación de la información en dos (2) o más atributos (confidencialidad, integridad, y disponibilidad) es alta.
</t>
        </r>
        <r>
          <rPr>
            <b/>
            <sz val="9"/>
            <color indexed="81"/>
            <rFont val="Tahoma"/>
            <family val="2"/>
          </rPr>
          <t>Media (2)</t>
        </r>
        <r>
          <rPr>
            <sz val="9"/>
            <color indexed="81"/>
            <rFont val="Tahoma"/>
            <family val="2"/>
          </rPr>
          <t xml:space="preserve">: Activos de información en los cuales la clasificación de la información es alta o media en al menos uno (1) de sus atributos. 
</t>
        </r>
        <r>
          <rPr>
            <b/>
            <sz val="9"/>
            <color indexed="81"/>
            <rFont val="Tahoma"/>
            <family val="2"/>
          </rPr>
          <t>Baja (1)</t>
        </r>
        <r>
          <rPr>
            <sz val="9"/>
            <color indexed="81"/>
            <rFont val="Tahoma"/>
            <family val="2"/>
          </rPr>
          <t>: Activos de información en los cuales la clasificación de la información en todos sus atributos es baja.</t>
        </r>
      </text>
    </comment>
  </commentList>
</comments>
</file>

<file path=xl/sharedStrings.xml><?xml version="1.0" encoding="utf-8"?>
<sst xmlns="http://schemas.openxmlformats.org/spreadsheetml/2006/main" count="394" uniqueCount="188">
  <si>
    <t>CRITERIO CON BASE EN LA LEY 1712 DE 2014</t>
  </si>
  <si>
    <t>2. Item</t>
  </si>
  <si>
    <t>Elaborado por:</t>
  </si>
  <si>
    <t xml:space="preserve">Lugar y Fecha: </t>
  </si>
  <si>
    <t xml:space="preserve">Aprobado por: </t>
  </si>
  <si>
    <t xml:space="preserve">Cargo: </t>
  </si>
  <si>
    <t>3. Dependencia</t>
  </si>
  <si>
    <t>Oficina Asesora de Comunicaciones</t>
  </si>
  <si>
    <t>4. Norma, función o proceso</t>
  </si>
  <si>
    <t>5. Procedimiento</t>
  </si>
  <si>
    <t>(NA)</t>
  </si>
  <si>
    <t>Español</t>
  </si>
  <si>
    <t>Estratégico</t>
  </si>
  <si>
    <t>Distrital</t>
  </si>
  <si>
    <t>Primaria</t>
  </si>
  <si>
    <t>X</t>
  </si>
  <si>
    <t>Papel</t>
  </si>
  <si>
    <t>Pública</t>
  </si>
  <si>
    <t>Clasificada</t>
  </si>
  <si>
    <t>Reservada</t>
  </si>
  <si>
    <t>NO</t>
  </si>
  <si>
    <t>Baja</t>
  </si>
  <si>
    <t>Interno/Externo</t>
  </si>
  <si>
    <t>Disponible físico</t>
  </si>
  <si>
    <t>Fuente</t>
  </si>
  <si>
    <t>Tipo de soporte</t>
  </si>
  <si>
    <t>Presentación
 de la información</t>
  </si>
  <si>
    <t>Datos Personales</t>
  </si>
  <si>
    <t>Tipo de dato</t>
  </si>
  <si>
    <t>Criticidad</t>
  </si>
  <si>
    <t>Usuario</t>
  </si>
  <si>
    <t>Estado de la información</t>
  </si>
  <si>
    <t>Excepción</t>
  </si>
  <si>
    <t>Excel</t>
  </si>
  <si>
    <t>SI</t>
  </si>
  <si>
    <t>Dato público</t>
  </si>
  <si>
    <t>Interno</t>
  </si>
  <si>
    <t>Total</t>
  </si>
  <si>
    <t>Secundaria</t>
  </si>
  <si>
    <t>Cintas</t>
  </si>
  <si>
    <t>Png</t>
  </si>
  <si>
    <t>Dato semiprivado</t>
  </si>
  <si>
    <t>Media</t>
  </si>
  <si>
    <t>Externo</t>
  </si>
  <si>
    <t>Disponible web</t>
  </si>
  <si>
    <t>Parcial</t>
  </si>
  <si>
    <t>Dependiente</t>
  </si>
  <si>
    <t>Peliculas</t>
  </si>
  <si>
    <t>JPEG</t>
  </si>
  <si>
    <t>Privado o sensible</t>
  </si>
  <si>
    <t>Alta</t>
  </si>
  <si>
    <t>Disponible físico / web</t>
  </si>
  <si>
    <t>Casetes (cine, video, audio, microfilm)</t>
  </si>
  <si>
    <t>TIFF</t>
  </si>
  <si>
    <t>No disponible</t>
  </si>
  <si>
    <t>Discos duros</t>
  </si>
  <si>
    <t>PNG</t>
  </si>
  <si>
    <t xml:space="preserve">Discos ópticos (CD, DVD, Blu Ray, etc.) </t>
  </si>
  <si>
    <t>Word</t>
  </si>
  <si>
    <t>Power Point</t>
  </si>
  <si>
    <t>PDF</t>
  </si>
  <si>
    <t>Otro</t>
  </si>
  <si>
    <t>hoja de cálculo, imagen, video, documento de texto, etc. Así mismo, si es necesario, especificar la extensión del archivo en el que se encuentra dicho documento, por ejemplo .jpg, .odt, .xls.</t>
  </si>
  <si>
    <t>Dependencia</t>
  </si>
  <si>
    <t>Idioma</t>
  </si>
  <si>
    <t>Tipología de la información</t>
  </si>
  <si>
    <t>Ámbito Geográfico</t>
  </si>
  <si>
    <t>Despacho</t>
  </si>
  <si>
    <t>Financiero</t>
  </si>
  <si>
    <t>Municipal</t>
  </si>
  <si>
    <t>Oficina Asesora Jurídica</t>
  </si>
  <si>
    <t>Inglés</t>
  </si>
  <si>
    <t>Político</t>
  </si>
  <si>
    <t>Social</t>
  </si>
  <si>
    <t>Departamental</t>
  </si>
  <si>
    <t>Oficina de Control Interno</t>
  </si>
  <si>
    <t>Nacional</t>
  </si>
  <si>
    <t>Oficina de Asuntos Disciplinarios</t>
  </si>
  <si>
    <t xml:space="preserve">Legitimidad y respeto </t>
  </si>
  <si>
    <t>Subsecretaría</t>
  </si>
  <si>
    <t>Jurídico</t>
  </si>
  <si>
    <t>Dirección Gestión Corporativa</t>
  </si>
  <si>
    <t xml:space="preserve">otro </t>
  </si>
  <si>
    <t>Subdirección de Contratación</t>
  </si>
  <si>
    <t>Subdirección Administrativo y Financiero</t>
  </si>
  <si>
    <t>Subdirección de Plantas Físicas</t>
  </si>
  <si>
    <t>Subdirección de Gestión y Desarrollo del Talento Humano</t>
  </si>
  <si>
    <t>Dirección de Análisis y Diseño Estratégico</t>
  </si>
  <si>
    <t>Subdirección de Diseño, Evaluación y Sistematización</t>
  </si>
  <si>
    <t>Subdirección de Investigación e Información</t>
  </si>
  <si>
    <t>Dirección Territorial</t>
  </si>
  <si>
    <t>Subdirección para La Gestión Integral Local</t>
  </si>
  <si>
    <t>Subdireccióna para la Identificación, Caracterización e Integración</t>
  </si>
  <si>
    <t>Subdirecciones Locales</t>
  </si>
  <si>
    <t>Dirección Poblacional</t>
  </si>
  <si>
    <t>Subdirección para la Infancia</t>
  </si>
  <si>
    <t>Subdirección para la Juventud</t>
  </si>
  <si>
    <t>Subdirección para la Adultez</t>
  </si>
  <si>
    <t>Subdirección para la Vejez</t>
  </si>
  <si>
    <t>Subdireccióna para la Familia</t>
  </si>
  <si>
    <t>Subdireccióna LGBTI</t>
  </si>
  <si>
    <t>Dirección de Nutrición y Abastecimiento</t>
  </si>
  <si>
    <t>Subdirección de Nutrición</t>
  </si>
  <si>
    <t>Subdirección de Abastecimiento</t>
  </si>
  <si>
    <t>(N.A)</t>
  </si>
  <si>
    <t xml:space="preserve">INFORMES 
</t>
  </si>
  <si>
    <t>INFORMES DE GESTIÓN</t>
  </si>
  <si>
    <t>Contiene los diferentes informes y respuestas que emite la Secretaría de Integración Social a otras entidades externas.</t>
  </si>
  <si>
    <t>Dirección de Gestión Corporativa</t>
  </si>
  <si>
    <t xml:space="preserve">Archivo de Gestión Dependencia - Archivo Central </t>
  </si>
  <si>
    <t>PROCESO GESTIÓN DOCUMENTAL
FORMATO CUADRO DE CARACTERIZACIÓN DOCUMENTAL - REGISTRO DE ACTIVO DE INFORMACIÓN</t>
  </si>
  <si>
    <t>Código:</t>
  </si>
  <si>
    <t>Versión: 0</t>
  </si>
  <si>
    <t xml:space="preserve">Fecha: </t>
  </si>
  <si>
    <t>Página: 1 de 1</t>
  </si>
  <si>
    <t>UNIDAD ADMINISTRATIVA: DIRECCIÓN CORPORATIVA</t>
  </si>
  <si>
    <r>
      <rPr>
        <sz val="10"/>
        <color indexed="8"/>
        <rFont val="Arial"/>
        <family val="2"/>
      </rPr>
      <t>PROPIETARIO DE LOS ACTIVOS DE INFORMACIÓN</t>
    </r>
    <r>
      <rPr>
        <b/>
        <sz val="10"/>
        <color indexed="8"/>
        <rFont val="Arial"/>
        <family val="2"/>
      </rPr>
      <t>: DIRECTOR(A) DE GESTIÓN CORPORATIVA</t>
    </r>
  </si>
  <si>
    <t>Director de Gestión Corporativa</t>
  </si>
  <si>
    <t>PCD-BS-022
Plan institucional de gestión ambiental de la SDIS
PCD-BS-001
Gestión integral de los residuos sólidos aprovechables en las unidades operativas propias y tercer izadas de la SDIS
PCD-BS-014
Registro, Investigación y Análisis de Incidentes y/o Accidentes Ambientales</t>
  </si>
  <si>
    <t>IMPLEMENTACIÓN Y SEGUIMIENTO DE BUENAS PRÁCTICAS AMBIENTALES EN LAS UNIDADES OPERATIVAS</t>
  </si>
  <si>
    <t>Contiene los documentos concernientes a los Programas de Gestión Ambiental como componentes establecidos en el Plan Institucional de Gestión Ambiental y forman parte de las actividades, las medidas, las responsabilidades y los marcos temporales que se requieren para conseguir los objetivos establecidos por la Secretaria Distrital de Integración Social como contribución a un medio ambiente sostenible en el Distrito Capital.</t>
  </si>
  <si>
    <t>Archivo de Gestión
Archivo Central</t>
  </si>
  <si>
    <t xml:space="preserve">PLANES
</t>
  </si>
  <si>
    <t>Planes Institucionales de Gestión Ambiental - PIGA</t>
  </si>
  <si>
    <t>Contiene todos los programas que soportan El Plan Institucional de Gestión Ambiental como instrumento de planeación a largo plazo de la Secretaría Distrital de Integración Social, en el área de su jurisdicción, que permite orientar la gestión ambiental de todos los actores de la secretaría con el propósito de que el proceso de desarrollo propenda por la sostenibilidad ambiental del territorio distrital y la región.</t>
  </si>
  <si>
    <t>PCD-BS-022
Plan institucional de gestión ambiental de la SDIS</t>
  </si>
  <si>
    <t xml:space="preserve">PROGRAMAS
</t>
  </si>
  <si>
    <t xml:space="preserve">
Programas de Consumo Sostenible</t>
  </si>
  <si>
    <t>La implementación de mercados verdes donde se transan productos y servicios menos
nocivos con el ambiente o derivados del aprovechamiento sostenible de los recursos
naturales resultan ser más competitivos y toman más importancia cada día por la
responsabilidad social y criterio ambiental que se debe tener en cuenta al momento de
adquirir un bien o un servicio, lo anterior con el fin de permitir fortalecer la cadena de
suministro y generar valor agregado ambiental dentro de las operaciones misionales de la
entidad. Estos productos o servicios promueven el uso sostenible y la conservación de los
recursos naturales. (Plan institucional de gestión ambiental - SIDS)</t>
  </si>
  <si>
    <t xml:space="preserve">
Programas de Gestión Integral de Residuos</t>
  </si>
  <si>
    <t>Define las condiciones especiales en cuanto al manejo y disposición final de todos los residuos
sólidos generados en la prestación de servicios sociales de la Secretaria Distrital de 
Integración Social obligan a que constantemente se actualicen y mejoren todas las acciones
y procesos de gestión ambiental que se llevan a cabo en la entidad por ser esta una de las
instituciones distritales con mayor intervención a nivel distrital y con mayor número de
equipamientos o predios en la ciudad, teniendo así una generación importante y variada de
residuos.  (Plan institucional de gestión ambiental - SIDS)</t>
  </si>
  <si>
    <t>Programas de  Uso Eficiente de la Energía</t>
  </si>
  <si>
    <t>Establecer e implementar estrategias, dirigidas a optimizar el uso de la energía en la
Secretaria Distrital de Integración Social y a la conservación del recurso, mediante el
mejoramiento de la planta física “Instalación de fuentes lumínicas ahorradoras de alta
eficiencia de manera progresiva de conformidad al presupuesto de la entidad” y procesos de
fortalecimiento ambiental “jornadas de sensibilización y campañas institucionales” dirigidos al
personal de la entidad, durante el periodo de ejecución del actual plan. (Plan institucional de gestión ambiental - SIDS)</t>
  </si>
  <si>
    <t>Programas de Uso Eficiente del Agua</t>
  </si>
  <si>
    <t>Establecer e implementar estrategias, dirigidas a optimizar el uso del agua en la Secretaria
Distrital de Integración Social y a la conservación del recurso, mediante el mejoramiento de
la planta física “Instalación de accesorios ahorradores de agua de manera progresiva de
conformidad al presupuesto de la entidad” y procesos de fortalecimiento ambiental “jornadas
de sensibilización y campañas institucionales” dirigidos al personal y usuarios de la entidad, 
durante el periodo de ejecución del actual plan. (Plan institucional de gestión ambiental - SIDS)</t>
  </si>
  <si>
    <r>
      <t>FECHA DE ELABORACIÓN / VALIDACIÓN:</t>
    </r>
    <r>
      <rPr>
        <b/>
        <sz val="10"/>
        <color indexed="8"/>
        <rFont val="Arial"/>
        <family val="2"/>
      </rPr>
      <t xml:space="preserve"> 4/11/2020</t>
    </r>
  </si>
  <si>
    <t>Decreto 607 de 2007. "Por el cual se determina el Objeto, la Estructura Organizacional y Funciones de la Secretaría Distrital de Integración Social". Artículo 10. Gestión Corporativa.. 
CRT-GA-001
Gestión ambiental</t>
  </si>
  <si>
    <t>PCD-ATC-001
Atención a Peticiones del Concejo de Bogotá y el Congreso de la República</t>
  </si>
  <si>
    <t>PCD-BS-022
Procedimiento Plan Institucional de Gestión Ambiental de la SDIS</t>
  </si>
  <si>
    <t>pdf</t>
  </si>
  <si>
    <t>DIRECCION DE GESTIÓN CORPORATIVA - COMPONENTE AMBIENTAL</t>
  </si>
  <si>
    <t>PCD-BS-001
Procedimiento Gestión Integral de Los Residuos Sólidos Aprovechables en las Unidades operativas Propias y Tercerizadas de la SDIS
PCD-BS-003
Procedimiento Gestión Integral de Aceite Vegetal Usado y Grasas
PCD-BS-018
Procedimiento Gestión Integral de Residuos Hospitalarios en Predios Propios y Tercerizados de la SDIS</t>
  </si>
  <si>
    <t>PCD-BS-002
Procedimiento Ahorro y Uso Eficiente del Agua y la energía</t>
  </si>
  <si>
    <t>Bogotá D.C., 4 de noviembre de 2020</t>
  </si>
  <si>
    <t>Carolina Wilches Cortés</t>
  </si>
  <si>
    <t>11. CRITERIOS CON BASE EN LA LEY 
1581 DE 2012</t>
  </si>
  <si>
    <t>12. Valoración del Activo de Información</t>
  </si>
  <si>
    <t>13.Custodio de la
Información</t>
  </si>
  <si>
    <t xml:space="preserve">14. Dueño de la Información </t>
  </si>
  <si>
    <t xml:space="preserve">15. Usuario </t>
  </si>
  <si>
    <t>16. Responsable de la Seguridad</t>
  </si>
  <si>
    <t>17. Estado de la 
Información</t>
  </si>
  <si>
    <t xml:space="preserve">18. Localización del documento o del archivo de Información  </t>
  </si>
  <si>
    <t>19. Publicada en (link página web)</t>
  </si>
  <si>
    <t>6. Datos abiertos</t>
  </si>
  <si>
    <t>7. Tipo de Soporte (medio de conservación y/o soporte)</t>
  </si>
  <si>
    <t>8. Tipo de origen</t>
  </si>
  <si>
    <t>9. Clasificación documental categoría de información)</t>
  </si>
  <si>
    <t>10. Estado y custodia de la Información (Disponibilidad)</t>
  </si>
  <si>
    <t>10.1. Nivel de confidencialidad</t>
  </si>
  <si>
    <t>10.2. Objetivo legítimo de la excepción</t>
  </si>
  <si>
    <t>10.3. Fundamento Constitucional o Legal</t>
  </si>
  <si>
    <t>10.4.Fundamento jurídico de la excepción</t>
  </si>
  <si>
    <t>10.5.Excepción total o parcial</t>
  </si>
  <si>
    <t>10.6.Plazo de la clasificación o reserva</t>
  </si>
  <si>
    <t>11.1.Datos Personales</t>
  </si>
  <si>
    <t>11.2.Tipo de Datos Personales</t>
  </si>
  <si>
    <t>6.1. Tipología de la Información</t>
  </si>
  <si>
    <t>6.2. Ámbito Geográfico</t>
  </si>
  <si>
    <t>6.3. Fuente</t>
  </si>
  <si>
    <t>7.1 Físico</t>
  </si>
  <si>
    <t>7.2 Análogo</t>
  </si>
  <si>
    <t>7.3. Digital</t>
  </si>
  <si>
    <t>7.4. Electrónico</t>
  </si>
  <si>
    <t>7.5. Descripción  del soporte</t>
  </si>
  <si>
    <t>7.6. Presentación de la información (formato)</t>
  </si>
  <si>
    <t>8.1. Interno</t>
  </si>
  <si>
    <t>8.2. Externo</t>
  </si>
  <si>
    <t>9.1. Serie</t>
  </si>
  <si>
    <t>9.2. Subserie</t>
  </si>
  <si>
    <t>9.3. Descripción de la categoría de información</t>
  </si>
  <si>
    <t>12.1.Cofidencialidad</t>
  </si>
  <si>
    <t>12.2.Integridad</t>
  </si>
  <si>
    <t>12.3. Disponibilidad</t>
  </si>
  <si>
    <t>12.4. Criticidad</t>
  </si>
  <si>
    <t>Mixto</t>
  </si>
  <si>
    <t>Juliana Martínez - Contratista Subdirección Administrativa y Financiera</t>
  </si>
  <si>
    <t>Firma: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</si>
</sst>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rgb="FF006100"/>
      <name val="Calibri"/>
      <family val="2"/>
      <scheme val="minor"/>
    </font>
    <font>
      <b/>
      <sz val="11"/>
      <color theme="1"/>
      <name val="Calibri"/>
      <family val="2"/>
      <scheme val="minor"/>
    </font>
    <font>
      <sz val="10"/>
      <name val="Arial"/>
      <family val="2"/>
    </font>
    <font>
      <b/>
      <sz val="10"/>
      <color indexed="8"/>
      <name val="Arial"/>
      <family val="2"/>
    </font>
    <font>
      <sz val="10"/>
      <color indexed="8"/>
      <name val="Arial"/>
      <family val="2"/>
    </font>
    <font>
      <sz val="10"/>
      <color theme="1"/>
      <name val="Arial"/>
      <family val="2"/>
    </font>
    <font>
      <sz val="9"/>
      <color indexed="81"/>
      <name val="Tahoma"/>
      <family val="2"/>
    </font>
    <font>
      <b/>
      <sz val="9"/>
      <color indexed="81"/>
      <name val="Tahoma"/>
      <family val="2"/>
    </font>
    <font>
      <sz val="11"/>
      <color rgb="FF000000"/>
      <name val="Arial"/>
      <family val="2"/>
    </font>
    <font>
      <sz val="11"/>
      <color rgb="FF333333"/>
      <name val="Arial"/>
      <family val="2"/>
    </font>
    <font>
      <sz val="14"/>
      <color rgb="FF006100"/>
      <name val="Calibri"/>
      <family val="2"/>
      <scheme val="minor"/>
    </font>
    <font>
      <sz val="11"/>
      <color theme="0"/>
      <name val="Arial"/>
      <family val="2"/>
    </font>
  </fonts>
  <fills count="7">
    <fill>
      <patternFill patternType="none"/>
    </fill>
    <fill>
      <patternFill patternType="gray125"/>
    </fill>
    <fill>
      <patternFill patternType="solid">
        <fgColor rgb="FFC6EFCE"/>
      </patternFill>
    </fill>
    <fill>
      <patternFill patternType="solid">
        <fgColor theme="4" tint="-0.249977111117893"/>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9">
    <border>
      <left/>
      <right/>
      <top/>
      <bottom/>
      <diagonal/>
    </border>
    <border>
      <left style="medium">
        <color rgb="FFCCCCCC"/>
      </left>
      <right/>
      <top style="medium">
        <color rgb="FFCCCCCC"/>
      </top>
      <bottom style="medium">
        <color rgb="FFCCCCCC"/>
      </bottom>
      <diagonal/>
    </border>
    <border>
      <left style="medium">
        <color rgb="FFCCCCCC"/>
      </left>
      <right/>
      <top/>
      <bottom style="medium">
        <color rgb="FFCCCCCC"/>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1" fillId="2" borderId="0" applyNumberFormat="0" applyBorder="0" applyAlignment="0" applyProtection="0"/>
    <xf numFmtId="0" fontId="3" fillId="0" borderId="0"/>
  </cellStyleXfs>
  <cellXfs count="54">
    <xf numFmtId="0" fontId="0" fillId="0" borderId="0" xfId="0"/>
    <xf numFmtId="0" fontId="4" fillId="0" borderId="0" xfId="0" applyFont="1" applyBorder="1" applyAlignment="1">
      <alignment horizontal="left"/>
    </xf>
    <xf numFmtId="0" fontId="5" fillId="0" borderId="0" xfId="0" applyFont="1" applyBorder="1" applyAlignment="1">
      <alignment horizontal="center"/>
    </xf>
    <xf numFmtId="0" fontId="4" fillId="0" borderId="0" xfId="0" applyFont="1" applyBorder="1" applyAlignment="1">
      <alignment vertical="center" wrapText="1"/>
    </xf>
    <xf numFmtId="0" fontId="5" fillId="0" borderId="0" xfId="0" applyFont="1" applyBorder="1" applyAlignment="1"/>
    <xf numFmtId="0" fontId="2" fillId="0" borderId="0" xfId="0" applyFont="1"/>
    <xf numFmtId="0" fontId="2" fillId="0" borderId="0" xfId="0" applyFont="1" applyAlignment="1">
      <alignment wrapText="1"/>
    </xf>
    <xf numFmtId="0" fontId="9" fillId="0" borderId="0" xfId="0" applyFont="1"/>
    <xf numFmtId="0" fontId="0" fillId="0" borderId="0" xfId="0" applyFill="1" applyBorder="1"/>
    <xf numFmtId="0" fontId="9" fillId="0" borderId="0" xfId="0" applyFont="1" applyAlignment="1">
      <alignment horizontal="justify" vertical="center"/>
    </xf>
    <xf numFmtId="0" fontId="10" fillId="6" borderId="1" xfId="0" applyFont="1" applyFill="1" applyBorder="1" applyAlignment="1">
      <alignment horizontal="left" vertical="center" wrapText="1" indent="1"/>
    </xf>
    <xf numFmtId="0" fontId="10" fillId="6" borderId="2" xfId="0" applyFont="1" applyFill="1" applyBorder="1" applyAlignment="1">
      <alignment horizontal="left" vertical="center" wrapText="1" indent="1"/>
    </xf>
    <xf numFmtId="0" fontId="11" fillId="2" borderId="0" xfId="1" applyFont="1" applyAlignment="1">
      <alignment horizontal="center" vertical="center"/>
    </xf>
    <xf numFmtId="0" fontId="11" fillId="2" borderId="0" xfId="1" applyFont="1" applyAlignment="1">
      <alignment horizontal="center"/>
    </xf>
    <xf numFmtId="0" fontId="5" fillId="5" borderId="0" xfId="0" applyFont="1" applyFill="1" applyAlignment="1">
      <alignment horizontal="center" vertical="center"/>
    </xf>
    <xf numFmtId="0" fontId="5" fillId="5" borderId="0" xfId="0" applyFont="1" applyFill="1" applyAlignment="1">
      <alignment horizontal="center"/>
    </xf>
    <xf numFmtId="0" fontId="5" fillId="5" borderId="0" xfId="0" applyFont="1" applyFill="1" applyBorder="1" applyAlignment="1">
      <alignment horizontal="center"/>
    </xf>
    <xf numFmtId="0" fontId="4" fillId="5" borderId="0" xfId="0" applyFont="1" applyFill="1" applyAlignment="1">
      <alignment horizontal="center"/>
    </xf>
    <xf numFmtId="0" fontId="4" fillId="5" borderId="0" xfId="0" applyFont="1" applyFill="1" applyAlignment="1">
      <alignment horizontal="center" vertical="center"/>
    </xf>
    <xf numFmtId="0" fontId="6" fillId="5" borderId="0" xfId="0" applyFont="1" applyFill="1" applyAlignment="1">
      <alignment horizontal="center"/>
    </xf>
    <xf numFmtId="0" fontId="6" fillId="4" borderId="0" xfId="0" applyFont="1" applyFill="1" applyBorder="1" applyAlignment="1">
      <alignment horizontal="center" vertical="center"/>
    </xf>
    <xf numFmtId="0" fontId="3" fillId="4" borderId="0" xfId="0" applyFont="1" applyFill="1" applyBorder="1" applyAlignment="1">
      <alignment horizontal="left" vertical="center"/>
    </xf>
    <xf numFmtId="0" fontId="6" fillId="0" borderId="0" xfId="0" applyFont="1" applyAlignment="1"/>
    <xf numFmtId="0" fontId="6" fillId="0" borderId="0" xfId="0" applyFont="1" applyBorder="1"/>
    <xf numFmtId="0" fontId="6" fillId="0" borderId="0" xfId="0" applyFont="1"/>
    <xf numFmtId="0" fontId="6" fillId="0" borderId="0" xfId="0" applyFont="1" applyAlignment="1">
      <alignment horizontal="center"/>
    </xf>
    <xf numFmtId="0" fontId="6" fillId="0" borderId="0" xfId="0" applyFont="1" applyFill="1" applyAlignment="1">
      <alignment horizontal="center" vertical="center"/>
    </xf>
    <xf numFmtId="0" fontId="3" fillId="0" borderId="3" xfId="0" applyNumberFormat="1" applyFont="1" applyFill="1" applyBorder="1" applyAlignment="1" applyProtection="1">
      <alignment horizontal="center" vertical="center" wrapText="1"/>
      <protection locked="0"/>
    </xf>
    <xf numFmtId="0" fontId="3" fillId="0" borderId="3" xfId="0" applyFont="1" applyFill="1" applyBorder="1" applyAlignment="1">
      <alignment horizontal="center" vertical="center" wrapText="1"/>
    </xf>
    <xf numFmtId="0" fontId="3" fillId="0" borderId="3"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textRotation="255" wrapText="1"/>
      <protection locked="0"/>
    </xf>
    <xf numFmtId="0" fontId="3" fillId="0" borderId="3" xfId="1" applyFont="1" applyFill="1" applyBorder="1" applyAlignment="1">
      <alignment horizontal="center" vertical="center"/>
    </xf>
    <xf numFmtId="0" fontId="6" fillId="0" borderId="3" xfId="0" applyFont="1" applyFill="1" applyBorder="1" applyAlignment="1">
      <alignment horizontal="center" vertical="center"/>
    </xf>
    <xf numFmtId="0" fontId="6" fillId="0" borderId="3" xfId="0" applyFont="1" applyFill="1" applyBorder="1" applyAlignment="1" applyProtection="1">
      <alignment horizontal="center" vertical="center" wrapText="1"/>
      <protection locked="0"/>
    </xf>
    <xf numFmtId="0" fontId="5" fillId="0" borderId="3" xfId="0" applyFont="1" applyFill="1" applyBorder="1" applyAlignment="1">
      <alignment horizontal="center" vertical="center"/>
    </xf>
    <xf numFmtId="0" fontId="3" fillId="0" borderId="3" xfId="0" applyFont="1" applyFill="1" applyBorder="1" applyAlignment="1">
      <alignment horizontal="center" vertical="center"/>
    </xf>
    <xf numFmtId="0" fontId="12" fillId="3" borderId="3" xfId="0" applyFont="1" applyFill="1" applyBorder="1" applyAlignment="1" applyProtection="1">
      <alignment horizontal="center" vertical="center" wrapText="1"/>
      <protection locked="0"/>
    </xf>
    <xf numFmtId="0" fontId="12" fillId="3" borderId="3" xfId="0" applyFont="1" applyFill="1" applyBorder="1" applyAlignment="1" applyProtection="1">
      <alignment horizontal="center" vertical="center" textRotation="90" wrapText="1"/>
      <protection locked="0"/>
    </xf>
    <xf numFmtId="0" fontId="12" fillId="3" borderId="3" xfId="0" applyFont="1" applyFill="1" applyBorder="1" applyAlignment="1" applyProtection="1">
      <alignment horizontal="center" vertical="center" wrapText="1"/>
      <protection locked="0"/>
    </xf>
    <xf numFmtId="0" fontId="6" fillId="4" borderId="3" xfId="0" applyFont="1" applyFill="1" applyBorder="1" applyAlignment="1">
      <alignment horizontal="center" vertical="center"/>
    </xf>
    <xf numFmtId="0" fontId="6" fillId="4" borderId="3" xfId="0" applyFont="1" applyFill="1" applyBorder="1" applyAlignment="1">
      <alignment horizontal="center" vertical="center" wrapText="1"/>
    </xf>
    <xf numFmtId="0" fontId="3" fillId="0" borderId="3" xfId="0" applyFont="1" applyFill="1" applyBorder="1" applyAlignment="1">
      <alignment horizontal="left" vertical="center"/>
    </xf>
    <xf numFmtId="0" fontId="3" fillId="4" borderId="3" xfId="0" applyFont="1" applyFill="1" applyBorder="1" applyAlignment="1">
      <alignment horizontal="left" vertical="center"/>
    </xf>
    <xf numFmtId="0" fontId="3" fillId="4" borderId="3" xfId="0" applyFont="1" applyFill="1" applyBorder="1" applyAlignment="1">
      <alignment horizontal="left" vertical="center" wrapText="1"/>
    </xf>
    <xf numFmtId="0" fontId="5" fillId="0" borderId="3" xfId="0" applyFont="1" applyBorder="1" applyAlignment="1">
      <alignment horizontal="left"/>
    </xf>
    <xf numFmtId="0" fontId="4" fillId="0" borderId="3" xfId="0" applyFont="1" applyBorder="1" applyAlignment="1">
      <alignment horizontal="left"/>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5" xfId="0" applyFont="1" applyBorder="1" applyAlignment="1">
      <alignment horizontal="left" vertical="top" wrapText="1"/>
    </xf>
    <xf numFmtId="0" fontId="5" fillId="0" borderId="6" xfId="0" applyFont="1" applyBorder="1" applyAlignment="1">
      <alignment horizontal="left" vertical="top" wrapText="1"/>
    </xf>
    <xf numFmtId="0" fontId="12" fillId="3" borderId="3" xfId="0" applyFont="1" applyFill="1" applyBorder="1" applyAlignment="1">
      <alignment horizontal="center" vertic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0" fillId="5" borderId="3" xfId="0" applyFont="1" applyFill="1" applyBorder="1" applyAlignment="1">
      <alignment horizontal="left"/>
    </xf>
  </cellXfs>
  <cellStyles count="3">
    <cellStyle name="Bueno" xfId="1" builtinId="26"/>
    <cellStyle name="Normal" xfId="0" builtinId="0"/>
    <cellStyle name="Normal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10" Type="http://schemas.openxmlformats.org/officeDocument/2006/relationships/calcChain" Target="calcChain.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117570</xdr:colOff>
      <xdr:row>0</xdr:row>
      <xdr:rowOff>38289</xdr:rowOff>
    </xdr:from>
    <xdr:to>
      <xdr:col>2</xdr:col>
      <xdr:colOff>224118</xdr:colOff>
      <xdr:row>3</xdr:row>
      <xdr:rowOff>101062</xdr:rowOff>
    </xdr:to>
    <xdr:pic>
      <xdr:nvPicPr>
        <xdr:cNvPr id="3" name="5 Imagen" descr="escudo-alc">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89045" y="228789"/>
          <a:ext cx="868548" cy="60065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120_Activos%20de%20Informaci&#243;n%20Subdirecci&#243;n%20Administrativa%20y%20Financier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ides\Desktop\Activos%202019\10030_Activos%20de%20Informaci&#243;n_Oficina%20de%20Control%20Interno.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DIS/CONTRATO%209523/REGISTRO%20DE%20ACTIVOS%20DE%20INFORMACI&#211;N/12120_Activos%20de%20Informaci&#243;n%20Subdirecci&#243;n%20Administrativa%20y%20Financier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vsanchezu\Desktop\ARCHIVOS\Deyanira\Transparencia\Transparencia%202019\Activos%202019\Activos\10020_Activos%20de%20Informaci&#243;n_Oficina%20Asesora%20de%20Comunicacion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va y Financiera"/>
      <sheetName val="Hoja2"/>
    </sheetNames>
    <sheetDataSet>
      <sheetData sheetId="0"/>
      <sheetData sheetId="1">
        <row r="2">
          <cell r="J2" t="str">
            <v>Alta</v>
          </cell>
        </row>
        <row r="3">
          <cell r="J3" t="str">
            <v>Baja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ministrativa y Financiera"/>
      <sheetName val="Hoja2"/>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2"/>
      <sheetName val="Hoja3"/>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27"/>
  <sheetViews>
    <sheetView tabSelected="1" topLeftCell="A21" zoomScaleNormal="100" workbookViewId="0">
      <selection activeCell="D30" sqref="D30"/>
    </sheetView>
  </sheetViews>
  <sheetFormatPr baseColWidth="10" defaultRowHeight="12.75" x14ac:dyDescent="0.2"/>
  <cols>
    <col min="1" max="1" width="5" style="24" customWidth="1"/>
    <col min="2" max="2" width="11.42578125" style="24" customWidth="1"/>
    <col min="3" max="3" width="26.5703125" style="24" customWidth="1"/>
    <col min="4" max="4" width="33" style="24" customWidth="1"/>
    <col min="5" max="5" width="21.140625" style="25" customWidth="1"/>
    <col min="6" max="6" width="15.140625" style="24" customWidth="1"/>
    <col min="7" max="7" width="14.7109375" style="24" customWidth="1"/>
    <col min="8" max="8" width="16.5703125" style="24" customWidth="1"/>
    <col min="9" max="12" width="4.28515625" style="24" customWidth="1"/>
    <col min="13" max="13" width="17.7109375" style="24" customWidth="1"/>
    <col min="14" max="14" width="18.85546875" style="24" customWidth="1"/>
    <col min="15" max="16" width="4.28515625" style="24" customWidth="1"/>
    <col min="17" max="18" width="35.7109375" style="24" customWidth="1"/>
    <col min="19" max="19" width="30.7109375" style="24" customWidth="1"/>
    <col min="20" max="22" width="5.7109375" style="24" customWidth="1"/>
    <col min="23" max="23" width="30.7109375" style="24" customWidth="1"/>
    <col min="24" max="24" width="38.85546875" style="24" customWidth="1"/>
    <col min="25" max="27" width="33.42578125" style="24" customWidth="1"/>
    <col min="28" max="28" width="25.28515625" style="24" customWidth="1"/>
    <col min="29" max="29" width="17.85546875" style="24" customWidth="1"/>
    <col min="30" max="33" width="10.7109375" style="24" customWidth="1"/>
    <col min="34" max="35" width="16" style="24" customWidth="1"/>
    <col min="36" max="36" width="11.42578125" style="24"/>
    <col min="37" max="37" width="23.85546875" style="24" customWidth="1"/>
    <col min="38" max="38" width="19.5703125" style="24" customWidth="1"/>
    <col min="39" max="39" width="16.7109375" style="24" customWidth="1"/>
    <col min="40" max="40" width="15.28515625" style="24" customWidth="1"/>
    <col min="41" max="16384" width="11.42578125" style="24"/>
  </cols>
  <sheetData>
    <row r="1" spans="1:40" s="19" customFormat="1" x14ac:dyDescent="0.2">
      <c r="B1" s="39"/>
      <c r="C1" s="39"/>
      <c r="D1" s="40" t="s">
        <v>110</v>
      </c>
      <c r="E1" s="39"/>
      <c r="F1" s="39"/>
      <c r="G1" s="39"/>
      <c r="H1" s="39"/>
      <c r="I1" s="39"/>
      <c r="J1" s="39"/>
      <c r="K1" s="39"/>
      <c r="L1" s="39"/>
      <c r="M1" s="41" t="s">
        <v>111</v>
      </c>
      <c r="N1" s="41"/>
    </row>
    <row r="2" spans="1:40" s="15" customFormat="1" ht="12" customHeight="1" x14ac:dyDescent="0.2">
      <c r="B2" s="39"/>
      <c r="C2" s="39"/>
      <c r="D2" s="39"/>
      <c r="E2" s="39"/>
      <c r="F2" s="39"/>
      <c r="G2" s="39"/>
      <c r="H2" s="39"/>
      <c r="I2" s="39"/>
      <c r="J2" s="39"/>
      <c r="K2" s="39"/>
      <c r="L2" s="39"/>
      <c r="M2" s="42" t="s">
        <v>112</v>
      </c>
      <c r="N2" s="42"/>
    </row>
    <row r="3" spans="1:40" s="15" customFormat="1" x14ac:dyDescent="0.2">
      <c r="B3" s="39"/>
      <c r="C3" s="39"/>
      <c r="D3" s="39"/>
      <c r="E3" s="39"/>
      <c r="F3" s="39"/>
      <c r="G3" s="39"/>
      <c r="H3" s="39"/>
      <c r="I3" s="39"/>
      <c r="J3" s="39"/>
      <c r="K3" s="39"/>
      <c r="L3" s="39"/>
      <c r="M3" s="43" t="s">
        <v>113</v>
      </c>
      <c r="N3" s="43"/>
      <c r="O3" s="3"/>
      <c r="P3" s="3"/>
      <c r="Q3" s="3"/>
      <c r="R3" s="3"/>
    </row>
    <row r="4" spans="1:40" s="15" customFormat="1" x14ac:dyDescent="0.2">
      <c r="B4" s="39"/>
      <c r="C4" s="39"/>
      <c r="D4" s="39"/>
      <c r="E4" s="39"/>
      <c r="F4" s="39"/>
      <c r="G4" s="39"/>
      <c r="H4" s="39"/>
      <c r="I4" s="39"/>
      <c r="J4" s="39"/>
      <c r="K4" s="39"/>
      <c r="L4" s="39"/>
      <c r="M4" s="42" t="s">
        <v>114</v>
      </c>
      <c r="N4" s="42"/>
      <c r="O4" s="3"/>
      <c r="P4" s="3"/>
      <c r="Q4" s="3"/>
      <c r="R4" s="3"/>
      <c r="AF4" s="14"/>
    </row>
    <row r="5" spans="1:40" s="15" customFormat="1" x14ac:dyDescent="0.2">
      <c r="A5" s="16"/>
      <c r="B5" s="20"/>
      <c r="C5" s="20"/>
      <c r="D5" s="20"/>
      <c r="E5" s="20"/>
      <c r="F5" s="20"/>
      <c r="G5" s="20"/>
      <c r="H5" s="20"/>
      <c r="I5" s="20"/>
      <c r="J5" s="20"/>
      <c r="K5" s="20"/>
      <c r="L5" s="20"/>
      <c r="M5" s="21"/>
      <c r="N5" s="21"/>
      <c r="O5" s="3"/>
      <c r="P5" s="3"/>
      <c r="Q5" s="3"/>
      <c r="R5" s="3"/>
      <c r="AF5" s="14"/>
    </row>
    <row r="6" spans="1:40" s="15" customFormat="1" x14ac:dyDescent="0.2">
      <c r="B6" s="44" t="s">
        <v>115</v>
      </c>
      <c r="C6" s="44"/>
      <c r="D6" s="44"/>
      <c r="E6" s="44"/>
      <c r="F6" s="44"/>
      <c r="G6" s="44"/>
      <c r="H6" s="44"/>
      <c r="I6" s="44"/>
      <c r="J6" s="44"/>
      <c r="K6" s="44"/>
      <c r="L6" s="44"/>
      <c r="M6" s="44"/>
      <c r="N6" s="44"/>
      <c r="O6" s="22"/>
      <c r="P6" s="22"/>
      <c r="Q6" s="22"/>
      <c r="R6" s="22"/>
      <c r="AH6" s="14"/>
    </row>
    <row r="7" spans="1:40" s="17" customFormat="1" x14ac:dyDescent="0.2">
      <c r="B7" s="45" t="s">
        <v>116</v>
      </c>
      <c r="C7" s="45"/>
      <c r="D7" s="45"/>
      <c r="E7" s="45"/>
      <c r="F7" s="45"/>
      <c r="G7" s="45"/>
      <c r="H7" s="45"/>
      <c r="I7" s="45"/>
      <c r="J7" s="45"/>
      <c r="K7" s="45"/>
      <c r="L7" s="45"/>
      <c r="M7" s="45"/>
      <c r="N7" s="45"/>
      <c r="O7" s="1"/>
      <c r="P7" s="1"/>
      <c r="Q7" s="1"/>
      <c r="R7" s="1"/>
      <c r="AH7" s="18"/>
    </row>
    <row r="8" spans="1:40" s="15" customFormat="1" x14ac:dyDescent="0.2">
      <c r="B8" s="44" t="s">
        <v>135</v>
      </c>
      <c r="C8" s="44"/>
      <c r="D8" s="44"/>
      <c r="E8" s="44"/>
      <c r="F8" s="44"/>
      <c r="G8" s="44"/>
      <c r="H8" s="44"/>
      <c r="I8" s="44"/>
      <c r="J8" s="44"/>
      <c r="K8" s="44"/>
      <c r="L8" s="44"/>
      <c r="M8" s="44"/>
      <c r="N8" s="44"/>
      <c r="O8" s="2"/>
      <c r="P8" s="2"/>
      <c r="Q8" s="2"/>
      <c r="R8" s="2"/>
      <c r="AH8" s="14"/>
    </row>
    <row r="9" spans="1:40" x14ac:dyDescent="0.2">
      <c r="A9" s="23"/>
      <c r="B9" s="4"/>
      <c r="C9" s="4"/>
      <c r="D9" s="4"/>
      <c r="E9" s="2"/>
      <c r="F9" s="4"/>
      <c r="J9" s="2"/>
      <c r="K9" s="2"/>
      <c r="L9" s="2"/>
      <c r="M9" s="2"/>
      <c r="N9" s="2"/>
      <c r="O9" s="2"/>
      <c r="P9" s="2"/>
      <c r="Q9" s="2"/>
      <c r="R9" s="2"/>
      <c r="S9" s="2"/>
      <c r="T9" s="2"/>
      <c r="U9" s="2"/>
      <c r="V9" s="3"/>
      <c r="W9" s="3"/>
      <c r="X9" s="3"/>
    </row>
    <row r="11" spans="1:40" ht="15.75" customHeight="1" x14ac:dyDescent="0.2">
      <c r="B11" s="50" t="s">
        <v>0</v>
      </c>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38" t="s">
        <v>145</v>
      </c>
      <c r="AC11" s="38"/>
      <c r="AD11" s="38" t="s">
        <v>146</v>
      </c>
      <c r="AE11" s="38"/>
      <c r="AF11" s="38"/>
      <c r="AG11" s="38"/>
      <c r="AH11" s="38" t="s">
        <v>147</v>
      </c>
      <c r="AI11" s="38" t="s">
        <v>148</v>
      </c>
      <c r="AJ11" s="38" t="s">
        <v>149</v>
      </c>
      <c r="AK11" s="38" t="s">
        <v>150</v>
      </c>
      <c r="AL11" s="38" t="s">
        <v>151</v>
      </c>
      <c r="AM11" s="38" t="s">
        <v>152</v>
      </c>
      <c r="AN11" s="38" t="s">
        <v>153</v>
      </c>
    </row>
    <row r="12" spans="1:40" ht="44.25" customHeight="1" x14ac:dyDescent="0.2">
      <c r="B12" s="38" t="s">
        <v>1</v>
      </c>
      <c r="C12" s="38" t="s">
        <v>6</v>
      </c>
      <c r="D12" s="38" t="s">
        <v>8</v>
      </c>
      <c r="E12" s="38" t="s">
        <v>9</v>
      </c>
      <c r="F12" s="38" t="s">
        <v>154</v>
      </c>
      <c r="G12" s="38"/>
      <c r="H12" s="38"/>
      <c r="I12" s="38" t="s">
        <v>155</v>
      </c>
      <c r="J12" s="38"/>
      <c r="K12" s="38"/>
      <c r="L12" s="38"/>
      <c r="M12" s="38"/>
      <c r="N12" s="38"/>
      <c r="O12" s="38" t="s">
        <v>156</v>
      </c>
      <c r="P12" s="38"/>
      <c r="Q12" s="38" t="s">
        <v>157</v>
      </c>
      <c r="R12" s="38"/>
      <c r="S12" s="38"/>
      <c r="T12" s="38" t="s">
        <v>158</v>
      </c>
      <c r="U12" s="38"/>
      <c r="V12" s="38"/>
      <c r="W12" s="38"/>
      <c r="X12" s="38"/>
      <c r="Y12" s="38"/>
      <c r="Z12" s="38"/>
      <c r="AA12" s="38"/>
      <c r="AB12" s="38"/>
      <c r="AC12" s="38"/>
      <c r="AD12" s="38"/>
      <c r="AE12" s="38"/>
      <c r="AF12" s="38"/>
      <c r="AG12" s="38"/>
      <c r="AH12" s="38"/>
      <c r="AI12" s="38"/>
      <c r="AJ12" s="38"/>
      <c r="AK12" s="38"/>
      <c r="AL12" s="38"/>
      <c r="AM12" s="38"/>
      <c r="AN12" s="38"/>
    </row>
    <row r="13" spans="1:40" ht="59.25" customHeight="1" x14ac:dyDescent="0.2">
      <c r="B13" s="38"/>
      <c r="C13" s="38"/>
      <c r="D13" s="38"/>
      <c r="E13" s="38"/>
      <c r="F13" s="38"/>
      <c r="G13" s="38"/>
      <c r="H13" s="38"/>
      <c r="I13" s="38"/>
      <c r="J13" s="38"/>
      <c r="K13" s="38"/>
      <c r="L13" s="38"/>
      <c r="M13" s="38"/>
      <c r="N13" s="38"/>
      <c r="O13" s="38"/>
      <c r="P13" s="38"/>
      <c r="Q13" s="38"/>
      <c r="R13" s="38"/>
      <c r="S13" s="38"/>
      <c r="T13" s="38" t="s">
        <v>159</v>
      </c>
      <c r="U13" s="38"/>
      <c r="V13" s="38"/>
      <c r="W13" s="38" t="s">
        <v>160</v>
      </c>
      <c r="X13" s="38" t="s">
        <v>161</v>
      </c>
      <c r="Y13" s="38" t="s">
        <v>162</v>
      </c>
      <c r="Z13" s="38" t="s">
        <v>163</v>
      </c>
      <c r="AA13" s="38" t="s">
        <v>164</v>
      </c>
      <c r="AB13" s="38" t="s">
        <v>165</v>
      </c>
      <c r="AC13" s="38" t="s">
        <v>166</v>
      </c>
      <c r="AD13" s="38"/>
      <c r="AE13" s="38"/>
      <c r="AF13" s="38"/>
      <c r="AG13" s="38"/>
      <c r="AH13" s="38"/>
      <c r="AI13" s="38"/>
      <c r="AJ13" s="38"/>
      <c r="AK13" s="38"/>
      <c r="AL13" s="38"/>
      <c r="AM13" s="38"/>
      <c r="AN13" s="38"/>
    </row>
    <row r="14" spans="1:40" ht="157.5" customHeight="1" x14ac:dyDescent="0.2">
      <c r="B14" s="38"/>
      <c r="C14" s="38"/>
      <c r="D14" s="38"/>
      <c r="E14" s="38"/>
      <c r="F14" s="36" t="s">
        <v>167</v>
      </c>
      <c r="G14" s="36" t="s">
        <v>168</v>
      </c>
      <c r="H14" s="36" t="s">
        <v>169</v>
      </c>
      <c r="I14" s="37" t="s">
        <v>170</v>
      </c>
      <c r="J14" s="37" t="s">
        <v>171</v>
      </c>
      <c r="K14" s="37" t="s">
        <v>172</v>
      </c>
      <c r="L14" s="37" t="s">
        <v>173</v>
      </c>
      <c r="M14" s="36" t="s">
        <v>174</v>
      </c>
      <c r="N14" s="36" t="s">
        <v>175</v>
      </c>
      <c r="O14" s="37" t="s">
        <v>176</v>
      </c>
      <c r="P14" s="37" t="s">
        <v>177</v>
      </c>
      <c r="Q14" s="36" t="s">
        <v>178</v>
      </c>
      <c r="R14" s="36" t="s">
        <v>179</v>
      </c>
      <c r="S14" s="36" t="s">
        <v>180</v>
      </c>
      <c r="T14" s="37" t="s">
        <v>17</v>
      </c>
      <c r="U14" s="37" t="s">
        <v>18</v>
      </c>
      <c r="V14" s="37" t="s">
        <v>19</v>
      </c>
      <c r="W14" s="38"/>
      <c r="X14" s="38"/>
      <c r="Y14" s="38"/>
      <c r="Z14" s="38"/>
      <c r="AA14" s="38"/>
      <c r="AB14" s="38"/>
      <c r="AC14" s="38"/>
      <c r="AD14" s="37" t="s">
        <v>181</v>
      </c>
      <c r="AE14" s="37" t="s">
        <v>182</v>
      </c>
      <c r="AF14" s="37" t="s">
        <v>183</v>
      </c>
      <c r="AG14" s="37" t="s">
        <v>184</v>
      </c>
      <c r="AH14" s="38"/>
      <c r="AI14" s="38"/>
      <c r="AJ14" s="38"/>
      <c r="AK14" s="38"/>
      <c r="AL14" s="38"/>
      <c r="AM14" s="38"/>
      <c r="AN14" s="38"/>
    </row>
    <row r="15" spans="1:40" s="26" customFormat="1" ht="157.5" customHeight="1" x14ac:dyDescent="0.25">
      <c r="B15" s="27">
        <v>1</v>
      </c>
      <c r="C15" s="27" t="s">
        <v>108</v>
      </c>
      <c r="D15" s="27" t="s">
        <v>136</v>
      </c>
      <c r="E15" s="28" t="s">
        <v>118</v>
      </c>
      <c r="F15" s="29" t="s">
        <v>12</v>
      </c>
      <c r="G15" s="29" t="s">
        <v>13</v>
      </c>
      <c r="H15" s="29" t="s">
        <v>14</v>
      </c>
      <c r="I15" s="30" t="s">
        <v>15</v>
      </c>
      <c r="J15" s="30"/>
      <c r="K15" s="30" t="s">
        <v>15</v>
      </c>
      <c r="L15" s="30" t="s">
        <v>15</v>
      </c>
      <c r="M15" s="28" t="s">
        <v>139</v>
      </c>
      <c r="N15" s="28" t="s">
        <v>104</v>
      </c>
      <c r="O15" s="29" t="s">
        <v>15</v>
      </c>
      <c r="P15" s="29" t="s">
        <v>15</v>
      </c>
      <c r="Q15" s="29" t="s">
        <v>119</v>
      </c>
      <c r="R15" s="28" t="s">
        <v>104</v>
      </c>
      <c r="S15" s="27" t="s">
        <v>120</v>
      </c>
      <c r="T15" s="27" t="s">
        <v>15</v>
      </c>
      <c r="U15" s="27"/>
      <c r="V15" s="27"/>
      <c r="W15" s="27" t="s">
        <v>104</v>
      </c>
      <c r="X15" s="27" t="s">
        <v>104</v>
      </c>
      <c r="Y15" s="27" t="s">
        <v>104</v>
      </c>
      <c r="Z15" s="27" t="s">
        <v>104</v>
      </c>
      <c r="AA15" s="27" t="s">
        <v>104</v>
      </c>
      <c r="AB15" s="27" t="s">
        <v>20</v>
      </c>
      <c r="AC15" s="27" t="s">
        <v>104</v>
      </c>
      <c r="AD15" s="27" t="s">
        <v>21</v>
      </c>
      <c r="AE15" s="27" t="s">
        <v>21</v>
      </c>
      <c r="AF15" s="27" t="s">
        <v>21</v>
      </c>
      <c r="AG15" s="31">
        <f>IF(OR(AD15="",AE15="",AF15=""),"",IFERROR(IF(COUNTIF(AD15:AF15,[1]Hoja2!$J$2)&gt;=2,3,IF(COUNTIF(AD15:AF15,[1]Hoja2!$J$3)=3,1,2)),1))</f>
        <v>1</v>
      </c>
      <c r="AH15" s="32" t="s">
        <v>140</v>
      </c>
      <c r="AI15" s="32" t="s">
        <v>140</v>
      </c>
      <c r="AJ15" s="27" t="s">
        <v>22</v>
      </c>
      <c r="AK15" s="32" t="s">
        <v>140</v>
      </c>
      <c r="AL15" s="27" t="s">
        <v>23</v>
      </c>
      <c r="AM15" s="27" t="s">
        <v>121</v>
      </c>
      <c r="AN15" s="27" t="s">
        <v>104</v>
      </c>
    </row>
    <row r="16" spans="1:40" s="26" customFormat="1" ht="102" x14ac:dyDescent="0.25">
      <c r="B16" s="27">
        <v>2</v>
      </c>
      <c r="C16" s="27" t="s">
        <v>108</v>
      </c>
      <c r="D16" s="27" t="s">
        <v>136</v>
      </c>
      <c r="E16" s="27" t="s">
        <v>137</v>
      </c>
      <c r="F16" s="27" t="s">
        <v>73</v>
      </c>
      <c r="G16" s="29" t="s">
        <v>13</v>
      </c>
      <c r="H16" s="29" t="s">
        <v>14</v>
      </c>
      <c r="I16" s="27" t="s">
        <v>15</v>
      </c>
      <c r="J16" s="27"/>
      <c r="K16" s="27" t="s">
        <v>15</v>
      </c>
      <c r="L16" s="27" t="s">
        <v>15</v>
      </c>
      <c r="M16" s="27" t="s">
        <v>16</v>
      </c>
      <c r="N16" s="27" t="s">
        <v>104</v>
      </c>
      <c r="O16" s="27" t="s">
        <v>15</v>
      </c>
      <c r="P16" s="27"/>
      <c r="Q16" s="33" t="s">
        <v>105</v>
      </c>
      <c r="R16" s="29" t="s">
        <v>106</v>
      </c>
      <c r="S16" s="29" t="s">
        <v>107</v>
      </c>
      <c r="T16" s="27" t="s">
        <v>15</v>
      </c>
      <c r="U16" s="27"/>
      <c r="V16" s="27"/>
      <c r="W16" s="27" t="s">
        <v>104</v>
      </c>
      <c r="X16" s="27" t="s">
        <v>104</v>
      </c>
      <c r="Y16" s="27" t="s">
        <v>104</v>
      </c>
      <c r="Z16" s="27" t="s">
        <v>104</v>
      </c>
      <c r="AA16" s="27" t="s">
        <v>104</v>
      </c>
      <c r="AB16" s="27" t="s">
        <v>104</v>
      </c>
      <c r="AC16" s="27" t="s">
        <v>21</v>
      </c>
      <c r="AD16" s="27" t="s">
        <v>21</v>
      </c>
      <c r="AE16" s="27" t="s">
        <v>21</v>
      </c>
      <c r="AF16" s="27" t="s">
        <v>21</v>
      </c>
      <c r="AG16" s="27">
        <f ca="1">IF(OR(AD16="",AE16="",AF16=""),"",IFERROR(IF(COUNTIF(AD16:AF16,Hoja2!$J$2)&gt;=2,3,IF(CONTAR.AK14SI(AD16:AF16,Hoja2!$J$3)=3,1,2)),1))</f>
        <v>1</v>
      </c>
      <c r="AH16" s="32" t="s">
        <v>140</v>
      </c>
      <c r="AI16" s="32" t="s">
        <v>140</v>
      </c>
      <c r="AJ16" s="27" t="s">
        <v>22</v>
      </c>
      <c r="AK16" s="32" t="s">
        <v>140</v>
      </c>
      <c r="AL16" s="27" t="s">
        <v>109</v>
      </c>
      <c r="AM16" s="34" t="s">
        <v>104</v>
      </c>
      <c r="AN16" s="27"/>
    </row>
    <row r="17" spans="2:40" s="26" customFormat="1" ht="123.75" customHeight="1" x14ac:dyDescent="0.25">
      <c r="B17" s="27">
        <v>3</v>
      </c>
      <c r="C17" s="27" t="s">
        <v>108</v>
      </c>
      <c r="D17" s="27" t="s">
        <v>136</v>
      </c>
      <c r="E17" s="27" t="s">
        <v>138</v>
      </c>
      <c r="F17" s="29" t="s">
        <v>12</v>
      </c>
      <c r="G17" s="29" t="s">
        <v>13</v>
      </c>
      <c r="H17" s="29" t="s">
        <v>185</v>
      </c>
      <c r="I17" s="30" t="s">
        <v>15</v>
      </c>
      <c r="J17" s="30"/>
      <c r="K17" s="30" t="s">
        <v>15</v>
      </c>
      <c r="L17" s="30" t="s">
        <v>15</v>
      </c>
      <c r="M17" s="35" t="s">
        <v>139</v>
      </c>
      <c r="N17" s="28" t="s">
        <v>104</v>
      </c>
      <c r="O17" s="29" t="s">
        <v>15</v>
      </c>
      <c r="P17" s="29" t="s">
        <v>15</v>
      </c>
      <c r="Q17" s="28" t="s">
        <v>122</v>
      </c>
      <c r="R17" s="29" t="s">
        <v>123</v>
      </c>
      <c r="S17" s="27" t="s">
        <v>124</v>
      </c>
      <c r="T17" s="27" t="s">
        <v>15</v>
      </c>
      <c r="U17" s="27"/>
      <c r="V17" s="27"/>
      <c r="W17" s="27" t="s">
        <v>104</v>
      </c>
      <c r="X17" s="27" t="s">
        <v>104</v>
      </c>
      <c r="Y17" s="27" t="s">
        <v>104</v>
      </c>
      <c r="Z17" s="27" t="s">
        <v>104</v>
      </c>
      <c r="AA17" s="27" t="s">
        <v>104</v>
      </c>
      <c r="AB17" s="27" t="s">
        <v>20</v>
      </c>
      <c r="AC17" s="27" t="s">
        <v>104</v>
      </c>
      <c r="AD17" s="27" t="s">
        <v>21</v>
      </c>
      <c r="AE17" s="27" t="s">
        <v>21</v>
      </c>
      <c r="AF17" s="27" t="s">
        <v>21</v>
      </c>
      <c r="AG17" s="31">
        <f>IF(OR(AD17="",AE17="",AF17=""),"",IFERROR(IF(COUNTIF(AD17:AF17,[1]Hoja2!$J$2)&gt;=2,3,IF(COUNTIF(AD17:AF17,[1]Hoja2!$J$3)=3,1,2)),1))</f>
        <v>1</v>
      </c>
      <c r="AH17" s="32" t="s">
        <v>140</v>
      </c>
      <c r="AI17" s="32" t="s">
        <v>140</v>
      </c>
      <c r="AJ17" s="27" t="s">
        <v>22</v>
      </c>
      <c r="AK17" s="32" t="s">
        <v>140</v>
      </c>
      <c r="AL17" s="27" t="s">
        <v>23</v>
      </c>
      <c r="AM17" s="27" t="s">
        <v>121</v>
      </c>
      <c r="AN17" s="27" t="s">
        <v>104</v>
      </c>
    </row>
    <row r="18" spans="2:40" s="26" customFormat="1" ht="123.75" customHeight="1" x14ac:dyDescent="0.25">
      <c r="B18" s="27">
        <v>4</v>
      </c>
      <c r="C18" s="27" t="s">
        <v>108</v>
      </c>
      <c r="D18" s="27" t="s">
        <v>136</v>
      </c>
      <c r="E18" s="28" t="s">
        <v>125</v>
      </c>
      <c r="F18" s="29" t="s">
        <v>12</v>
      </c>
      <c r="G18" s="29" t="s">
        <v>13</v>
      </c>
      <c r="H18" s="29" t="s">
        <v>185</v>
      </c>
      <c r="I18" s="30" t="s">
        <v>15</v>
      </c>
      <c r="J18" s="30"/>
      <c r="K18" s="30" t="s">
        <v>15</v>
      </c>
      <c r="L18" s="30" t="s">
        <v>15</v>
      </c>
      <c r="M18" s="35" t="s">
        <v>139</v>
      </c>
      <c r="N18" s="28" t="s">
        <v>104</v>
      </c>
      <c r="O18" s="29" t="s">
        <v>15</v>
      </c>
      <c r="P18" s="29" t="s">
        <v>15</v>
      </c>
      <c r="Q18" s="28" t="s">
        <v>126</v>
      </c>
      <c r="R18" s="28" t="s">
        <v>127</v>
      </c>
      <c r="S18" s="27" t="s">
        <v>128</v>
      </c>
      <c r="T18" s="27" t="s">
        <v>15</v>
      </c>
      <c r="U18" s="27"/>
      <c r="V18" s="27"/>
      <c r="W18" s="27" t="s">
        <v>104</v>
      </c>
      <c r="X18" s="27" t="s">
        <v>104</v>
      </c>
      <c r="Y18" s="27" t="s">
        <v>104</v>
      </c>
      <c r="Z18" s="27" t="s">
        <v>104</v>
      </c>
      <c r="AA18" s="27" t="s">
        <v>104</v>
      </c>
      <c r="AB18" s="27" t="s">
        <v>20</v>
      </c>
      <c r="AC18" s="27" t="s">
        <v>104</v>
      </c>
      <c r="AD18" s="27" t="s">
        <v>21</v>
      </c>
      <c r="AE18" s="27" t="s">
        <v>21</v>
      </c>
      <c r="AF18" s="27" t="s">
        <v>21</v>
      </c>
      <c r="AG18" s="31">
        <f>IF(OR(AD18="",AE18="",AF18=""),"",IFERROR(IF(COUNTIF(AD18:AF18,[1]Hoja2!$J$2)&gt;=2,3,IF(COUNTIF(AD18:AF18,[1]Hoja2!$J$3)=3,1,2)),1))</f>
        <v>1</v>
      </c>
      <c r="AH18" s="32" t="s">
        <v>140</v>
      </c>
      <c r="AI18" s="32" t="s">
        <v>140</v>
      </c>
      <c r="AJ18" s="27" t="s">
        <v>22</v>
      </c>
      <c r="AK18" s="32" t="s">
        <v>140</v>
      </c>
      <c r="AL18" s="27" t="s">
        <v>23</v>
      </c>
      <c r="AM18" s="27" t="s">
        <v>121</v>
      </c>
      <c r="AN18" s="27" t="s">
        <v>104</v>
      </c>
    </row>
    <row r="19" spans="2:40" s="26" customFormat="1" ht="123.75" customHeight="1" x14ac:dyDescent="0.25">
      <c r="B19" s="27">
        <v>5</v>
      </c>
      <c r="C19" s="27" t="s">
        <v>108</v>
      </c>
      <c r="D19" s="27" t="s">
        <v>136</v>
      </c>
      <c r="E19" s="28" t="s">
        <v>141</v>
      </c>
      <c r="F19" s="29" t="s">
        <v>12</v>
      </c>
      <c r="G19" s="29" t="s">
        <v>13</v>
      </c>
      <c r="H19" s="29" t="s">
        <v>185</v>
      </c>
      <c r="I19" s="30" t="s">
        <v>15</v>
      </c>
      <c r="J19" s="30"/>
      <c r="K19" s="30" t="s">
        <v>15</v>
      </c>
      <c r="L19" s="30" t="s">
        <v>15</v>
      </c>
      <c r="M19" s="27" t="s">
        <v>16</v>
      </c>
      <c r="N19" s="28" t="s">
        <v>104</v>
      </c>
      <c r="O19" s="29" t="s">
        <v>15</v>
      </c>
      <c r="P19" s="29" t="s">
        <v>15</v>
      </c>
      <c r="Q19" s="28" t="s">
        <v>126</v>
      </c>
      <c r="R19" s="29" t="s">
        <v>129</v>
      </c>
      <c r="S19" s="27" t="s">
        <v>130</v>
      </c>
      <c r="T19" s="27" t="s">
        <v>15</v>
      </c>
      <c r="U19" s="27"/>
      <c r="V19" s="27"/>
      <c r="W19" s="27" t="s">
        <v>104</v>
      </c>
      <c r="X19" s="27" t="s">
        <v>104</v>
      </c>
      <c r="Y19" s="27" t="s">
        <v>104</v>
      </c>
      <c r="Z19" s="27" t="s">
        <v>104</v>
      </c>
      <c r="AA19" s="27" t="s">
        <v>104</v>
      </c>
      <c r="AB19" s="27" t="s">
        <v>20</v>
      </c>
      <c r="AC19" s="27" t="s">
        <v>104</v>
      </c>
      <c r="AD19" s="27" t="s">
        <v>21</v>
      </c>
      <c r="AE19" s="27" t="s">
        <v>21</v>
      </c>
      <c r="AF19" s="27" t="s">
        <v>21</v>
      </c>
      <c r="AG19" s="31">
        <f>IF(OR(AD19="",AE19="",AF19=""),"",IFERROR(IF(COUNTIF(AD19:AF19,[1]Hoja2!$J$2)&gt;=2,3,IF(COUNTIF(AD19:AF19,[1]Hoja2!$J$3)=3,1,2)),1))</f>
        <v>1</v>
      </c>
      <c r="AH19" s="32" t="s">
        <v>140</v>
      </c>
      <c r="AI19" s="32" t="s">
        <v>140</v>
      </c>
      <c r="AJ19" s="27" t="s">
        <v>22</v>
      </c>
      <c r="AK19" s="32" t="s">
        <v>140</v>
      </c>
      <c r="AL19" s="27" t="s">
        <v>23</v>
      </c>
      <c r="AM19" s="27" t="s">
        <v>121</v>
      </c>
      <c r="AN19" s="27" t="s">
        <v>104</v>
      </c>
    </row>
    <row r="20" spans="2:40" s="26" customFormat="1" ht="123.75" customHeight="1" x14ac:dyDescent="0.25">
      <c r="B20" s="27">
        <v>6</v>
      </c>
      <c r="C20" s="27" t="s">
        <v>108</v>
      </c>
      <c r="D20" s="27" t="s">
        <v>136</v>
      </c>
      <c r="E20" s="28" t="s">
        <v>142</v>
      </c>
      <c r="F20" s="29" t="s">
        <v>12</v>
      </c>
      <c r="G20" s="29" t="s">
        <v>13</v>
      </c>
      <c r="H20" s="29" t="s">
        <v>14</v>
      </c>
      <c r="I20" s="30" t="s">
        <v>15</v>
      </c>
      <c r="J20" s="30"/>
      <c r="K20" s="30" t="s">
        <v>15</v>
      </c>
      <c r="L20" s="30" t="s">
        <v>15</v>
      </c>
      <c r="M20" s="27" t="s">
        <v>16</v>
      </c>
      <c r="N20" s="28" t="s">
        <v>104</v>
      </c>
      <c r="O20" s="29" t="s">
        <v>15</v>
      </c>
      <c r="P20" s="29"/>
      <c r="Q20" s="28" t="s">
        <v>126</v>
      </c>
      <c r="R20" s="28" t="s">
        <v>131</v>
      </c>
      <c r="S20" s="27" t="s">
        <v>132</v>
      </c>
      <c r="T20" s="27" t="s">
        <v>15</v>
      </c>
      <c r="U20" s="27"/>
      <c r="V20" s="27"/>
      <c r="W20" s="27" t="s">
        <v>104</v>
      </c>
      <c r="X20" s="27" t="s">
        <v>104</v>
      </c>
      <c r="Y20" s="27" t="s">
        <v>104</v>
      </c>
      <c r="Z20" s="27" t="s">
        <v>104</v>
      </c>
      <c r="AA20" s="27" t="s">
        <v>104</v>
      </c>
      <c r="AB20" s="27" t="s">
        <v>20</v>
      </c>
      <c r="AC20" s="27" t="s">
        <v>104</v>
      </c>
      <c r="AD20" s="27" t="s">
        <v>21</v>
      </c>
      <c r="AE20" s="27" t="s">
        <v>21</v>
      </c>
      <c r="AF20" s="27" t="s">
        <v>21</v>
      </c>
      <c r="AG20" s="31">
        <f>IF(OR(AD20="",AE20="",AF20=""),"",IFERROR(IF(COUNTIF(AD20:AF20,[1]Hoja2!$J$2)&gt;=2,3,IF(COUNTIF(AD20:AF20,[1]Hoja2!$J$3)=3,1,2)),1))</f>
        <v>1</v>
      </c>
      <c r="AH20" s="32" t="s">
        <v>140</v>
      </c>
      <c r="AI20" s="32" t="s">
        <v>140</v>
      </c>
      <c r="AJ20" s="27" t="s">
        <v>22</v>
      </c>
      <c r="AK20" s="32" t="s">
        <v>140</v>
      </c>
      <c r="AL20" s="27" t="s">
        <v>23</v>
      </c>
      <c r="AM20" s="27" t="s">
        <v>121</v>
      </c>
      <c r="AN20" s="27" t="s">
        <v>104</v>
      </c>
    </row>
    <row r="21" spans="2:40" s="26" customFormat="1" ht="123.75" customHeight="1" x14ac:dyDescent="0.25">
      <c r="B21" s="27">
        <v>7</v>
      </c>
      <c r="C21" s="27" t="s">
        <v>108</v>
      </c>
      <c r="D21" s="27" t="s">
        <v>136</v>
      </c>
      <c r="E21" s="28" t="s">
        <v>142</v>
      </c>
      <c r="F21" s="29" t="s">
        <v>12</v>
      </c>
      <c r="G21" s="29" t="s">
        <v>13</v>
      </c>
      <c r="H21" s="29" t="s">
        <v>14</v>
      </c>
      <c r="I21" s="30" t="s">
        <v>15</v>
      </c>
      <c r="J21" s="30"/>
      <c r="K21" s="30" t="s">
        <v>15</v>
      </c>
      <c r="L21" s="30" t="s">
        <v>15</v>
      </c>
      <c r="M21" s="27" t="s">
        <v>16</v>
      </c>
      <c r="N21" s="28" t="s">
        <v>104</v>
      </c>
      <c r="O21" s="29" t="s">
        <v>15</v>
      </c>
      <c r="P21" s="29"/>
      <c r="Q21" s="28" t="s">
        <v>126</v>
      </c>
      <c r="R21" s="28" t="s">
        <v>133</v>
      </c>
      <c r="S21" s="27" t="s">
        <v>134</v>
      </c>
      <c r="T21" s="27" t="s">
        <v>15</v>
      </c>
      <c r="U21" s="27"/>
      <c r="V21" s="27"/>
      <c r="W21" s="27" t="s">
        <v>104</v>
      </c>
      <c r="X21" s="27" t="s">
        <v>104</v>
      </c>
      <c r="Y21" s="27" t="s">
        <v>104</v>
      </c>
      <c r="Z21" s="27" t="s">
        <v>104</v>
      </c>
      <c r="AA21" s="27" t="s">
        <v>104</v>
      </c>
      <c r="AB21" s="27" t="s">
        <v>20</v>
      </c>
      <c r="AC21" s="27" t="s">
        <v>104</v>
      </c>
      <c r="AD21" s="27" t="s">
        <v>21</v>
      </c>
      <c r="AE21" s="27" t="s">
        <v>21</v>
      </c>
      <c r="AF21" s="27" t="s">
        <v>21</v>
      </c>
      <c r="AG21" s="31">
        <f>IF(OR(AD21="",AE21="",AF21=""),"",IFERROR(IF(COUNTIF(AD21:AF21,[1]Hoja2!$J$2)&gt;=2,3,IF(COUNTIF(AD21:AF21,[1]Hoja2!$J$3)=3,1,2)),1))</f>
        <v>1</v>
      </c>
      <c r="AH21" s="32" t="s">
        <v>140</v>
      </c>
      <c r="AI21" s="32" t="s">
        <v>140</v>
      </c>
      <c r="AJ21" s="27" t="s">
        <v>22</v>
      </c>
      <c r="AK21" s="32" t="s">
        <v>140</v>
      </c>
      <c r="AL21" s="27" t="s">
        <v>23</v>
      </c>
      <c r="AM21" s="27" t="s">
        <v>121</v>
      </c>
      <c r="AN21" s="27" t="s">
        <v>104</v>
      </c>
    </row>
    <row r="23" spans="2:40" ht="12.75" customHeight="1" x14ac:dyDescent="0.2">
      <c r="B23" s="46" t="s">
        <v>2</v>
      </c>
      <c r="C23" s="46"/>
      <c r="D23" s="47" t="s">
        <v>186</v>
      </c>
      <c r="E23" s="48"/>
      <c r="F23" s="48"/>
      <c r="G23" s="48"/>
      <c r="H23" s="48"/>
      <c r="I23" s="48"/>
      <c r="J23" s="48"/>
      <c r="K23" s="48"/>
      <c r="L23" s="48"/>
      <c r="M23" s="48"/>
      <c r="N23" s="49"/>
    </row>
    <row r="24" spans="2:40" ht="15" x14ac:dyDescent="0.25">
      <c r="B24" s="53" t="s">
        <v>3</v>
      </c>
      <c r="C24" s="53"/>
      <c r="D24" s="47" t="s">
        <v>143</v>
      </c>
      <c r="E24" s="48"/>
      <c r="F24" s="48"/>
      <c r="G24" s="48"/>
      <c r="H24" s="48"/>
      <c r="I24" s="48"/>
      <c r="J24" s="48"/>
      <c r="K24" s="48"/>
      <c r="L24" s="48"/>
      <c r="M24" s="48"/>
      <c r="N24" s="49"/>
    </row>
    <row r="25" spans="2:40" ht="15" customHeight="1" x14ac:dyDescent="0.2">
      <c r="B25" s="51" t="s">
        <v>4</v>
      </c>
      <c r="C25" s="52"/>
      <c r="D25" s="47" t="s">
        <v>144</v>
      </c>
      <c r="E25" s="48"/>
      <c r="F25" s="48"/>
      <c r="G25" s="48"/>
      <c r="H25" s="48"/>
      <c r="I25" s="48"/>
      <c r="J25" s="48"/>
      <c r="K25" s="48"/>
      <c r="L25" s="48"/>
      <c r="M25" s="48"/>
      <c r="N25" s="49"/>
    </row>
    <row r="26" spans="2:40" ht="12.75" customHeight="1" x14ac:dyDescent="0.2">
      <c r="B26" s="46" t="s">
        <v>5</v>
      </c>
      <c r="C26" s="46"/>
      <c r="D26" s="47" t="s">
        <v>117</v>
      </c>
      <c r="E26" s="48"/>
      <c r="F26" s="48"/>
      <c r="G26" s="48"/>
      <c r="H26" s="48"/>
      <c r="I26" s="48"/>
      <c r="J26" s="48"/>
      <c r="K26" s="48"/>
      <c r="L26" s="48"/>
      <c r="M26" s="48"/>
      <c r="N26" s="49"/>
    </row>
    <row r="27" spans="2:40" x14ac:dyDescent="0.2">
      <c r="B27" s="46" t="s">
        <v>187</v>
      </c>
      <c r="C27" s="46"/>
      <c r="D27" s="47"/>
      <c r="E27" s="48"/>
      <c r="F27" s="48"/>
      <c r="G27" s="48"/>
      <c r="H27" s="48"/>
      <c r="I27" s="48"/>
      <c r="J27" s="48"/>
      <c r="K27" s="48"/>
      <c r="L27" s="48"/>
      <c r="M27" s="48"/>
      <c r="N27" s="49"/>
    </row>
  </sheetData>
  <autoFilter ref="A14:AN21"/>
  <mergeCells count="46">
    <mergeCell ref="B27:C27"/>
    <mergeCell ref="D27:N27"/>
    <mergeCell ref="B24:C24"/>
    <mergeCell ref="D24:N24"/>
    <mergeCell ref="D26:N26"/>
    <mergeCell ref="D25:N25"/>
    <mergeCell ref="B25:C25"/>
    <mergeCell ref="B26:C26"/>
    <mergeCell ref="B6:N6"/>
    <mergeCell ref="B7:N7"/>
    <mergeCell ref="B8:N8"/>
    <mergeCell ref="B23:C23"/>
    <mergeCell ref="D23:N23"/>
    <mergeCell ref="C12:C14"/>
    <mergeCell ref="D12:D14"/>
    <mergeCell ref="E12:E14"/>
    <mergeCell ref="B11:AA11"/>
    <mergeCell ref="B1:C4"/>
    <mergeCell ref="D1:L4"/>
    <mergeCell ref="M1:N1"/>
    <mergeCell ref="M2:N2"/>
    <mergeCell ref="M3:N3"/>
    <mergeCell ref="M4:N4"/>
    <mergeCell ref="AL11:AL14"/>
    <mergeCell ref="AM11:AM14"/>
    <mergeCell ref="AN11:AN14"/>
    <mergeCell ref="B12:B14"/>
    <mergeCell ref="AB13:AB14"/>
    <mergeCell ref="AC13:AC14"/>
    <mergeCell ref="Q12:S13"/>
    <mergeCell ref="T12:AA12"/>
    <mergeCell ref="T13:V13"/>
    <mergeCell ref="W13:W14"/>
    <mergeCell ref="X13:X14"/>
    <mergeCell ref="Y13:Y14"/>
    <mergeCell ref="Z13:Z14"/>
    <mergeCell ref="AA13:AA14"/>
    <mergeCell ref="AJ11:AJ14"/>
    <mergeCell ref="AK11:AK14"/>
    <mergeCell ref="AB11:AC12"/>
    <mergeCell ref="AD11:AG13"/>
    <mergeCell ref="AH11:AH14"/>
    <mergeCell ref="AI11:AI14"/>
    <mergeCell ref="F12:H13"/>
    <mergeCell ref="O12:P13"/>
    <mergeCell ref="I12:N13"/>
  </mergeCells>
  <conditionalFormatting sqref="AG16 AG21">
    <cfRule type="colorScale" priority="19">
      <colorScale>
        <cfvo type="num" val="1"/>
        <cfvo type="num" val="2"/>
        <cfvo type="num" val="3"/>
        <color rgb="FF92D050"/>
        <color rgb="FFFFFF00"/>
        <color rgb="FFFF0000"/>
      </colorScale>
    </cfRule>
  </conditionalFormatting>
  <conditionalFormatting sqref="AG15">
    <cfRule type="colorScale" priority="17">
      <colorScale>
        <cfvo type="num" val="1"/>
        <cfvo type="num" val="2"/>
        <cfvo type="num" val="3"/>
        <color rgb="FF92D050"/>
        <color rgb="FFFFFF00"/>
        <color rgb="FFFF0000"/>
      </colorScale>
    </cfRule>
  </conditionalFormatting>
  <conditionalFormatting sqref="AG15 AG21">
    <cfRule type="colorScale" priority="18">
      <colorScale>
        <cfvo type="num" val="1"/>
        <cfvo type="percentile" val="50"/>
        <cfvo type="num" val="3"/>
        <color rgb="FF1DB34B"/>
        <color rgb="FFFFFF00"/>
        <color rgb="FFFF0000"/>
      </colorScale>
    </cfRule>
  </conditionalFormatting>
  <conditionalFormatting sqref="AG17">
    <cfRule type="colorScale" priority="15">
      <colorScale>
        <cfvo type="num" val="1"/>
        <cfvo type="num" val="2"/>
        <cfvo type="num" val="3"/>
        <color rgb="FF92D050"/>
        <color rgb="FFFFFF00"/>
        <color rgb="FFFF0000"/>
      </colorScale>
    </cfRule>
  </conditionalFormatting>
  <conditionalFormatting sqref="AG17">
    <cfRule type="colorScale" priority="16">
      <colorScale>
        <cfvo type="num" val="1"/>
        <cfvo type="percentile" val="50"/>
        <cfvo type="num" val="3"/>
        <color rgb="FF1DB34B"/>
        <color rgb="FFFFFF00"/>
        <color rgb="FFFF0000"/>
      </colorScale>
    </cfRule>
  </conditionalFormatting>
  <conditionalFormatting sqref="AG18">
    <cfRule type="colorScale" priority="13">
      <colorScale>
        <cfvo type="num" val="1"/>
        <cfvo type="num" val="2"/>
        <cfvo type="num" val="3"/>
        <color rgb="FF92D050"/>
        <color rgb="FFFFFF00"/>
        <color rgb="FFFF0000"/>
      </colorScale>
    </cfRule>
  </conditionalFormatting>
  <conditionalFormatting sqref="AG18">
    <cfRule type="colorScale" priority="14">
      <colorScale>
        <cfvo type="num" val="1"/>
        <cfvo type="percentile" val="50"/>
        <cfvo type="num" val="3"/>
        <color rgb="FF1DB34B"/>
        <color rgb="FFFFFF00"/>
        <color rgb="FFFF0000"/>
      </colorScale>
    </cfRule>
  </conditionalFormatting>
  <conditionalFormatting sqref="AG19">
    <cfRule type="colorScale" priority="11">
      <colorScale>
        <cfvo type="num" val="1"/>
        <cfvo type="num" val="2"/>
        <cfvo type="num" val="3"/>
        <color rgb="FF92D050"/>
        <color rgb="FFFFFF00"/>
        <color rgb="FFFF0000"/>
      </colorScale>
    </cfRule>
  </conditionalFormatting>
  <conditionalFormatting sqref="AG19">
    <cfRule type="colorScale" priority="12">
      <colorScale>
        <cfvo type="num" val="1"/>
        <cfvo type="percentile" val="50"/>
        <cfvo type="num" val="3"/>
        <color rgb="FF1DB34B"/>
        <color rgb="FFFFFF00"/>
        <color rgb="FFFF0000"/>
      </colorScale>
    </cfRule>
  </conditionalFormatting>
  <conditionalFormatting sqref="AG20">
    <cfRule type="colorScale" priority="9">
      <colorScale>
        <cfvo type="num" val="1"/>
        <cfvo type="num" val="2"/>
        <cfvo type="num" val="3"/>
        <color rgb="FF92D050"/>
        <color rgb="FFFFFF00"/>
        <color rgb="FFFF0000"/>
      </colorScale>
    </cfRule>
  </conditionalFormatting>
  <conditionalFormatting sqref="AG20">
    <cfRule type="colorScale" priority="10">
      <colorScale>
        <cfvo type="num" val="1"/>
        <cfvo type="percentile" val="50"/>
        <cfvo type="num" val="3"/>
        <color rgb="FF1DB34B"/>
        <color rgb="FFFFFF00"/>
        <color rgb="FFFF0000"/>
      </colorScale>
    </cfRule>
  </conditionalFormatting>
  <pageMargins left="0.7" right="0.7" top="0.75" bottom="0.75" header="0.3" footer="0.3"/>
  <pageSetup paperSize="258" orientation="portrait" horizontalDpi="203" verticalDpi="203" r:id="rId1"/>
  <drawing r:id="rId2"/>
  <legacyDrawing r:id="rId3"/>
  <extLst>
    <ext xmlns:x14="http://schemas.microsoft.com/office/spreadsheetml/2009/9/main" uri="{CCE6A557-97BC-4b89-ADB6-D9C93CAAB3DF}">
      <x14:dataValidations xmlns:xm="http://schemas.microsoft.com/office/excel/2006/main" count="8">
        <x14:dataValidation type="list" allowBlank="1" showInputMessage="1" showErrorMessage="1">
          <x14:formula1>
            <xm:f>'C:\Users\vides\Desktop\Activos 2019\[10030_Activos de Información_Oficina de Control Interno.xlsx]Hoja2'!#REF!</xm:f>
          </x14:formula1>
          <xm:sqref>AC16</xm:sqref>
        </x14:dataValidation>
        <x14:dataValidation type="list" allowBlank="1" showInputMessage="1" showErrorMessage="1">
          <x14:formula1>
            <xm:f>Hoja2!$J$2:$J$4</xm:f>
          </x14:formula1>
          <xm:sqref>AD16:AF16</xm:sqref>
        </x14:dataValidation>
        <x14:dataValidation type="list" allowBlank="1" showInputMessage="1" showErrorMessage="1">
          <x14:formula1>
            <xm:f>Hoja2!$C$2:$C$7</xm:f>
          </x14:formula1>
          <xm:sqref>F16</xm:sqref>
        </x14:dataValidation>
        <x14:dataValidation type="list" allowBlank="1" showInputMessage="1" showErrorMessage="1">
          <x14:formula1>
            <xm:f>Hoja2!$D$2:$D$6</xm:f>
          </x14:formula1>
          <xm:sqref>G16</xm:sqref>
        </x14:dataValidation>
        <x14:dataValidation type="list" allowBlank="1" showInputMessage="1" showErrorMessage="1">
          <x14:formula1>
            <xm:f>Hoja2!$E$2:$E$4</xm:f>
          </x14:formula1>
          <xm:sqref>H16</xm:sqref>
        </x14:dataValidation>
        <x14:dataValidation type="list" allowBlank="1" showInputMessage="1" showErrorMessage="1">
          <x14:formula1>
            <xm:f>Hoja2!$N$2:$N$4</xm:f>
          </x14:formula1>
          <xm:sqref>AA16</xm:sqref>
        </x14:dataValidation>
        <x14:dataValidation type="list" allowBlank="1" showInputMessage="1" showErrorMessage="1">
          <x14:formula1>
            <xm:f>'E:\SDIS\CONTRATO 9523\REGISTRO DE ACTIVOS DE INFORMACIÓN\[12120_Activos de Información Subdirección Administrativa y Financiera.xlsx]Hoja2'!#REF!</xm:f>
          </x14:formula1>
          <xm:sqref>AA15:AF15 M15:N15 F15:H15 M17:M18 N17:N21 AA17:AF21 F17:H21</xm:sqref>
        </x14:dataValidation>
        <x14:dataValidation type="list" allowBlank="1" showInputMessage="1" showErrorMessage="1">
          <x14:formula1>
            <xm:f>'C:\Users\vsanchezu\Desktop\ARCHIVOS\Deyanira\Transparencia\Transparencia 2019\Activos 2019\Activos\[10020_Activos de Información_Oficina Asesora de Comunicaciones.xlsx]Hoja2'!#REF!</xm:f>
          </x14:formula1>
          <xm:sqref>AL15 AL17:AL21 AJ15:AJ21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workbookViewId="0">
      <selection activeCell="I8" sqref="I8"/>
    </sheetView>
  </sheetViews>
  <sheetFormatPr baseColWidth="10" defaultRowHeight="15" x14ac:dyDescent="0.25"/>
  <cols>
    <col min="1" max="1" width="52.28515625" customWidth="1"/>
    <col min="6" max="6" width="43.5703125" customWidth="1"/>
  </cols>
  <sheetData>
    <row r="1" spans="1:14" ht="75.75" thickBot="1" x14ac:dyDescent="0.3">
      <c r="A1" s="5" t="s">
        <v>63</v>
      </c>
      <c r="B1" s="5" t="s">
        <v>64</v>
      </c>
      <c r="C1" s="6" t="s">
        <v>65</v>
      </c>
      <c r="D1" s="5" t="s">
        <v>66</v>
      </c>
      <c r="E1" s="5" t="s">
        <v>24</v>
      </c>
      <c r="F1" s="5" t="s">
        <v>25</v>
      </c>
      <c r="G1" s="6" t="s">
        <v>26</v>
      </c>
      <c r="H1" s="6" t="s">
        <v>27</v>
      </c>
      <c r="I1" s="5" t="s">
        <v>28</v>
      </c>
      <c r="J1" s="5" t="s">
        <v>29</v>
      </c>
      <c r="K1" s="5" t="s">
        <v>30</v>
      </c>
      <c r="L1" s="5" t="s">
        <v>31</v>
      </c>
      <c r="N1" s="5" t="s">
        <v>32</v>
      </c>
    </row>
    <row r="2" spans="1:14" ht="19.5" thickBot="1" x14ac:dyDescent="0.3">
      <c r="A2" s="10" t="s">
        <v>67</v>
      </c>
      <c r="B2" t="s">
        <v>11</v>
      </c>
      <c r="C2" t="s">
        <v>68</v>
      </c>
      <c r="D2" t="s">
        <v>69</v>
      </c>
      <c r="E2" t="s">
        <v>14</v>
      </c>
      <c r="F2" s="7" t="s">
        <v>16</v>
      </c>
      <c r="G2" t="s">
        <v>33</v>
      </c>
      <c r="H2" t="s">
        <v>34</v>
      </c>
      <c r="I2" t="s">
        <v>35</v>
      </c>
      <c r="J2" s="12" t="s">
        <v>50</v>
      </c>
      <c r="K2" t="s">
        <v>36</v>
      </c>
      <c r="L2" t="s">
        <v>23</v>
      </c>
      <c r="N2" t="s">
        <v>37</v>
      </c>
    </row>
    <row r="3" spans="1:14" ht="19.5" thickBot="1" x14ac:dyDescent="0.3">
      <c r="A3" s="11" t="s">
        <v>70</v>
      </c>
      <c r="B3" t="s">
        <v>71</v>
      </c>
      <c r="C3" t="s">
        <v>72</v>
      </c>
      <c r="D3" t="s">
        <v>13</v>
      </c>
      <c r="E3" t="s">
        <v>38</v>
      </c>
      <c r="F3" t="s">
        <v>39</v>
      </c>
      <c r="G3" t="s">
        <v>40</v>
      </c>
      <c r="H3" t="s">
        <v>20</v>
      </c>
      <c r="I3" t="s">
        <v>41</v>
      </c>
      <c r="J3" s="12" t="s">
        <v>21</v>
      </c>
      <c r="K3" t="s">
        <v>43</v>
      </c>
      <c r="L3" t="s">
        <v>44</v>
      </c>
      <c r="N3" t="s">
        <v>45</v>
      </c>
    </row>
    <row r="4" spans="1:14" ht="19.5" thickBot="1" x14ac:dyDescent="0.35">
      <c r="A4" s="11" t="s">
        <v>7</v>
      </c>
      <c r="B4" t="s">
        <v>61</v>
      </c>
      <c r="C4" t="s">
        <v>73</v>
      </c>
      <c r="D4" t="s">
        <v>74</v>
      </c>
      <c r="E4" s="8" t="s">
        <v>46</v>
      </c>
      <c r="F4" t="s">
        <v>47</v>
      </c>
      <c r="G4" t="s">
        <v>48</v>
      </c>
      <c r="I4" t="s">
        <v>49</v>
      </c>
      <c r="J4" s="13" t="s">
        <v>42</v>
      </c>
      <c r="K4" t="s">
        <v>22</v>
      </c>
      <c r="L4" t="s">
        <v>51</v>
      </c>
      <c r="N4" t="s">
        <v>104</v>
      </c>
    </row>
    <row r="5" spans="1:14" ht="15.75" thickBot="1" x14ac:dyDescent="0.3">
      <c r="A5" s="11" t="s">
        <v>75</v>
      </c>
      <c r="C5" t="s">
        <v>12</v>
      </c>
      <c r="D5" t="s">
        <v>76</v>
      </c>
      <c r="F5" t="s">
        <v>52</v>
      </c>
      <c r="G5" t="s">
        <v>53</v>
      </c>
      <c r="I5" t="s">
        <v>10</v>
      </c>
      <c r="L5" t="s">
        <v>54</v>
      </c>
    </row>
    <row r="6" spans="1:14" ht="15.75" thickBot="1" x14ac:dyDescent="0.3">
      <c r="A6" s="11" t="s">
        <v>77</v>
      </c>
      <c r="C6" t="s">
        <v>78</v>
      </c>
      <c r="D6" t="s">
        <v>61</v>
      </c>
      <c r="F6" t="s">
        <v>55</v>
      </c>
      <c r="G6" t="s">
        <v>56</v>
      </c>
    </row>
    <row r="7" spans="1:14" ht="15.75" thickBot="1" x14ac:dyDescent="0.3">
      <c r="A7" s="11" t="s">
        <v>79</v>
      </c>
      <c r="C7" t="s">
        <v>80</v>
      </c>
      <c r="F7" t="s">
        <v>57</v>
      </c>
      <c r="G7" t="s">
        <v>58</v>
      </c>
    </row>
    <row r="8" spans="1:14" ht="72" thickBot="1" x14ac:dyDescent="0.3">
      <c r="A8" s="11" t="s">
        <v>81</v>
      </c>
      <c r="C8" t="s">
        <v>82</v>
      </c>
      <c r="F8" s="9" t="s">
        <v>62</v>
      </c>
      <c r="G8" t="s">
        <v>59</v>
      </c>
    </row>
    <row r="9" spans="1:14" ht="15.75" thickBot="1" x14ac:dyDescent="0.3">
      <c r="A9" s="11" t="s">
        <v>83</v>
      </c>
      <c r="G9" t="s">
        <v>60</v>
      </c>
    </row>
    <row r="10" spans="1:14" ht="15.75" thickBot="1" x14ac:dyDescent="0.3">
      <c r="A10" s="11" t="s">
        <v>84</v>
      </c>
      <c r="G10" t="s">
        <v>61</v>
      </c>
    </row>
    <row r="11" spans="1:14" ht="15.75" thickBot="1" x14ac:dyDescent="0.3">
      <c r="A11" s="11" t="s">
        <v>85</v>
      </c>
      <c r="G11" t="s">
        <v>10</v>
      </c>
    </row>
    <row r="12" spans="1:14" ht="29.25" thickBot="1" x14ac:dyDescent="0.3">
      <c r="A12" s="11" t="s">
        <v>86</v>
      </c>
    </row>
    <row r="13" spans="1:14" ht="15.75" thickBot="1" x14ac:dyDescent="0.3">
      <c r="A13" s="11" t="s">
        <v>87</v>
      </c>
    </row>
    <row r="14" spans="1:14" ht="29.25" thickBot="1" x14ac:dyDescent="0.3">
      <c r="A14" s="11" t="s">
        <v>88</v>
      </c>
    </row>
    <row r="15" spans="1:14" ht="15.75" thickBot="1" x14ac:dyDescent="0.3">
      <c r="A15" s="11" t="s">
        <v>89</v>
      </c>
    </row>
    <row r="16" spans="1:14" ht="15.75" thickBot="1" x14ac:dyDescent="0.3">
      <c r="A16" s="11" t="s">
        <v>90</v>
      </c>
    </row>
    <row r="17" spans="1:1" ht="15.75" thickBot="1" x14ac:dyDescent="0.3">
      <c r="A17" s="11" t="s">
        <v>91</v>
      </c>
    </row>
    <row r="18" spans="1:1" ht="29.25" thickBot="1" x14ac:dyDescent="0.3">
      <c r="A18" s="11" t="s">
        <v>92</v>
      </c>
    </row>
    <row r="19" spans="1:1" ht="15.75" thickBot="1" x14ac:dyDescent="0.3">
      <c r="A19" s="11" t="s">
        <v>93</v>
      </c>
    </row>
    <row r="20" spans="1:1" ht="15.75" thickBot="1" x14ac:dyDescent="0.3">
      <c r="A20" s="11" t="s">
        <v>94</v>
      </c>
    </row>
    <row r="21" spans="1:1" ht="15.75" thickBot="1" x14ac:dyDescent="0.3">
      <c r="A21" s="11" t="s">
        <v>95</v>
      </c>
    </row>
    <row r="22" spans="1:1" ht="15.75" thickBot="1" x14ac:dyDescent="0.3">
      <c r="A22" s="11" t="s">
        <v>96</v>
      </c>
    </row>
    <row r="23" spans="1:1" ht="15.75" thickBot="1" x14ac:dyDescent="0.3">
      <c r="A23" s="11" t="s">
        <v>97</v>
      </c>
    </row>
    <row r="24" spans="1:1" ht="15.75" thickBot="1" x14ac:dyDescent="0.3">
      <c r="A24" s="11" t="s">
        <v>98</v>
      </c>
    </row>
    <row r="25" spans="1:1" ht="15.75" thickBot="1" x14ac:dyDescent="0.3">
      <c r="A25" s="11" t="s">
        <v>99</v>
      </c>
    </row>
    <row r="26" spans="1:1" ht="15.75" thickBot="1" x14ac:dyDescent="0.3">
      <c r="A26" s="11" t="s">
        <v>100</v>
      </c>
    </row>
    <row r="27" spans="1:1" ht="15.75" thickBot="1" x14ac:dyDescent="0.3">
      <c r="A27" s="11" t="s">
        <v>101</v>
      </c>
    </row>
    <row r="28" spans="1:1" ht="15.75" thickBot="1" x14ac:dyDescent="0.3">
      <c r="A28" s="11" t="s">
        <v>102</v>
      </c>
    </row>
    <row r="29" spans="1:1" ht="15.75" thickBot="1" x14ac:dyDescent="0.3">
      <c r="A29" s="11" t="s">
        <v>103</v>
      </c>
    </row>
  </sheetData>
  <dataValidations count="1">
    <dataValidation allowBlank="1" showInputMessage="1" showErrorMessage="1" promptTitle="Dependencias" sqref="A2:A29"/>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Corporativa</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Vilma Deyanira Sanchez Ulloa</dc:creator>
  <cp:lastModifiedBy>USUARIO</cp:lastModifiedBy>
  <dcterms:created xsi:type="dcterms:W3CDTF">2019-08-13T17:34:27Z</dcterms:created>
  <dcterms:modified xsi:type="dcterms:W3CDTF">2020-11-27T03:05:01Z</dcterms:modified>
</cp:coreProperties>
</file>