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 name="Hoja2" sheetId="2" r:id="rId2"/>
  </sheets>
  <definedNames>
    <definedName name="_xlnm._FilterDatabase" localSheetId="0" hidden="1">Hoja1!$B$14:$AN$25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6" i="1" l="1"/>
  <c r="AG17" i="1"/>
  <c r="AG20" i="1"/>
  <c r="AG21" i="1"/>
  <c r="AG18" i="1"/>
  <c r="AG19" i="1"/>
  <c r="AG22" i="1"/>
  <c r="AG23" i="1"/>
  <c r="AG25" i="1"/>
  <c r="AG15" i="1"/>
</calcChain>
</file>

<file path=xl/comments1.xml><?xml version="1.0" encoding="utf-8"?>
<comments xmlns="http://schemas.openxmlformats.org/spreadsheetml/2006/main">
  <authors>
    <author>Vilma Deyanira Sanchez Ulloa</author>
  </authors>
  <commentLis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List>
</comments>
</file>

<file path=xl/sharedStrings.xml><?xml version="1.0" encoding="utf-8"?>
<sst xmlns="http://schemas.openxmlformats.org/spreadsheetml/2006/main" count="519" uniqueCount="213">
  <si>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</si>
  <si>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</si>
  <si>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</si>
  <si>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</si>
  <si>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</si>
  <si>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</si>
  <si>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</si>
  <si>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</si>
  <si>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</si>
  <si>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</si>
  <si>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</si>
  <si>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</si>
  <si>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</si>
  <si>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</si>
  <si>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</si>
  <si>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</si>
  <si>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</si>
  <si>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</si>
  <si>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</si>
  <si>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</si>
  <si>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</si>
  <si>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</si>
  <si>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</si>
  <si>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</si>
  <si>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</si>
  <si>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</si>
  <si>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</si>
  <si>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</si>
  <si>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</si>
  <si>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</si>
  <si>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</si>
  <si>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</si>
  <si>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</si>
  <si>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</si>
  <si>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</si>
  <si>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</si>
  <si>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</si>
  <si>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</si>
  <si>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</si>
  <si>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</si>
  <si>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</si>
  <si>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</si>
  <si>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</si>
  <si>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</si>
  <si>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</si>
  <si>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</si>
  <si>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</si>
  <si>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</si>
  <si>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</si>
  <si>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</si>
  <si>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</si>
  <si>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</si>
  <si>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</si>
  <si>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</si>
  <si>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</si>
  <si>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</si>
  <si>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</si>
  <si>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</si>
  <si>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</si>
  <si>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</si>
  <si>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</si>
  <si>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</si>
  <si>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</si>
  <si>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</si>
  <si>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</si>
  <si>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</si>
  <si>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</si>
  <si>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</si>
  <si>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</si>
  <si>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</si>
  <si>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</si>
  <si>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</si>
  <si>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</si>
  <si>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</si>
  <si>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</si>
  <si>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</si>
  <si>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</si>
  <si>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</si>
  <si>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</si>
  <si>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</si>
  <si>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</si>
  <si>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</si>
  <si>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</si>
  <si>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</si>
  <si>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</si>
  <si>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</si>
  <si>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</si>
  <si>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</si>
  <si>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</si>
  <si>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</si>
  <si>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</si>
  <si>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</si>
  <si>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</si>
  <si>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</si>
  <si>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</si>
  <si>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</si>
  <si>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</si>
  <si>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</si>
  <si>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</si>
  <si>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</si>
  <si>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</si>
  <si>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</si>
  <si>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</si>
  <si>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</si>
  <si>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</si>
  <si>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</si>
  <si>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</si>
  <si>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</si>
  <si>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</si>
  <si>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</si>
  <si>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</si>
  <si>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</si>
  <si>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</si>
  <si>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</si>
  <si>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</si>
  <si>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</si>
  <si>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</si>
  <si>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</si>
  <si>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</si>
  <si>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</si>
  <si>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</si>
  <si>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 xml:space="preserve">ACTAS
</t>
  </si>
  <si>
    <t xml:space="preserve">Resolución 1887 de 2015  Secretaría Distrital de Integración Social".  Capitulo III Artículo 20. Disponibilidad de la Información. </t>
  </si>
  <si>
    <t xml:space="preserve">Constitución Política de Colombia Articulo 15 </t>
  </si>
  <si>
    <t>Ley 1712 de 2014  artículo 19</t>
  </si>
  <si>
    <t>Solo podrá ser solicitada por el titular de la información, por sus apoderados o por personas autorizadas con facultad expresa para acceder a esa información.</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</si>
  <si>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</si>
  <si>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 xml:space="preserve">HISTORIAS SOCIALES
</t>
  </si>
  <si>
    <t>*Subdirección para la Familia
*Archivo Central</t>
  </si>
  <si>
    <t>Subdirección para la Familia</t>
  </si>
  <si>
    <t>PCD-PSS-003
Prestación del servicio de atención integral a mujeres gestantes, niñas y niños menores de dos años</t>
  </si>
  <si>
    <t>PCD-PSS-009
Acompañamientos y orientaciones pedagógicas disciplinares en creciendo en familia, creciendo en familia en la ruralidad, jardines nocturnos, centros amar, centros forjar y estrategias transversales.</t>
  </si>
  <si>
    <t>PCD-PSS-009
Acompañamientos y orientaciones pedagógicas disciplinares en creciendo en familia, creciendo en familia en la ruralidad, jardines nocturnos, centros amar, centros forjar y estrategias transversales.
PCD-PSS-003
Prestación del servicio de atención integral a mujeres gestantes, niñas y niños menores de dos años</t>
  </si>
  <si>
    <t>PCD-PSS-001
Asignación del servicio social de jardines infantiles</t>
  </si>
  <si>
    <t>PCD-PSS-002
Certificación de la sala amiga de la familia lactante en unidades operativas de atención integral  a la primera infancia</t>
  </si>
  <si>
    <t>PCD-PSS-004
Concepto Técnico del Proyecto Pedagógico</t>
  </si>
  <si>
    <t xml:space="preserve">Decreto 607 de 2007. "Por el cual se determina el Objeto, la Estructura Organizacional y Funciones de la Secretaría Distrital de Integración Social". Artículo 22º. Subdirección para la Infancia.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</si>
  <si>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ENCUENTROS GRUPALES PARA EL SERVICIO SOCIAL</t>
  </si>
  <si>
    <t>Actas Comité Operativo Distrital de Infancia y Adolescencia</t>
  </si>
  <si>
    <t>Actas Consejo Consultivo Distrital y Locales de Niños, Niñas y Adolescentes</t>
  </si>
  <si>
    <t xml:space="preserve">Historias Sociales de Atención de la Primera Infancia en Entornos Familiares y Comunitarios </t>
  </si>
  <si>
    <t>Historias Sociales Niños, Niñas y Adolescente en riesgo de Trabajo Infantil</t>
  </si>
  <si>
    <t>Historias Sociales de Atención a la Primera Infancia en Entornos Institucionales</t>
  </si>
  <si>
    <t xml:space="preserve">Historias Sociales de Atención a Niños, Niñas y Adolescentes Victimas o Afectados del Conflicto Armado </t>
  </si>
  <si>
    <t xml:space="preserve">INFORMES
</t>
  </si>
  <si>
    <t>Informes de Seguimiento de la operación del servicio</t>
  </si>
  <si>
    <t xml:space="preserve">PLANES
</t>
  </si>
  <si>
    <t>Plan de encuentros de Enfoque Diferencial</t>
  </si>
  <si>
    <t>Plan para las Salas Amigas de la Familia Lactante (SAFL)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</si>
  <si>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</si>
  <si>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*Subdirección para la Infancia
*Archivo Central</t>
  </si>
  <si>
    <t>Ley 1712 de 2014  artículo 41</t>
  </si>
  <si>
    <t>Ley 1712 de 2014  artículo 61</t>
  </si>
  <si>
    <t>Ley 1712 de 2014  artículo 63</t>
  </si>
  <si>
    <t>Decreto 607 de 2007. "Por el cual se determina el Objeto, la Estructura Organizacional y Funciones de la Secretaría Distrital de Integración Social". Artículo 22º. Subdirección para la Infancia.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CRT-PSS-001
 Prestación de servicios sociales para la inclusión social</t>
  </si>
  <si>
    <t>Documento institucional que contiene información sobre las reuniones del Comité Operativo Distrital de Infancia y Adolescencia, contemplados en el artículo 207 de la Ley 1098 de 2006.</t>
  </si>
  <si>
    <t>Documento institucional que contiene información sobre las reuniones del El Consejo Consultivo Distrital de Niños, Niñas y Adolescentes creado bajo el Decreto 121 de 2012 de la Alcaldía Mayor de Bogotá, como espacio de participación, análisis y discusión de las temáticas de la ciudad para esta población en la ciudad.  En él hacen parte 40 niños, niñas y adolescentes de las 20 localidades.</t>
  </si>
  <si>
    <t>Documentos que como objetivo describir de manera organizada las acciones orientadas al trabajo con gestantes,  niños y niñas y sus familias en el marco del encuentro pedagógico grupal, describiendo de manera detallada las actividades propuestas para el logro de los propósitos pedagógicos de la sesión, referentes conceptuales, tiempo estimado y recursos.</t>
  </si>
  <si>
    <t>Documentos que evidencia la atención integral a niños y niñas en educación inicial de cero a cinco años a través Jardines infantiles de la Secretaria Distrital de Integración Social (SDIS)</t>
  </si>
  <si>
    <t>Documentos que evidencia la atención integral a de la Primera Infancia en Entornos Familiares y Comunitarios brindados por la Secretaria Distrital de Integración Social (SDIS)</t>
  </si>
  <si>
    <t>Documentos que evidencia la atención integral a de la Primera Infancia  en riesgo de Trabajo Infantil brindados por la Secretaria Distrital de Integración Social (SDIS)</t>
  </si>
  <si>
    <t>Documentos que evidencia la atención integral a Niños, Niñas y Adolescentes Victimas o Afectados del Conflicto Armado brindados por la Secretaria Distrital de Integración Social (SDIS)</t>
  </si>
  <si>
    <t>Documentos que evidencian la ejecución ejecutar acompañamientos y  orientaciones disciplinares que garanticen la participación en equidad de las niñas, niños y adolescentes con discapacidad y alteraciones en el desarrollo en los procesos de Atención Integral, en Creciendo en Familia, Creciendo en Familia en la Ruralidad, Jardines Nocturnos, Centros Amar, Centros Forjar y estrategias transversales.</t>
  </si>
  <si>
    <t>Contiene los documentos que soportan los Proyectos Pedagógicos implementado por los Jardines Infantiles del Distrito Capital de personas naturales y jurídicas, públicas y privadas que prestan el servicio de Educación Inicial a niñas de niños entre los cero (0) y menores de seis (6) años de edad, como conjunto de acciones deliberadas que ejecuta una comunidad educativa; incluye actividades precisas dentro del plan de estudio que desarrollen competencias</t>
  </si>
  <si>
    <t xml:space="preserve">Contiene los documentos como soporte de los encuentros de las madres y familias lactantes y gestantes donde ejercen sus derechos y se garantiza la adecuada alimentación de sus hijas e hijos, a través de la práctica materna donde amamantan a sus bebes, extraen, conservan y transportan la leche materna bajo normas técnicas de seguridad para suministrarla cuando hay separación temporal de mamá y bebe, implementado por los Jardines Infantiles del Distrito Capital de personas naturales y jurídicas, públicas y privadas que prestan el servicio de Educación Inicial a niñas de niños entre los cero (0) y menores de seis (6) años de edad. </t>
  </si>
  <si>
    <t>PROCESO GESTIÓN DOCUMENTAL
FORMATO CUADRO DE CARACTERIZACIÓN DOCUMENTAL - REGISTRO DE ACTIVO DE INFORMACIÓN</t>
  </si>
  <si>
    <t>Código:</t>
  </si>
  <si>
    <t>Versión: 0</t>
  </si>
  <si>
    <t xml:space="preserve">Fecha: </t>
  </si>
  <si>
    <t>Página: 1 de 1</t>
  </si>
  <si>
    <t>UNIDAD ADMINISTRATIVA: SUBDIRECCIÓN PARA LA INFANCIA</t>
  </si>
  <si>
    <r>
      <rPr>
        <sz val="11"/>
        <color indexed="8"/>
        <rFont val="Arial"/>
        <family val="2"/>
      </rPr>
      <t>PROPIETARIO DE LOS ACTIVOS DE INFORMACIÓN</t>
    </r>
    <r>
      <rPr>
        <b/>
        <sz val="11"/>
        <color indexed="8"/>
        <rFont val="Arial"/>
        <family val="2"/>
      </rPr>
      <t>: SUBDIRECTORA PARA LA INFANCIA</t>
    </r>
  </si>
  <si>
    <t>Subdirección para la Infancia
Responsable del Archivo Central</t>
  </si>
  <si>
    <t>Subdirección para la Familia
Responsable del Archivo Central</t>
  </si>
  <si>
    <t xml:space="preserve"> Permite comprender la compleja realidad social y
realizar acciones que contribuyan a eliminar todas las formas de discriminación y segregación
social, como su nombre lo indica este enfoque reconoce la diferencia como punto de partida
para implementar políticas públicas orientadas a la garantía de los derechos de la población en
oposición a aquellas que pretenden homogeneizar en función de un modelo de desarrollo
imperante</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</si>
  <si>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</si>
  <si>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</si>
  <si>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(NA</t>
  </si>
  <si>
    <t>Subdirectora para la Infancia</t>
  </si>
  <si>
    <r>
      <t>FECHA DE ELABORACIÓN / VALIDACIÓN:</t>
    </r>
    <r>
      <rPr>
        <b/>
        <sz val="11"/>
        <color indexed="8"/>
        <rFont val="Arial"/>
        <family val="2"/>
      </rPr>
      <t>25/11/2020</t>
    </r>
  </si>
  <si>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</si>
  <si>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</si>
  <si>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</si>
  <si>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</si>
  <si>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</si>
  <si>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</si>
  <si>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</si>
  <si>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</si>
  <si>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</si>
  <si>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</si>
  <si>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</si>
  <si>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</si>
  <si>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</si>
  <si>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</si>
  <si>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</si>
  <si>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</si>
  <si>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</si>
  <si>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</si>
  <si>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</si>
  <si>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</si>
  <si>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</si>
  <si>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</si>
  <si>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</si>
  <si>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</si>
  <si>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</si>
  <si>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 xml:space="preserve">PROYECTOS </t>
  </si>
  <si>
    <t>Proyectos Pedagógicos Educativos</t>
  </si>
  <si>
    <t>Mixto</t>
  </si>
  <si>
    <t xml:space="preserve">Parcial: Código de la Infancia y la Adolescencia
Artículo 153. Reserva de las diligencias
Las actuaciones procesales adelantadas en el sistema de responsabilidad penal para adolescentes, sólo podrán ser conocidas por las partes, sus apoderados, y los organismos de control.
</t>
  </si>
  <si>
    <t>Juliana Martínez Cortés - Contratista Subdirección Administrativa y Financiera</t>
  </si>
  <si>
    <t>Bogotá D.C., 25 de noviembre de 2020</t>
  </si>
  <si>
    <t>Isabel Cristina Londoño</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</si>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</sst>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b/>
      <sz val="12"/>
      <color indexed="8"/>
      <name val="Arial"/>
      <family val="2"/>
    </font>
    <font>
      <sz val="11"/>
      <color rgb="FF000000"/>
      <name val="Arial"/>
      <family val="2"/>
    </font>
    <font>
      <sz val="11"/>
      <color rgb="FF333333"/>
      <name val="Arial"/>
      <family val="2"/>
    </font>
    <font>
      <sz val="14"/>
      <color rgb="FF006100"/>
      <name val="Calibri"/>
      <family val="2"/>
      <scheme val="minor"/>
    </font>
    <font>
      <sz val="11"/>
      <color indexed="8"/>
      <name val="Calibri"/>
      <family val="2"/>
    </font>
    <font>
      <sz val="11"/>
      <color theme="1"/>
      <name val="Arial"/>
      <family val="2"/>
    </font>
    <font>
      <sz val="11"/>
      <name val="Arial"/>
      <family val="2"/>
    </font>
    <font>
      <b/>
      <sz val="11"/>
      <color indexed="8"/>
      <name val="Arial"/>
      <family val="2"/>
    </font>
    <font>
      <sz val="11"/>
      <color indexed="8"/>
      <name val="Arial"/>
      <family val="2"/>
    </font>
    <font>
      <sz val="11"/>
      <color theme="0"/>
      <name val="Arial"/>
      <family val="2"/>
    </font>
    <font>
      <sz val="9"/>
      <color indexed="81"/>
      <name val="Tahoma"/>
      <family val="2"/>
    </font>
    <font>
      <sz val="10"/>
      <color theme="1"/>
      <name val="Arial"/>
      <family val="2"/>
    </font>
  </fonts>
  <fills count="8">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66"/>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0" borderId="0"/>
    <xf numFmtId="0" fontId="10" fillId="0" borderId="0"/>
  </cellStyleXfs>
  <cellXfs count="53">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2" fillId="0" borderId="0" xfId="0" applyFont="1"/>
    <xf numFmtId="0" fontId="2" fillId="0" borderId="0" xfId="0" applyFont="1" applyAlignment="1">
      <alignment wrapText="1"/>
    </xf>
    <xf numFmtId="0" fontId="7" fillId="0" borderId="0" xfId="0" applyFont="1"/>
    <xf numFmtId="0" fontId="0" fillId="0" borderId="0" xfId="0" applyFill="1" applyBorder="1"/>
    <xf numFmtId="0" fontId="7" fillId="0" borderId="0" xfId="0" applyFont="1" applyAlignment="1">
      <alignment horizontal="justify" vertical="center"/>
    </xf>
    <xf numFmtId="0" fontId="8" fillId="6" borderId="1" xfId="0" applyFont="1" applyFill="1" applyBorder="1" applyAlignment="1">
      <alignment horizontal="left" vertical="center" wrapText="1" indent="1"/>
    </xf>
    <xf numFmtId="0" fontId="8" fillId="6" borderId="2" xfId="0" applyFont="1" applyFill="1" applyBorder="1" applyAlignment="1">
      <alignment horizontal="left" vertical="center" wrapText="1" indent="1"/>
    </xf>
    <xf numFmtId="0" fontId="9" fillId="2" borderId="0" xfId="1" applyFont="1" applyAlignment="1">
      <alignment horizontal="center" vertical="center"/>
    </xf>
    <xf numFmtId="0" fontId="9" fillId="2" borderId="0" xfId="1" applyFont="1" applyAlignment="1">
      <alignment horizontal="center"/>
    </xf>
    <xf numFmtId="0" fontId="5" fillId="5" borderId="0" xfId="0" applyFont="1" applyFill="1" applyAlignment="1">
      <alignment horizontal="center" vertical="center"/>
    </xf>
    <xf numFmtId="0" fontId="6" fillId="0" borderId="0" xfId="0" applyFont="1" applyBorder="1" applyAlignment="1">
      <alignment horizontal="center" vertical="center" wrapText="1"/>
    </xf>
    <xf numFmtId="0" fontId="11" fillId="0" borderId="0" xfId="0" applyFont="1"/>
    <xf numFmtId="0" fontId="11" fillId="0" borderId="0" xfId="0" applyFont="1" applyAlignment="1"/>
    <xf numFmtId="0" fontId="12" fillId="0" borderId="0" xfId="0" applyFont="1"/>
    <xf numFmtId="0" fontId="11" fillId="0" borderId="0" xfId="0" applyFont="1" applyAlignment="1">
      <alignment horizontal="center"/>
    </xf>
    <xf numFmtId="0" fontId="12" fillId="4"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3" xfId="0" applyFont="1" applyBorder="1" applyAlignment="1">
      <alignment horizontal="justify" vertical="center" wrapText="1"/>
    </xf>
    <xf numFmtId="0" fontId="12" fillId="4" borderId="3" xfId="0" applyFont="1" applyFill="1" applyBorder="1" applyAlignment="1" applyProtection="1">
      <alignment horizontal="center" vertical="center" wrapText="1"/>
      <protection locked="0"/>
    </xf>
    <xf numFmtId="0" fontId="12" fillId="4" borderId="3" xfId="0" applyFont="1" applyFill="1" applyBorder="1" applyAlignment="1" applyProtection="1">
      <alignment vertical="center" textRotation="255" wrapText="1"/>
      <protection locked="0"/>
    </xf>
    <xf numFmtId="0" fontId="12" fillId="4" borderId="3" xfId="0" applyFont="1" applyFill="1" applyBorder="1" applyAlignment="1">
      <alignment horizontal="center" vertical="center" wrapText="1"/>
    </xf>
    <xf numFmtId="0" fontId="12" fillId="4" borderId="3" xfId="0" applyFont="1" applyFill="1" applyBorder="1" applyAlignment="1" applyProtection="1">
      <alignment horizontal="justify" vertical="center" wrapText="1"/>
      <protection locked="0"/>
    </xf>
    <xf numFmtId="0" fontId="12" fillId="4" borderId="3" xfId="1" applyFont="1" applyFill="1" applyBorder="1" applyAlignment="1">
      <alignment horizontal="center" vertical="center"/>
    </xf>
    <xf numFmtId="2" fontId="12" fillId="0" borderId="3" xfId="0"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5" fillId="3" borderId="3" xfId="0" applyFont="1" applyFill="1" applyBorder="1" applyAlignment="1" applyProtection="1">
      <alignment horizontal="center" vertical="center" textRotation="90" wrapText="1"/>
      <protection locked="0"/>
    </xf>
    <xf numFmtId="0" fontId="11" fillId="5" borderId="0" xfId="0" applyFont="1" applyFill="1" applyAlignment="1">
      <alignment horizontal="left"/>
    </xf>
    <xf numFmtId="0" fontId="11" fillId="5" borderId="0" xfId="0" applyFont="1" applyFill="1" applyAlignment="1">
      <alignment horizontal="center"/>
    </xf>
    <xf numFmtId="0" fontId="14" fillId="0" borderId="0" xfId="0" applyFont="1" applyAlignment="1">
      <alignment horizontal="justify" vertical="center" wrapText="1"/>
    </xf>
    <xf numFmtId="0" fontId="14" fillId="0" borderId="0" xfId="0" applyFont="1" applyAlignment="1">
      <alignment horizontal="center"/>
    </xf>
    <xf numFmtId="0" fontId="14" fillId="0" borderId="0" xfId="0" applyFont="1" applyAlignment="1">
      <alignment horizontal="center" textRotation="90"/>
    </xf>
    <xf numFmtId="0" fontId="11" fillId="4" borderId="0" xfId="0" applyFont="1" applyFill="1" applyBorder="1" applyAlignment="1">
      <alignment horizontal="center" vertical="center"/>
    </xf>
    <xf numFmtId="0" fontId="12" fillId="4" borderId="0" xfId="0" applyFont="1" applyFill="1" applyBorder="1" applyAlignment="1">
      <alignment horizontal="left" vertical="center"/>
    </xf>
    <xf numFmtId="0" fontId="15" fillId="3" borderId="3" xfId="0" applyFont="1" applyFill="1" applyBorder="1" applyAlignment="1" applyProtection="1">
      <alignment horizontal="center" vertical="center" wrapText="1"/>
      <protection locked="0"/>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14" fillId="0" borderId="3" xfId="0" applyFont="1" applyBorder="1" applyAlignment="1">
      <alignment horizontal="left"/>
    </xf>
    <xf numFmtId="0" fontId="13" fillId="0" borderId="3" xfId="0" applyFont="1" applyBorder="1" applyAlignment="1">
      <alignment horizontal="left"/>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4" borderId="3" xfId="0" applyFont="1" applyFill="1" applyBorder="1" applyAlignment="1">
      <alignment horizontal="left" vertical="center"/>
    </xf>
    <xf numFmtId="0" fontId="12" fillId="4" borderId="3" xfId="0" applyFont="1" applyFill="1" applyBorder="1" applyAlignment="1">
      <alignment horizontal="left" vertical="center" wrapText="1"/>
    </xf>
    <xf numFmtId="0" fontId="17" fillId="7" borderId="3" xfId="0" applyFont="1" applyFill="1" applyBorder="1"/>
  </cellXfs>
  <cellStyles count="4">
    <cellStyle name="Bueno" xfId="1" builtinId="26"/>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3</xdr:row>
      <xdr:rowOff>139562</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2395" y="238314"/>
          <a:ext cx="868548" cy="4346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31"/>
  <sheetViews>
    <sheetView tabSelected="1" topLeftCell="A25" zoomScaleNormal="100" workbookViewId="0">
      <selection activeCell="D25" sqref="D25"/>
    </sheetView>
  </sheetViews>
  <sheetFormatPr baseColWidth="10" defaultRowHeight="14.25" x14ac:dyDescent="0.2"/>
  <cols>
    <col min="1" max="1" width="7.5703125" style="15" customWidth="1"/>
    <col min="2" max="2" width="11.42578125" style="15" customWidth="1"/>
    <col min="3" max="3" width="26.5703125" style="15" customWidth="1"/>
    <col min="4" max="4" width="33" style="15" customWidth="1"/>
    <col min="5" max="5" width="21.140625" style="18" customWidth="1"/>
    <col min="6" max="6" width="15.140625" style="15" customWidth="1"/>
    <col min="7" max="7" width="14.7109375" style="15" customWidth="1"/>
    <col min="8" max="8" width="16.5703125" style="15" customWidth="1"/>
    <col min="9" max="12" width="4.28515625" style="16" customWidth="1"/>
    <col min="13" max="13" width="17.7109375" style="18" customWidth="1"/>
    <col min="14" max="14" width="18.85546875" style="18" customWidth="1"/>
    <col min="15" max="16" width="4.28515625" style="18" customWidth="1"/>
    <col min="17" max="18" width="35.7109375" style="15" customWidth="1"/>
    <col min="19" max="19" width="30.7109375" style="15" customWidth="1"/>
    <col min="20" max="22" width="5.7109375" style="18" customWidth="1"/>
    <col min="23" max="23" width="30.7109375" style="15" customWidth="1"/>
    <col min="24" max="24" width="38.85546875" style="15" customWidth="1"/>
    <col min="25" max="27" width="33.42578125" style="15" customWidth="1"/>
    <col min="28" max="28" width="25.28515625" style="17" customWidth="1"/>
    <col min="29" max="29" width="17.85546875" style="15" customWidth="1"/>
    <col min="30" max="32" width="10.7109375" style="15" customWidth="1"/>
    <col min="33" max="33" width="14.28515625" style="15" customWidth="1"/>
    <col min="34" max="35" width="16" style="15" customWidth="1"/>
    <col min="36" max="36" width="11.42578125" style="15"/>
    <col min="37" max="37" width="23.85546875" style="15" customWidth="1"/>
    <col min="38" max="38" width="19.5703125" style="15" customWidth="1"/>
    <col min="39" max="39" width="16.7109375" style="15" customWidth="1"/>
    <col min="40" max="40" width="15.28515625" style="15" customWidth="1"/>
    <col min="41" max="16384" width="11.42578125" style="15"/>
  </cols>
  <sheetData>
    <row r="1" spans="2:40" ht="15.75" x14ac:dyDescent="0.2">
      <c r="B1" s="31"/>
      <c r="C1" s="32"/>
      <c r="D1" s="33"/>
      <c r="E1" s="34"/>
      <c r="F1" s="34"/>
      <c r="G1" s="34"/>
      <c r="H1" s="34"/>
      <c r="I1" s="34"/>
      <c r="J1" s="35"/>
      <c r="K1" s="34"/>
      <c r="L1" s="34"/>
      <c r="M1" s="34"/>
      <c r="N1" s="3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2:40" ht="14.25" customHeight="1" x14ac:dyDescent="0.2">
      <c r="B2" s="47"/>
      <c r="C2" s="47"/>
      <c r="D2" s="48" t="s">
        <v>165</v>
      </c>
      <c r="E2" s="47"/>
      <c r="F2" s="47"/>
      <c r="G2" s="47"/>
      <c r="H2" s="47"/>
      <c r="I2" s="47"/>
      <c r="J2" s="47"/>
      <c r="K2" s="47"/>
      <c r="L2" s="47"/>
      <c r="M2" s="49" t="s">
        <v>166</v>
      </c>
      <c r="N2" s="49"/>
      <c r="Q2" s="18"/>
      <c r="R2" s="18"/>
      <c r="S2" s="18"/>
      <c r="W2" s="18"/>
      <c r="X2" s="18"/>
      <c r="Y2" s="18"/>
      <c r="Z2" s="18"/>
      <c r="AA2" s="18"/>
      <c r="AB2" s="18"/>
      <c r="AC2" s="18"/>
      <c r="AD2" s="18"/>
      <c r="AE2" s="18"/>
      <c r="AF2" s="18"/>
      <c r="AG2" s="18"/>
      <c r="AH2" s="18"/>
      <c r="AI2" s="18"/>
      <c r="AJ2" s="18"/>
      <c r="AK2" s="18"/>
      <c r="AL2" s="18"/>
      <c r="AM2" s="18"/>
      <c r="AN2" s="18"/>
    </row>
    <row r="3" spans="2:40" ht="12" customHeight="1" x14ac:dyDescent="0.2">
      <c r="B3" s="47"/>
      <c r="C3" s="47"/>
      <c r="D3" s="47"/>
      <c r="E3" s="47"/>
      <c r="F3" s="47"/>
      <c r="G3" s="47"/>
      <c r="H3" s="47"/>
      <c r="I3" s="47"/>
      <c r="J3" s="47"/>
      <c r="K3" s="47"/>
      <c r="L3" s="47"/>
      <c r="M3" s="50" t="s">
        <v>167</v>
      </c>
      <c r="N3" s="50"/>
      <c r="O3" s="3"/>
      <c r="P3" s="3"/>
      <c r="Q3" s="3"/>
      <c r="R3" s="3"/>
      <c r="S3" s="3"/>
      <c r="T3" s="3"/>
      <c r="U3" s="3"/>
      <c r="V3" s="3"/>
      <c r="W3" s="3"/>
      <c r="X3" s="3"/>
      <c r="AB3" s="15"/>
    </row>
    <row r="4" spans="2:40" x14ac:dyDescent="0.2">
      <c r="B4" s="47"/>
      <c r="C4" s="47"/>
      <c r="D4" s="47"/>
      <c r="E4" s="47"/>
      <c r="F4" s="47"/>
      <c r="G4" s="47"/>
      <c r="H4" s="47"/>
      <c r="I4" s="47"/>
      <c r="J4" s="47"/>
      <c r="K4" s="47"/>
      <c r="L4" s="47"/>
      <c r="M4" s="51" t="s">
        <v>168</v>
      </c>
      <c r="N4" s="51"/>
      <c r="O4" s="3"/>
      <c r="P4" s="3"/>
      <c r="Q4" s="3"/>
      <c r="R4" s="3"/>
      <c r="S4" s="3"/>
      <c r="T4" s="3"/>
      <c r="U4" s="3"/>
      <c r="V4" s="3"/>
      <c r="W4" s="3"/>
      <c r="X4" s="3"/>
      <c r="AB4" s="15"/>
    </row>
    <row r="5" spans="2:40" x14ac:dyDescent="0.2">
      <c r="B5" s="47"/>
      <c r="C5" s="47"/>
      <c r="D5" s="47"/>
      <c r="E5" s="47"/>
      <c r="F5" s="47"/>
      <c r="G5" s="47"/>
      <c r="H5" s="47"/>
      <c r="I5" s="47"/>
      <c r="J5" s="47"/>
      <c r="K5" s="47"/>
      <c r="L5" s="47"/>
      <c r="M5" s="50" t="s">
        <v>169</v>
      </c>
      <c r="N5" s="50"/>
      <c r="O5" s="16"/>
      <c r="P5" s="16"/>
      <c r="Q5" s="16"/>
      <c r="R5" s="16"/>
      <c r="S5" s="16"/>
      <c r="T5" s="16"/>
      <c r="U5" s="3"/>
      <c r="V5" s="3"/>
      <c r="W5" s="3"/>
      <c r="X5" s="3"/>
      <c r="AB5" s="15"/>
    </row>
    <row r="6" spans="2:40" x14ac:dyDescent="0.2">
      <c r="B6" s="36"/>
      <c r="C6" s="36"/>
      <c r="D6" s="36"/>
      <c r="E6" s="36"/>
      <c r="F6" s="36"/>
      <c r="G6" s="36"/>
      <c r="H6" s="36"/>
      <c r="I6" s="36"/>
      <c r="J6" s="36"/>
      <c r="K6" s="36"/>
      <c r="L6" s="36"/>
      <c r="M6" s="37"/>
      <c r="N6" s="37"/>
      <c r="O6" s="1"/>
      <c r="P6" s="1"/>
      <c r="Q6" s="1"/>
      <c r="R6" s="1"/>
      <c r="S6" s="1"/>
      <c r="T6" s="1"/>
      <c r="U6" s="1"/>
      <c r="V6" s="3"/>
      <c r="W6" s="3"/>
      <c r="X6" s="3"/>
      <c r="AB6" s="15"/>
      <c r="AE6" s="13"/>
    </row>
    <row r="7" spans="2:40" x14ac:dyDescent="0.2">
      <c r="B7" s="43" t="s">
        <v>170</v>
      </c>
      <c r="C7" s="43"/>
      <c r="D7" s="43"/>
      <c r="E7" s="43"/>
      <c r="F7" s="43"/>
      <c r="G7" s="43"/>
      <c r="H7" s="43"/>
      <c r="I7" s="43"/>
      <c r="J7" s="43"/>
      <c r="K7" s="43"/>
      <c r="L7" s="43"/>
      <c r="M7" s="43"/>
      <c r="N7" s="43"/>
      <c r="O7" s="2"/>
      <c r="P7" s="2"/>
      <c r="Q7" s="2"/>
      <c r="R7" s="2"/>
      <c r="S7" s="2"/>
      <c r="T7" s="2"/>
      <c r="U7" s="2"/>
      <c r="V7" s="3"/>
      <c r="W7" s="3"/>
      <c r="X7" s="3"/>
      <c r="AB7" s="15"/>
    </row>
    <row r="8" spans="2:40" ht="15" x14ac:dyDescent="0.25">
      <c r="B8" s="44" t="s">
        <v>171</v>
      </c>
      <c r="C8" s="44"/>
      <c r="D8" s="44"/>
      <c r="E8" s="44"/>
      <c r="F8" s="44"/>
      <c r="G8" s="44"/>
      <c r="H8" s="44"/>
      <c r="I8" s="44"/>
      <c r="J8" s="44"/>
      <c r="K8" s="44"/>
      <c r="L8" s="44"/>
      <c r="M8" s="44"/>
      <c r="N8" s="44"/>
      <c r="O8" s="2"/>
      <c r="P8" s="2"/>
      <c r="Q8" s="2"/>
      <c r="R8" s="2"/>
      <c r="S8" s="2"/>
      <c r="T8" s="2"/>
      <c r="U8" s="2"/>
      <c r="V8" s="3"/>
      <c r="W8" s="3"/>
      <c r="X8" s="3"/>
      <c r="AB8" s="15"/>
    </row>
    <row r="9" spans="2:40" ht="15" x14ac:dyDescent="0.25">
      <c r="B9" s="43" t="s">
        <v>179</v>
      </c>
      <c r="C9" s="43"/>
      <c r="D9" s="43"/>
      <c r="E9" s="43"/>
      <c r="F9" s="43"/>
      <c r="G9" s="43"/>
      <c r="H9" s="43"/>
      <c r="I9" s="43"/>
      <c r="J9" s="43"/>
      <c r="K9" s="43"/>
      <c r="L9" s="43"/>
      <c r="M9" s="43"/>
      <c r="N9" s="43"/>
      <c r="O9" s="2"/>
      <c r="P9" s="2"/>
      <c r="Q9" s="2"/>
      <c r="R9" s="2"/>
      <c r="S9" s="2"/>
      <c r="T9" s="2"/>
      <c r="U9" s="2"/>
      <c r="V9" s="3"/>
      <c r="W9" s="3"/>
      <c r="X9" s="3"/>
      <c r="AB9" s="15"/>
    </row>
    <row r="11" spans="2:40" ht="15.75" customHeight="1" x14ac:dyDescent="0.2">
      <c r="B11" s="46" t="s">
        <v>0</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5" t="s">
        <v>20</v>
      </c>
      <c r="AC11" s="45"/>
      <c r="AD11" s="45" t="s">
        <v>24</v>
      </c>
      <c r="AE11" s="45"/>
      <c r="AF11" s="45"/>
      <c r="AG11" s="45"/>
      <c r="AH11" s="45" t="s">
        <v>30</v>
      </c>
      <c r="AI11" s="45" t="s">
        <v>31</v>
      </c>
      <c r="AJ11" s="45" t="s">
        <v>32</v>
      </c>
      <c r="AK11" s="45" t="s">
        <v>34</v>
      </c>
      <c r="AL11" s="45" t="s">
        <v>35</v>
      </c>
      <c r="AM11" s="45" t="s">
        <v>37</v>
      </c>
      <c r="AN11" s="45" t="s">
        <v>39</v>
      </c>
    </row>
    <row r="12" spans="2:40" ht="44.25" customHeight="1" x14ac:dyDescent="0.2">
      <c r="B12" s="45" t="s">
        <v>1</v>
      </c>
      <c r="C12" s="45" t="s">
        <v>6</v>
      </c>
      <c r="D12" s="45" t="s">
        <v>8</v>
      </c>
      <c r="E12" s="45" t="s">
        <v>9</v>
      </c>
      <c r="F12" s="45" t="s">
        <v>180</v>
      </c>
      <c r="G12" s="45"/>
      <c r="H12" s="45"/>
      <c r="I12" s="45" t="s">
        <v>181</v>
      </c>
      <c r="J12" s="45"/>
      <c r="K12" s="45"/>
      <c r="L12" s="45"/>
      <c r="M12" s="45"/>
      <c r="N12" s="45"/>
      <c r="O12" s="45" t="s">
        <v>182</v>
      </c>
      <c r="P12" s="45"/>
      <c r="Q12" s="45" t="s">
        <v>183</v>
      </c>
      <c r="R12" s="45"/>
      <c r="S12" s="45"/>
      <c r="T12" s="45" t="s">
        <v>184</v>
      </c>
      <c r="U12" s="45"/>
      <c r="V12" s="45"/>
      <c r="W12" s="45"/>
      <c r="X12" s="45"/>
      <c r="Y12" s="45"/>
      <c r="Z12" s="45"/>
      <c r="AA12" s="45"/>
      <c r="AB12" s="45"/>
      <c r="AC12" s="45"/>
      <c r="AD12" s="45"/>
      <c r="AE12" s="45"/>
      <c r="AF12" s="45"/>
      <c r="AG12" s="45"/>
      <c r="AH12" s="45"/>
      <c r="AI12" s="45"/>
      <c r="AJ12" s="45"/>
      <c r="AK12" s="45"/>
      <c r="AL12" s="45"/>
      <c r="AM12" s="45"/>
      <c r="AN12" s="45"/>
    </row>
    <row r="13" spans="2:40" ht="59.25" customHeight="1" x14ac:dyDescent="0.2">
      <c r="B13" s="45"/>
      <c r="C13" s="45"/>
      <c r="D13" s="45"/>
      <c r="E13" s="45"/>
      <c r="F13" s="45"/>
      <c r="G13" s="45"/>
      <c r="H13" s="45"/>
      <c r="I13" s="45"/>
      <c r="J13" s="45"/>
      <c r="K13" s="45"/>
      <c r="L13" s="45"/>
      <c r="M13" s="45"/>
      <c r="N13" s="45"/>
      <c r="O13" s="45"/>
      <c r="P13" s="45"/>
      <c r="Q13" s="45"/>
      <c r="R13" s="45"/>
      <c r="S13" s="45"/>
      <c r="T13" s="45" t="s">
        <v>185</v>
      </c>
      <c r="U13" s="45"/>
      <c r="V13" s="45"/>
      <c r="W13" s="45" t="s">
        <v>186</v>
      </c>
      <c r="X13" s="45" t="s">
        <v>187</v>
      </c>
      <c r="Y13" s="45" t="s">
        <v>188</v>
      </c>
      <c r="Z13" s="45" t="s">
        <v>189</v>
      </c>
      <c r="AA13" s="45" t="s">
        <v>190</v>
      </c>
      <c r="AB13" s="45" t="s">
        <v>21</v>
      </c>
      <c r="AC13" s="45" t="s">
        <v>23</v>
      </c>
      <c r="AD13" s="45"/>
      <c r="AE13" s="45"/>
      <c r="AF13" s="45"/>
      <c r="AG13" s="45"/>
      <c r="AH13" s="45"/>
      <c r="AI13" s="45"/>
      <c r="AJ13" s="45"/>
      <c r="AK13" s="45"/>
      <c r="AL13" s="45"/>
      <c r="AM13" s="45"/>
      <c r="AN13" s="45"/>
    </row>
    <row r="14" spans="2:40" ht="157.5" customHeight="1" x14ac:dyDescent="0.2">
      <c r="B14" s="45"/>
      <c r="C14" s="45"/>
      <c r="D14" s="45"/>
      <c r="E14" s="45"/>
      <c r="F14" s="38" t="s">
        <v>191</v>
      </c>
      <c r="G14" s="38" t="s">
        <v>192</v>
      </c>
      <c r="H14" s="38" t="s">
        <v>193</v>
      </c>
      <c r="I14" s="30" t="s">
        <v>194</v>
      </c>
      <c r="J14" s="30" t="s">
        <v>195</v>
      </c>
      <c r="K14" s="30" t="s">
        <v>196</v>
      </c>
      <c r="L14" s="30" t="s">
        <v>197</v>
      </c>
      <c r="M14" s="38" t="s">
        <v>198</v>
      </c>
      <c r="N14" s="38" t="s">
        <v>199</v>
      </c>
      <c r="O14" s="30" t="s">
        <v>200</v>
      </c>
      <c r="P14" s="30" t="s">
        <v>201</v>
      </c>
      <c r="Q14" s="38" t="s">
        <v>202</v>
      </c>
      <c r="R14" s="38" t="s">
        <v>203</v>
      </c>
      <c r="S14" s="38" t="s">
        <v>204</v>
      </c>
      <c r="T14" s="30" t="s">
        <v>17</v>
      </c>
      <c r="U14" s="30" t="s">
        <v>18</v>
      </c>
      <c r="V14" s="30" t="s">
        <v>19</v>
      </c>
      <c r="W14" s="45"/>
      <c r="X14" s="45"/>
      <c r="Y14" s="45"/>
      <c r="Z14" s="45"/>
      <c r="AA14" s="45"/>
      <c r="AB14" s="45"/>
      <c r="AC14" s="45"/>
      <c r="AD14" s="30" t="s">
        <v>25</v>
      </c>
      <c r="AE14" s="30" t="s">
        <v>27</v>
      </c>
      <c r="AF14" s="30" t="s">
        <v>28</v>
      </c>
      <c r="AG14" s="30" t="s">
        <v>29</v>
      </c>
      <c r="AH14" s="45"/>
      <c r="AI14" s="45"/>
      <c r="AJ14" s="45"/>
      <c r="AK14" s="45"/>
      <c r="AL14" s="45"/>
      <c r="AM14" s="45"/>
      <c r="AN14" s="45"/>
    </row>
    <row r="15" spans="2:40" ht="228" x14ac:dyDescent="0.2">
      <c r="B15" s="19">
        <v>1</v>
      </c>
      <c r="C15" s="19" t="s">
        <v>111</v>
      </c>
      <c r="D15" s="20" t="s">
        <v>136</v>
      </c>
      <c r="E15" s="21" t="s">
        <v>120</v>
      </c>
      <c r="F15" s="23" t="s">
        <v>89</v>
      </c>
      <c r="G15" s="23" t="s">
        <v>13</v>
      </c>
      <c r="H15" s="23" t="s">
        <v>207</v>
      </c>
      <c r="I15" s="24" t="s">
        <v>15</v>
      </c>
      <c r="J15" s="24"/>
      <c r="K15" s="24" t="s">
        <v>15</v>
      </c>
      <c r="L15" s="24" t="s">
        <v>15</v>
      </c>
      <c r="M15" s="23" t="s">
        <v>16</v>
      </c>
      <c r="N15" s="25" t="s">
        <v>120</v>
      </c>
      <c r="O15" s="19" t="s">
        <v>15</v>
      </c>
      <c r="P15" s="19" t="s">
        <v>15</v>
      </c>
      <c r="Q15" s="23" t="s">
        <v>121</v>
      </c>
      <c r="R15" s="25" t="s">
        <v>138</v>
      </c>
      <c r="S15" s="26" t="s">
        <v>155</v>
      </c>
      <c r="T15" s="19" t="s">
        <v>15</v>
      </c>
      <c r="U15" s="19"/>
      <c r="V15" s="19"/>
      <c r="W15" s="25" t="s">
        <v>120</v>
      </c>
      <c r="X15" s="25" t="s">
        <v>120</v>
      </c>
      <c r="Y15" s="25" t="s">
        <v>120</v>
      </c>
      <c r="Z15" s="25" t="s">
        <v>120</v>
      </c>
      <c r="AA15" s="25" t="s">
        <v>120</v>
      </c>
      <c r="AB15" s="25" t="s">
        <v>22</v>
      </c>
      <c r="AC15" s="19" t="s">
        <v>120</v>
      </c>
      <c r="AD15" s="19" t="s">
        <v>26</v>
      </c>
      <c r="AE15" s="19" t="s">
        <v>26</v>
      </c>
      <c r="AF15" s="19" t="s">
        <v>26</v>
      </c>
      <c r="AG15" s="27">
        <f>IF(OR(AD15="",AE15="",AF15=""),"",IFERROR(IF(COUNTIF(AD15:AF15,Hoja2!$J$2)&gt;=2,3,IF(COUNTIF(AD15:AF15,Hoja2!$J$3)=3,1,2)),1))</f>
        <v>1</v>
      </c>
      <c r="AH15" s="28" t="s">
        <v>150</v>
      </c>
      <c r="AI15" s="28" t="s">
        <v>129</v>
      </c>
      <c r="AJ15" s="19" t="s">
        <v>33</v>
      </c>
      <c r="AK15" s="19" t="s">
        <v>172</v>
      </c>
      <c r="AL15" s="19" t="s">
        <v>36</v>
      </c>
      <c r="AM15" s="19" t="s">
        <v>38</v>
      </c>
      <c r="AN15" s="19"/>
    </row>
    <row r="16" spans="2:40" ht="228" x14ac:dyDescent="0.2">
      <c r="B16" s="19">
        <v>2</v>
      </c>
      <c r="C16" s="19" t="s">
        <v>111</v>
      </c>
      <c r="D16" s="20" t="s">
        <v>136</v>
      </c>
      <c r="E16" s="21" t="s">
        <v>120</v>
      </c>
      <c r="F16" s="23" t="s">
        <v>89</v>
      </c>
      <c r="G16" s="23" t="s">
        <v>13</v>
      </c>
      <c r="H16" s="23" t="s">
        <v>207</v>
      </c>
      <c r="I16" s="24" t="s">
        <v>15</v>
      </c>
      <c r="J16" s="24"/>
      <c r="K16" s="24" t="s">
        <v>15</v>
      </c>
      <c r="L16" s="24" t="s">
        <v>15</v>
      </c>
      <c r="M16" s="23" t="s">
        <v>16</v>
      </c>
      <c r="N16" s="25" t="s">
        <v>120</v>
      </c>
      <c r="O16" s="19" t="s">
        <v>15</v>
      </c>
      <c r="P16" s="19" t="s">
        <v>15</v>
      </c>
      <c r="Q16" s="23" t="s">
        <v>121</v>
      </c>
      <c r="R16" s="25" t="s">
        <v>139</v>
      </c>
      <c r="S16" s="26" t="s">
        <v>156</v>
      </c>
      <c r="T16" s="19" t="s">
        <v>15</v>
      </c>
      <c r="U16" s="19"/>
      <c r="V16" s="19"/>
      <c r="W16" s="25" t="s">
        <v>122</v>
      </c>
      <c r="X16" s="25" t="s">
        <v>123</v>
      </c>
      <c r="Y16" s="25" t="s">
        <v>124</v>
      </c>
      <c r="Z16" s="25" t="s">
        <v>125</v>
      </c>
      <c r="AA16" s="25"/>
      <c r="AB16" s="25" t="s">
        <v>50</v>
      </c>
      <c r="AC16" s="19" t="s">
        <v>65</v>
      </c>
      <c r="AD16" s="19" t="s">
        <v>26</v>
      </c>
      <c r="AE16" s="19" t="s">
        <v>26</v>
      </c>
      <c r="AF16" s="19" t="s">
        <v>26</v>
      </c>
      <c r="AG16" s="27">
        <f>IF(OR(AD16="",AE16="",AF16=""),"",IFERROR(IF(COUNTIF(AD16:AF16,Hoja2!$J$2)&gt;=2,3,IF(COUNTIF(AD16:AF16,Hoja2!$J$3)=3,1,2)),1))</f>
        <v>1</v>
      </c>
      <c r="AH16" s="28" t="s">
        <v>150</v>
      </c>
      <c r="AI16" s="28" t="s">
        <v>129</v>
      </c>
      <c r="AJ16" s="19" t="s">
        <v>33</v>
      </c>
      <c r="AK16" s="19" t="s">
        <v>172</v>
      </c>
      <c r="AL16" s="19" t="s">
        <v>36</v>
      </c>
      <c r="AM16" s="19" t="s">
        <v>38</v>
      </c>
      <c r="AN16" s="19"/>
    </row>
    <row r="17" spans="2:40" ht="342" x14ac:dyDescent="0.2">
      <c r="B17" s="19">
        <v>3</v>
      </c>
      <c r="C17" s="19" t="s">
        <v>111</v>
      </c>
      <c r="D17" s="20" t="s">
        <v>154</v>
      </c>
      <c r="E17" s="21" t="s">
        <v>130</v>
      </c>
      <c r="F17" s="23" t="s">
        <v>89</v>
      </c>
      <c r="G17" s="23" t="s">
        <v>13</v>
      </c>
      <c r="H17" s="23" t="s">
        <v>14</v>
      </c>
      <c r="I17" s="24" t="s">
        <v>15</v>
      </c>
      <c r="J17" s="24"/>
      <c r="K17" s="24" t="s">
        <v>15</v>
      </c>
      <c r="L17" s="24" t="s">
        <v>15</v>
      </c>
      <c r="M17" s="23" t="s">
        <v>16</v>
      </c>
      <c r="N17" s="25" t="s">
        <v>120</v>
      </c>
      <c r="O17" s="19" t="s">
        <v>15</v>
      </c>
      <c r="P17" s="19"/>
      <c r="Q17" s="23" t="s">
        <v>137</v>
      </c>
      <c r="R17" s="25" t="s">
        <v>120</v>
      </c>
      <c r="S17" s="26" t="s">
        <v>157</v>
      </c>
      <c r="T17" s="19" t="s">
        <v>15</v>
      </c>
      <c r="U17" s="19"/>
      <c r="V17" s="19"/>
      <c r="W17" s="25" t="s">
        <v>122</v>
      </c>
      <c r="X17" s="25" t="s">
        <v>123</v>
      </c>
      <c r="Y17" s="25" t="s">
        <v>124</v>
      </c>
      <c r="Z17" s="25" t="s">
        <v>125</v>
      </c>
      <c r="AA17" s="25" t="s">
        <v>126</v>
      </c>
      <c r="AB17" s="25" t="s">
        <v>50</v>
      </c>
      <c r="AC17" s="19" t="s">
        <v>65</v>
      </c>
      <c r="AD17" s="19" t="s">
        <v>58</v>
      </c>
      <c r="AE17" s="19" t="s">
        <v>58</v>
      </c>
      <c r="AF17" s="19" t="s">
        <v>58</v>
      </c>
      <c r="AG17" s="27">
        <f>IF(OR(AD17="",AE17="",AF17=""),"",IFERROR(IF(COUNTIF(AD17:AF17,Hoja2!$J$2)&gt;=2,3,IF(COUNTIF(AD17:AF17,Hoja2!$J$3)=3,1,2)),1))</f>
        <v>2</v>
      </c>
      <c r="AH17" s="28" t="s">
        <v>128</v>
      </c>
      <c r="AI17" s="28" t="s">
        <v>129</v>
      </c>
      <c r="AJ17" s="19" t="s">
        <v>33</v>
      </c>
      <c r="AK17" s="19" t="s">
        <v>173</v>
      </c>
      <c r="AL17" s="19" t="s">
        <v>36</v>
      </c>
      <c r="AM17" s="19" t="s">
        <v>38</v>
      </c>
      <c r="AN17" s="19"/>
    </row>
    <row r="18" spans="2:40" ht="409.5" x14ac:dyDescent="0.2">
      <c r="B18" s="19">
        <v>4</v>
      </c>
      <c r="C18" s="19" t="s">
        <v>111</v>
      </c>
      <c r="D18" s="20" t="s">
        <v>136</v>
      </c>
      <c r="E18" s="23" t="s">
        <v>133</v>
      </c>
      <c r="F18" s="23" t="s">
        <v>89</v>
      </c>
      <c r="G18" s="23" t="s">
        <v>13</v>
      </c>
      <c r="H18" s="23" t="s">
        <v>207</v>
      </c>
      <c r="I18" s="24" t="s">
        <v>15</v>
      </c>
      <c r="J18" s="24"/>
      <c r="K18" s="24" t="s">
        <v>15</v>
      </c>
      <c r="L18" s="24" t="s">
        <v>15</v>
      </c>
      <c r="M18" s="23" t="s">
        <v>16</v>
      </c>
      <c r="N18" s="25" t="s">
        <v>120</v>
      </c>
      <c r="O18" s="19" t="s">
        <v>15</v>
      </c>
      <c r="P18" s="19" t="s">
        <v>15</v>
      </c>
      <c r="Q18" s="23" t="s">
        <v>127</v>
      </c>
      <c r="R18" s="25" t="s">
        <v>142</v>
      </c>
      <c r="S18" s="25" t="s">
        <v>158</v>
      </c>
      <c r="T18" s="19"/>
      <c r="U18" s="19"/>
      <c r="V18" s="19" t="s">
        <v>15</v>
      </c>
      <c r="W18" s="25" t="s">
        <v>149</v>
      </c>
      <c r="X18" s="25" t="s">
        <v>123</v>
      </c>
      <c r="Y18" s="25" t="s">
        <v>124</v>
      </c>
      <c r="Z18" s="25" t="s">
        <v>208</v>
      </c>
      <c r="AA18" s="25" t="s">
        <v>175</v>
      </c>
      <c r="AB18" s="19" t="s">
        <v>50</v>
      </c>
      <c r="AC18" s="19" t="s">
        <v>65</v>
      </c>
      <c r="AD18" s="19" t="s">
        <v>66</v>
      </c>
      <c r="AE18" s="19" t="s">
        <v>66</v>
      </c>
      <c r="AF18" s="19" t="s">
        <v>66</v>
      </c>
      <c r="AG18" s="27">
        <f>IF(OR(AD18="",AE18="",AF18=""),"",IFERROR(IF(COUNTIF(AD18:AF18,Hoja2!$J$2)&gt;=2,3,IF(COUNTIF(AD18:AF18,Hoja2!$J$3)=3,1,2)),1))</f>
        <v>3</v>
      </c>
      <c r="AH18" s="28" t="s">
        <v>150</v>
      </c>
      <c r="AI18" s="28" t="s">
        <v>111</v>
      </c>
      <c r="AJ18" s="19" t="s">
        <v>33</v>
      </c>
      <c r="AK18" s="19" t="s">
        <v>172</v>
      </c>
      <c r="AL18" s="19" t="s">
        <v>36</v>
      </c>
      <c r="AM18" s="19" t="s">
        <v>38</v>
      </c>
      <c r="AN18" s="19"/>
    </row>
    <row r="19" spans="2:40" ht="409.5" x14ac:dyDescent="0.2">
      <c r="B19" s="19">
        <v>5</v>
      </c>
      <c r="C19" s="19" t="s">
        <v>111</v>
      </c>
      <c r="D19" s="20" t="s">
        <v>136</v>
      </c>
      <c r="E19" s="21" t="s">
        <v>132</v>
      </c>
      <c r="F19" s="23" t="s">
        <v>89</v>
      </c>
      <c r="G19" s="23" t="s">
        <v>13</v>
      </c>
      <c r="H19" s="23" t="s">
        <v>207</v>
      </c>
      <c r="I19" s="24" t="s">
        <v>15</v>
      </c>
      <c r="J19" s="24"/>
      <c r="K19" s="24" t="s">
        <v>15</v>
      </c>
      <c r="L19" s="24" t="s">
        <v>15</v>
      </c>
      <c r="M19" s="23" t="s">
        <v>16</v>
      </c>
      <c r="N19" s="25" t="s">
        <v>120</v>
      </c>
      <c r="O19" s="19" t="s">
        <v>15</v>
      </c>
      <c r="P19" s="19" t="s">
        <v>15</v>
      </c>
      <c r="Q19" s="23" t="s">
        <v>127</v>
      </c>
      <c r="R19" s="25" t="s">
        <v>143</v>
      </c>
      <c r="S19" s="25" t="s">
        <v>161</v>
      </c>
      <c r="T19" s="19"/>
      <c r="U19" s="19"/>
      <c r="V19" s="19" t="s">
        <v>15</v>
      </c>
      <c r="W19" s="25" t="s">
        <v>149</v>
      </c>
      <c r="X19" s="25" t="s">
        <v>123</v>
      </c>
      <c r="Y19" s="25" t="s">
        <v>151</v>
      </c>
      <c r="Z19" s="25" t="s">
        <v>208</v>
      </c>
      <c r="AA19" s="25" t="s">
        <v>175</v>
      </c>
      <c r="AB19" s="25" t="s">
        <v>50</v>
      </c>
      <c r="AC19" s="19" t="s">
        <v>65</v>
      </c>
      <c r="AD19" s="19" t="s">
        <v>66</v>
      </c>
      <c r="AE19" s="19" t="s">
        <v>66</v>
      </c>
      <c r="AF19" s="19" t="s">
        <v>66</v>
      </c>
      <c r="AG19" s="27">
        <f>IF(OR(AD19="",AE19="",AF19=""),"",IFERROR(IF(COUNTIF(AD19:AF19,Hoja2!$J$2)&gt;=2,3,IF(COUNTIF(AD19:AF19,Hoja2!$J$3)=3,1,2)),1))</f>
        <v>3</v>
      </c>
      <c r="AH19" s="28" t="s">
        <v>150</v>
      </c>
      <c r="AI19" s="28" t="s">
        <v>111</v>
      </c>
      <c r="AJ19" s="19" t="s">
        <v>33</v>
      </c>
      <c r="AK19" s="19" t="s">
        <v>172</v>
      </c>
      <c r="AL19" s="19" t="s">
        <v>36</v>
      </c>
      <c r="AM19" s="19" t="s">
        <v>38</v>
      </c>
      <c r="AN19" s="19"/>
    </row>
    <row r="20" spans="2:40" ht="409.5" x14ac:dyDescent="0.2">
      <c r="B20" s="19">
        <v>6</v>
      </c>
      <c r="C20" s="19" t="s">
        <v>111</v>
      </c>
      <c r="D20" s="20" t="s">
        <v>154</v>
      </c>
      <c r="E20" s="21" t="s">
        <v>132</v>
      </c>
      <c r="F20" s="23" t="s">
        <v>89</v>
      </c>
      <c r="G20" s="23" t="s">
        <v>13</v>
      </c>
      <c r="H20" s="23" t="s">
        <v>207</v>
      </c>
      <c r="I20" s="24" t="s">
        <v>15</v>
      </c>
      <c r="J20" s="24"/>
      <c r="K20" s="24" t="s">
        <v>15</v>
      </c>
      <c r="L20" s="24" t="s">
        <v>15</v>
      </c>
      <c r="M20" s="23" t="s">
        <v>16</v>
      </c>
      <c r="N20" s="25" t="s">
        <v>120</v>
      </c>
      <c r="O20" s="19" t="s">
        <v>15</v>
      </c>
      <c r="P20" s="19" t="s">
        <v>15</v>
      </c>
      <c r="Q20" s="23" t="s">
        <v>127</v>
      </c>
      <c r="R20" s="25" t="s">
        <v>140</v>
      </c>
      <c r="S20" s="25" t="s">
        <v>159</v>
      </c>
      <c r="T20" s="19"/>
      <c r="U20" s="19"/>
      <c r="V20" s="19" t="s">
        <v>15</v>
      </c>
      <c r="W20" s="25" t="s">
        <v>149</v>
      </c>
      <c r="X20" s="25" t="s">
        <v>123</v>
      </c>
      <c r="Y20" s="25" t="s">
        <v>124</v>
      </c>
      <c r="Z20" s="25" t="s">
        <v>208</v>
      </c>
      <c r="AA20" s="25" t="s">
        <v>175</v>
      </c>
      <c r="AB20" s="25" t="s">
        <v>50</v>
      </c>
      <c r="AC20" s="19" t="s">
        <v>65</v>
      </c>
      <c r="AD20" s="19" t="s">
        <v>66</v>
      </c>
      <c r="AE20" s="19" t="s">
        <v>66</v>
      </c>
      <c r="AF20" s="19" t="s">
        <v>66</v>
      </c>
      <c r="AG20" s="27">
        <f>IF(OR(AD20="",AE20="",AF20=""),"",IFERROR(IF(COUNTIF(AD20:AF20,Hoja2!$J$2)&gt;=2,3,IF(COUNTIF(AD20:AF20,Hoja2!$J$3)=3,1,2)),1))</f>
        <v>3</v>
      </c>
      <c r="AH20" s="28" t="s">
        <v>150</v>
      </c>
      <c r="AI20" s="28" t="s">
        <v>111</v>
      </c>
      <c r="AJ20" s="19" t="s">
        <v>33</v>
      </c>
      <c r="AK20" s="19" t="s">
        <v>172</v>
      </c>
      <c r="AL20" s="19" t="s">
        <v>36</v>
      </c>
      <c r="AM20" s="19" t="s">
        <v>38</v>
      </c>
      <c r="AN20" s="19"/>
    </row>
    <row r="21" spans="2:40" ht="409.5" x14ac:dyDescent="0.2">
      <c r="B21" s="19">
        <v>7</v>
      </c>
      <c r="C21" s="19" t="s">
        <v>111</v>
      </c>
      <c r="D21" s="20" t="s">
        <v>136</v>
      </c>
      <c r="E21" s="21" t="s">
        <v>132</v>
      </c>
      <c r="F21" s="23" t="s">
        <v>89</v>
      </c>
      <c r="G21" s="23" t="s">
        <v>13</v>
      </c>
      <c r="H21" s="23" t="s">
        <v>207</v>
      </c>
      <c r="I21" s="24" t="s">
        <v>15</v>
      </c>
      <c r="J21" s="24"/>
      <c r="K21" s="24" t="s">
        <v>15</v>
      </c>
      <c r="L21" s="24" t="s">
        <v>15</v>
      </c>
      <c r="M21" s="23" t="s">
        <v>16</v>
      </c>
      <c r="N21" s="25" t="s">
        <v>120</v>
      </c>
      <c r="O21" s="19" t="s">
        <v>15</v>
      </c>
      <c r="P21" s="19" t="s">
        <v>15</v>
      </c>
      <c r="Q21" s="23" t="s">
        <v>127</v>
      </c>
      <c r="R21" s="25" t="s">
        <v>141</v>
      </c>
      <c r="S21" s="25" t="s">
        <v>160</v>
      </c>
      <c r="T21" s="19"/>
      <c r="U21" s="19"/>
      <c r="V21" s="19" t="s">
        <v>15</v>
      </c>
      <c r="W21" s="25" t="s">
        <v>149</v>
      </c>
      <c r="X21" s="25" t="s">
        <v>123</v>
      </c>
      <c r="Y21" s="25" t="s">
        <v>124</v>
      </c>
      <c r="Z21" s="25" t="s">
        <v>208</v>
      </c>
      <c r="AA21" s="25" t="s">
        <v>175</v>
      </c>
      <c r="AB21" s="25" t="s">
        <v>50</v>
      </c>
      <c r="AC21" s="19" t="s">
        <v>65</v>
      </c>
      <c r="AD21" s="19" t="s">
        <v>66</v>
      </c>
      <c r="AE21" s="19" t="s">
        <v>66</v>
      </c>
      <c r="AF21" s="19" t="s">
        <v>66</v>
      </c>
      <c r="AG21" s="27">
        <f>IF(OR(AD21="",AE21="",AF21=""),"",IFERROR(IF(COUNTIF(AD21:AF21,Hoja2!$J$2)&gt;=2,3,IF(COUNTIF(AD21:AF21,Hoja2!$J$3)=3,1,2)),1))</f>
        <v>3</v>
      </c>
      <c r="AH21" s="28" t="s">
        <v>150</v>
      </c>
      <c r="AI21" s="28" t="s">
        <v>111</v>
      </c>
      <c r="AJ21" s="19" t="s">
        <v>33</v>
      </c>
      <c r="AK21" s="19" t="s">
        <v>172</v>
      </c>
      <c r="AL21" s="19" t="s">
        <v>36</v>
      </c>
      <c r="AM21" s="19" t="s">
        <v>38</v>
      </c>
      <c r="AN21" s="19"/>
    </row>
    <row r="22" spans="2:40" ht="327.75" x14ac:dyDescent="0.2">
      <c r="B22" s="19">
        <v>8</v>
      </c>
      <c r="C22" s="19" t="s">
        <v>111</v>
      </c>
      <c r="D22" s="20" t="s">
        <v>154</v>
      </c>
      <c r="E22" s="21" t="s">
        <v>131</v>
      </c>
      <c r="F22" s="23" t="s">
        <v>89</v>
      </c>
      <c r="G22" s="23" t="s">
        <v>13</v>
      </c>
      <c r="H22" s="23" t="s">
        <v>207</v>
      </c>
      <c r="I22" s="24" t="s">
        <v>15</v>
      </c>
      <c r="J22" s="24"/>
      <c r="K22" s="24" t="s">
        <v>15</v>
      </c>
      <c r="L22" s="24" t="s">
        <v>15</v>
      </c>
      <c r="M22" s="23" t="s">
        <v>16</v>
      </c>
      <c r="N22" s="25" t="s">
        <v>120</v>
      </c>
      <c r="O22" s="19" t="s">
        <v>15</v>
      </c>
      <c r="P22" s="19" t="s">
        <v>15</v>
      </c>
      <c r="Q22" s="23" t="s">
        <v>144</v>
      </c>
      <c r="R22" s="25" t="s">
        <v>145</v>
      </c>
      <c r="S22" s="25" t="s">
        <v>162</v>
      </c>
      <c r="T22" s="19"/>
      <c r="U22" s="19" t="s">
        <v>15</v>
      </c>
      <c r="V22" s="19"/>
      <c r="W22" s="25" t="s">
        <v>176</v>
      </c>
      <c r="X22" s="25" t="s">
        <v>123</v>
      </c>
      <c r="Y22" s="25" t="s">
        <v>152</v>
      </c>
      <c r="Z22" s="25" t="s">
        <v>208</v>
      </c>
      <c r="AA22" s="25" t="s">
        <v>175</v>
      </c>
      <c r="AB22" s="25" t="s">
        <v>50</v>
      </c>
      <c r="AC22" s="19" t="s">
        <v>65</v>
      </c>
      <c r="AD22" s="19" t="s">
        <v>58</v>
      </c>
      <c r="AE22" s="19" t="s">
        <v>58</v>
      </c>
      <c r="AF22" s="19" t="s">
        <v>58</v>
      </c>
      <c r="AG22" s="27">
        <f>IF(OR(AD22="",AE22="",AF22=""),"",IFERROR(IF(COUNTIF(AD22:AF22,Hoja2!$J$2)&gt;=2,3,IF(COUNTIF(AD22:AF22,Hoja2!$J$3)=3,1,2)),1))</f>
        <v>2</v>
      </c>
      <c r="AH22" s="28" t="s">
        <v>150</v>
      </c>
      <c r="AI22" s="28" t="s">
        <v>111</v>
      </c>
      <c r="AJ22" s="19" t="s">
        <v>33</v>
      </c>
      <c r="AK22" s="19" t="s">
        <v>172</v>
      </c>
      <c r="AL22" s="19" t="s">
        <v>36</v>
      </c>
      <c r="AM22" s="19" t="s">
        <v>38</v>
      </c>
      <c r="AN22" s="19"/>
    </row>
    <row r="23" spans="2:40" ht="327.75" x14ac:dyDescent="0.2">
      <c r="B23" s="19">
        <v>9</v>
      </c>
      <c r="C23" s="19" t="s">
        <v>111</v>
      </c>
      <c r="D23" s="20" t="s">
        <v>154</v>
      </c>
      <c r="E23" s="21" t="s">
        <v>131</v>
      </c>
      <c r="F23" s="23" t="s">
        <v>89</v>
      </c>
      <c r="G23" s="23" t="s">
        <v>13</v>
      </c>
      <c r="H23" s="23" t="s">
        <v>14</v>
      </c>
      <c r="I23" s="24" t="s">
        <v>15</v>
      </c>
      <c r="J23" s="24"/>
      <c r="K23" s="24" t="s">
        <v>15</v>
      </c>
      <c r="L23" s="24" t="s">
        <v>15</v>
      </c>
      <c r="M23" s="23" t="s">
        <v>16</v>
      </c>
      <c r="N23" s="25" t="s">
        <v>120</v>
      </c>
      <c r="O23" s="19" t="s">
        <v>15</v>
      </c>
      <c r="P23" s="19"/>
      <c r="Q23" s="23" t="s">
        <v>146</v>
      </c>
      <c r="R23" s="25" t="s">
        <v>147</v>
      </c>
      <c r="S23" s="21" t="s">
        <v>174</v>
      </c>
      <c r="T23" s="19"/>
      <c r="U23" s="19" t="s">
        <v>15</v>
      </c>
      <c r="V23" s="19"/>
      <c r="W23" s="25" t="s">
        <v>176</v>
      </c>
      <c r="X23" s="25" t="s">
        <v>123</v>
      </c>
      <c r="Y23" s="25" t="s">
        <v>153</v>
      </c>
      <c r="Z23" s="25" t="s">
        <v>208</v>
      </c>
      <c r="AA23" s="25" t="s">
        <v>175</v>
      </c>
      <c r="AB23" s="25" t="s">
        <v>50</v>
      </c>
      <c r="AC23" s="19" t="s">
        <v>65</v>
      </c>
      <c r="AD23" s="19" t="s">
        <v>58</v>
      </c>
      <c r="AE23" s="19" t="s">
        <v>58</v>
      </c>
      <c r="AF23" s="19" t="s">
        <v>58</v>
      </c>
      <c r="AG23" s="27">
        <f>IF(OR(AD23="",AE23="",AF23=""),"",IFERROR(IF(COUNTIF(AD23:AF23,Hoja2!$J$2)&gt;=2,3,IF(COUNTIF(AD23:AF23,Hoja2!$J$3)=3,1,2)),1))</f>
        <v>2</v>
      </c>
      <c r="AH23" s="28" t="s">
        <v>150</v>
      </c>
      <c r="AI23" s="28" t="s">
        <v>111</v>
      </c>
      <c r="AJ23" s="19" t="s">
        <v>33</v>
      </c>
      <c r="AK23" s="19" t="s">
        <v>172</v>
      </c>
      <c r="AL23" s="19" t="s">
        <v>36</v>
      </c>
      <c r="AM23" s="19" t="s">
        <v>38</v>
      </c>
      <c r="AN23" s="19"/>
    </row>
    <row r="24" spans="2:40" ht="327.75" x14ac:dyDescent="0.2">
      <c r="B24" s="19">
        <v>10</v>
      </c>
      <c r="C24" s="19" t="s">
        <v>111</v>
      </c>
      <c r="D24" s="20" t="s">
        <v>154</v>
      </c>
      <c r="E24" s="23" t="s">
        <v>134</v>
      </c>
      <c r="F24" s="23" t="s">
        <v>89</v>
      </c>
      <c r="G24" s="23" t="s">
        <v>13</v>
      </c>
      <c r="H24" s="23" t="s">
        <v>207</v>
      </c>
      <c r="I24" s="24" t="s">
        <v>15</v>
      </c>
      <c r="J24" s="24"/>
      <c r="K24" s="24" t="s">
        <v>15</v>
      </c>
      <c r="L24" s="24" t="s">
        <v>15</v>
      </c>
      <c r="M24" s="23" t="s">
        <v>16</v>
      </c>
      <c r="N24" s="25" t="s">
        <v>120</v>
      </c>
      <c r="O24" s="19" t="s">
        <v>15</v>
      </c>
      <c r="P24" s="19" t="s">
        <v>15</v>
      </c>
      <c r="Q24" s="23" t="s">
        <v>146</v>
      </c>
      <c r="R24" s="25" t="s">
        <v>148</v>
      </c>
      <c r="S24" s="21" t="s">
        <v>164</v>
      </c>
      <c r="T24" s="19" t="s">
        <v>15</v>
      </c>
      <c r="U24" s="19"/>
      <c r="V24" s="19"/>
      <c r="W24" s="25" t="s">
        <v>120</v>
      </c>
      <c r="X24" s="25" t="s">
        <v>120</v>
      </c>
      <c r="Y24" s="25" t="s">
        <v>120</v>
      </c>
      <c r="Z24" s="25" t="s">
        <v>120</v>
      </c>
      <c r="AA24" s="25" t="s">
        <v>120</v>
      </c>
      <c r="AB24" s="25" t="s">
        <v>50</v>
      </c>
      <c r="AC24" s="19" t="s">
        <v>51</v>
      </c>
      <c r="AD24" s="19" t="s">
        <v>26</v>
      </c>
      <c r="AE24" s="19" t="s">
        <v>26</v>
      </c>
      <c r="AF24" s="19" t="s">
        <v>26</v>
      </c>
      <c r="AG24" s="52">
        <v>1</v>
      </c>
      <c r="AH24" s="28" t="s">
        <v>150</v>
      </c>
      <c r="AI24" s="28" t="s">
        <v>111</v>
      </c>
      <c r="AJ24" s="19" t="s">
        <v>33</v>
      </c>
      <c r="AK24" s="19" t="s">
        <v>172</v>
      </c>
      <c r="AL24" s="19" t="s">
        <v>36</v>
      </c>
      <c r="AM24" s="19" t="s">
        <v>38</v>
      </c>
      <c r="AN24" s="19"/>
    </row>
    <row r="25" spans="2:40" ht="270.75" x14ac:dyDescent="0.2">
      <c r="B25" s="19">
        <v>11</v>
      </c>
      <c r="C25" s="19" t="s">
        <v>111</v>
      </c>
      <c r="D25" s="20" t="s">
        <v>154</v>
      </c>
      <c r="E25" s="29" t="s">
        <v>135</v>
      </c>
      <c r="F25" s="23" t="s">
        <v>89</v>
      </c>
      <c r="G25" s="23" t="s">
        <v>13</v>
      </c>
      <c r="H25" s="23" t="s">
        <v>207</v>
      </c>
      <c r="I25" s="24" t="s">
        <v>15</v>
      </c>
      <c r="J25" s="24"/>
      <c r="K25" s="24" t="s">
        <v>15</v>
      </c>
      <c r="L25" s="24" t="s">
        <v>15</v>
      </c>
      <c r="M25" s="23" t="s">
        <v>16</v>
      </c>
      <c r="N25" s="25" t="s">
        <v>120</v>
      </c>
      <c r="O25" s="19" t="s">
        <v>15</v>
      </c>
      <c r="P25" s="19" t="s">
        <v>15</v>
      </c>
      <c r="Q25" s="29" t="s">
        <v>205</v>
      </c>
      <c r="R25" s="29" t="s">
        <v>206</v>
      </c>
      <c r="S25" s="22" t="s">
        <v>163</v>
      </c>
      <c r="T25" s="19" t="s">
        <v>15</v>
      </c>
      <c r="U25" s="19"/>
      <c r="V25" s="19"/>
      <c r="W25" s="25" t="s">
        <v>177</v>
      </c>
      <c r="X25" s="25" t="s">
        <v>177</v>
      </c>
      <c r="Y25" s="25" t="s">
        <v>177</v>
      </c>
      <c r="Z25" s="25" t="s">
        <v>177</v>
      </c>
      <c r="AA25" s="25" t="s">
        <v>177</v>
      </c>
      <c r="AB25" s="25" t="s">
        <v>50</v>
      </c>
      <c r="AC25" s="19" t="s">
        <v>65</v>
      </c>
      <c r="AD25" s="19" t="s">
        <v>26</v>
      </c>
      <c r="AE25" s="19" t="s">
        <v>26</v>
      </c>
      <c r="AF25" s="19" t="s">
        <v>26</v>
      </c>
      <c r="AG25" s="27">
        <f>IF(OR(AD25="",AE25="",AF25=""),"",IFERROR(IF(COUNTIF(AD25:AF25,Hoja2!$J$2)&gt;=2,3,IF(COUNTIF(AD25:AF25,Hoja2!$J$3)=3,1,2)),1))</f>
        <v>1</v>
      </c>
      <c r="AH25" s="28" t="s">
        <v>150</v>
      </c>
      <c r="AI25" s="28" t="s">
        <v>111</v>
      </c>
      <c r="AJ25" s="19" t="s">
        <v>33</v>
      </c>
      <c r="AK25" s="19" t="s">
        <v>172</v>
      </c>
      <c r="AL25" s="19" t="s">
        <v>36</v>
      </c>
      <c r="AM25" s="19" t="s">
        <v>38</v>
      </c>
      <c r="AN25" s="19"/>
    </row>
    <row r="27" spans="2:40" x14ac:dyDescent="0.2">
      <c r="B27" s="42" t="s">
        <v>2</v>
      </c>
      <c r="C27" s="42"/>
      <c r="D27" s="39" t="s">
        <v>209</v>
      </c>
      <c r="E27" s="41"/>
      <c r="F27" s="41"/>
      <c r="G27" s="41"/>
      <c r="H27" s="41"/>
      <c r="I27" s="41"/>
      <c r="J27" s="41"/>
      <c r="K27" s="41"/>
      <c r="L27" s="41"/>
      <c r="M27" s="41"/>
      <c r="N27" s="40"/>
    </row>
    <row r="28" spans="2:40" x14ac:dyDescent="0.2">
      <c r="B28" s="42" t="s">
        <v>3</v>
      </c>
      <c r="C28" s="42"/>
      <c r="D28" s="39" t="s">
        <v>210</v>
      </c>
      <c r="E28" s="41"/>
      <c r="F28" s="41"/>
      <c r="G28" s="41"/>
      <c r="H28" s="41"/>
      <c r="I28" s="41"/>
      <c r="J28" s="41"/>
      <c r="K28" s="41"/>
      <c r="L28" s="41"/>
      <c r="M28" s="41"/>
      <c r="N28" s="40"/>
    </row>
    <row r="29" spans="2:40" x14ac:dyDescent="0.2">
      <c r="B29" s="42" t="s">
        <v>4</v>
      </c>
      <c r="C29" s="42"/>
      <c r="D29" s="39" t="s">
        <v>211</v>
      </c>
      <c r="E29" s="41"/>
      <c r="F29" s="41"/>
      <c r="G29" s="41"/>
      <c r="H29" s="41"/>
      <c r="I29" s="41"/>
      <c r="J29" s="41"/>
      <c r="K29" s="41"/>
      <c r="L29" s="41"/>
      <c r="M29" s="41"/>
      <c r="N29" s="40"/>
    </row>
    <row r="30" spans="2:40" x14ac:dyDescent="0.2">
      <c r="B30" s="39" t="s">
        <v>5</v>
      </c>
      <c r="C30" s="40"/>
      <c r="D30" s="39" t="s">
        <v>178</v>
      </c>
      <c r="E30" s="41"/>
      <c r="F30" s="41"/>
      <c r="G30" s="41"/>
      <c r="H30" s="41"/>
      <c r="I30" s="41"/>
      <c r="J30" s="41"/>
      <c r="K30" s="41"/>
      <c r="L30" s="41"/>
      <c r="M30" s="41"/>
      <c r="N30" s="40"/>
    </row>
    <row r="31" spans="2:40" x14ac:dyDescent="0.2">
      <c r="B31" s="39" t="s">
        <v>212</v>
      </c>
      <c r="C31" s="40"/>
      <c r="D31" s="39"/>
      <c r="E31" s="41"/>
      <c r="F31" s="41"/>
      <c r="G31" s="41"/>
      <c r="H31" s="41"/>
      <c r="I31" s="41"/>
      <c r="J31" s="41"/>
      <c r="K31" s="41"/>
      <c r="L31" s="41"/>
      <c r="M31" s="41"/>
      <c r="N31" s="40"/>
    </row>
  </sheetData>
  <mergeCells count="46">
    <mergeCell ref="B27:C27"/>
    <mergeCell ref="D27:N27"/>
    <mergeCell ref="AB11:AC12"/>
    <mergeCell ref="AD11:AG13"/>
    <mergeCell ref="AH11:AH14"/>
    <mergeCell ref="AI11:AI14"/>
    <mergeCell ref="F12:H13"/>
    <mergeCell ref="I12:N13"/>
    <mergeCell ref="O12:P13"/>
    <mergeCell ref="AL11:AL14"/>
    <mergeCell ref="AM11:AM14"/>
    <mergeCell ref="AN11:AN14"/>
    <mergeCell ref="B12:B14"/>
    <mergeCell ref="AB13:AB14"/>
    <mergeCell ref="AC13:AC14"/>
    <mergeCell ref="Q12:S13"/>
    <mergeCell ref="T12:AA12"/>
    <mergeCell ref="T13:V13"/>
    <mergeCell ref="W13:W14"/>
    <mergeCell ref="X13:X14"/>
    <mergeCell ref="Y13:Y14"/>
    <mergeCell ref="Z13:Z14"/>
    <mergeCell ref="AA13:AA14"/>
    <mergeCell ref="AJ11:AJ14"/>
    <mergeCell ref="AK11:AK14"/>
    <mergeCell ref="B2:C5"/>
    <mergeCell ref="D2:L5"/>
    <mergeCell ref="M2:N2"/>
    <mergeCell ref="M3:N3"/>
    <mergeCell ref="M4:N4"/>
    <mergeCell ref="M5:N5"/>
    <mergeCell ref="B7:N7"/>
    <mergeCell ref="B8:N8"/>
    <mergeCell ref="B9:N9"/>
    <mergeCell ref="C12:C14"/>
    <mergeCell ref="D12:D14"/>
    <mergeCell ref="E12:E14"/>
    <mergeCell ref="B11:AA11"/>
    <mergeCell ref="B28:C28"/>
    <mergeCell ref="D28:N28"/>
    <mergeCell ref="B29:C29"/>
    <mergeCell ref="D29:N29"/>
    <mergeCell ref="B30:C30"/>
    <mergeCell ref="D30:N30"/>
    <mergeCell ref="B31:C31"/>
    <mergeCell ref="D31:N31"/>
  </mergeCells>
  <conditionalFormatting sqref="AG15:AG25">
    <cfRule type="colorScale" priority="3">
      <colorScale>
        <cfvo type="num" val="1"/>
        <cfvo type="num" val="2"/>
        <cfvo type="num" val="3"/>
        <color rgb="FF92D050"/>
        <color rgb="FFFFFF00"/>
        <color rgb="FFFF0000"/>
      </colorScale>
    </cfRule>
  </conditionalFormatting>
  <conditionalFormatting sqref="AG15:AG25">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Hoja2!$H$2:$H$3</xm:f>
          </x14:formula1>
          <xm:sqref>AB16</xm:sqref>
        </x14:dataValidation>
        <x14:dataValidation type="list" allowBlank="1" showInputMessage="1" showErrorMessage="1">
          <x14:formula1>
            <xm:f>Hoja2!$J$2:$J$4</xm:f>
          </x14:formula1>
          <xm:sqref>AF15:AF25 AD15:AE17 AD19:AE25 AC18:AE18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4" t="s">
        <v>79</v>
      </c>
      <c r="B1" s="4" t="s">
        <v>80</v>
      </c>
      <c r="C1" s="5" t="s">
        <v>81</v>
      </c>
      <c r="D1" s="4" t="s">
        <v>82</v>
      </c>
      <c r="E1" s="4" t="s">
        <v>40</v>
      </c>
      <c r="F1" s="4" t="s">
        <v>41</v>
      </c>
      <c r="G1" s="5" t="s">
        <v>42</v>
      </c>
      <c r="H1" s="5" t="s">
        <v>43</v>
      </c>
      <c r="I1" s="4" t="s">
        <v>44</v>
      </c>
      <c r="J1" s="4" t="s">
        <v>45</v>
      </c>
      <c r="K1" s="4" t="s">
        <v>46</v>
      </c>
      <c r="L1" s="4" t="s">
        <v>47</v>
      </c>
      <c r="N1" s="4" t="s">
        <v>48</v>
      </c>
    </row>
    <row r="2" spans="1:14" ht="19.5" thickBot="1" x14ac:dyDescent="0.3">
      <c r="A2" s="9" t="s">
        <v>83</v>
      </c>
      <c r="B2" t="s">
        <v>11</v>
      </c>
      <c r="C2" t="s">
        <v>84</v>
      </c>
      <c r="D2" t="s">
        <v>85</v>
      </c>
      <c r="E2" t="s">
        <v>14</v>
      </c>
      <c r="F2" s="6" t="s">
        <v>16</v>
      </c>
      <c r="G2" t="s">
        <v>49</v>
      </c>
      <c r="H2" t="s">
        <v>50</v>
      </c>
      <c r="I2" t="s">
        <v>51</v>
      </c>
      <c r="J2" s="11" t="s">
        <v>66</v>
      </c>
      <c r="K2" t="s">
        <v>52</v>
      </c>
      <c r="L2" t="s">
        <v>36</v>
      </c>
      <c r="N2" t="s">
        <v>53</v>
      </c>
    </row>
    <row r="3" spans="1:14" ht="19.5" thickBot="1" x14ac:dyDescent="0.3">
      <c r="A3" s="10" t="s">
        <v>86</v>
      </c>
      <c r="B3" t="s">
        <v>87</v>
      </c>
      <c r="C3" t="s">
        <v>88</v>
      </c>
      <c r="D3" t="s">
        <v>13</v>
      </c>
      <c r="E3" t="s">
        <v>54</v>
      </c>
      <c r="F3" t="s">
        <v>55</v>
      </c>
      <c r="G3" t="s">
        <v>56</v>
      </c>
      <c r="H3" t="s">
        <v>22</v>
      </c>
      <c r="I3" t="s">
        <v>57</v>
      </c>
      <c r="J3" s="11" t="s">
        <v>26</v>
      </c>
      <c r="K3" t="s">
        <v>59</v>
      </c>
      <c r="L3" t="s">
        <v>60</v>
      </c>
      <c r="N3" t="s">
        <v>61</v>
      </c>
    </row>
    <row r="4" spans="1:14" ht="19.5" thickBot="1" x14ac:dyDescent="0.35">
      <c r="A4" s="10" t="s">
        <v>7</v>
      </c>
      <c r="B4" t="s">
        <v>77</v>
      </c>
      <c r="C4" t="s">
        <v>89</v>
      </c>
      <c r="D4" t="s">
        <v>90</v>
      </c>
      <c r="E4" s="7" t="s">
        <v>62</v>
      </c>
      <c r="F4" t="s">
        <v>63</v>
      </c>
      <c r="G4" t="s">
        <v>64</v>
      </c>
      <c r="I4" t="s">
        <v>65</v>
      </c>
      <c r="J4" s="12" t="s">
        <v>58</v>
      </c>
      <c r="K4" t="s">
        <v>33</v>
      </c>
      <c r="L4" t="s">
        <v>67</v>
      </c>
    </row>
    <row r="5" spans="1:14" ht="15.75" thickBot="1" x14ac:dyDescent="0.3">
      <c r="A5" s="10" t="s">
        <v>91</v>
      </c>
      <c r="C5" t="s">
        <v>12</v>
      </c>
      <c r="D5" t="s">
        <v>92</v>
      </c>
      <c r="F5" t="s">
        <v>68</v>
      </c>
      <c r="G5" t="s">
        <v>69</v>
      </c>
      <c r="I5" t="s">
        <v>10</v>
      </c>
      <c r="L5" t="s">
        <v>70</v>
      </c>
    </row>
    <row r="6" spans="1:14" ht="15.75" thickBot="1" x14ac:dyDescent="0.3">
      <c r="A6" s="10" t="s">
        <v>93</v>
      </c>
      <c r="C6" t="s">
        <v>94</v>
      </c>
      <c r="D6" t="s">
        <v>77</v>
      </c>
      <c r="F6" t="s">
        <v>71</v>
      </c>
      <c r="G6" t="s">
        <v>72</v>
      </c>
    </row>
    <row r="7" spans="1:14" ht="15.75" thickBot="1" x14ac:dyDescent="0.3">
      <c r="A7" s="10" t="s">
        <v>95</v>
      </c>
      <c r="C7" t="s">
        <v>96</v>
      </c>
      <c r="F7" t="s">
        <v>73</v>
      </c>
      <c r="G7" t="s">
        <v>74</v>
      </c>
    </row>
    <row r="8" spans="1:14" ht="72" thickBot="1" x14ac:dyDescent="0.3">
      <c r="A8" s="10" t="s">
        <v>97</v>
      </c>
      <c r="C8" t="s">
        <v>98</v>
      </c>
      <c r="F8" s="8" t="s">
        <v>78</v>
      </c>
      <c r="G8" t="s">
        <v>75</v>
      </c>
    </row>
    <row r="9" spans="1:14" ht="15.75" thickBot="1" x14ac:dyDescent="0.3">
      <c r="A9" s="10" t="s">
        <v>99</v>
      </c>
      <c r="G9" t="s">
        <v>76</v>
      </c>
    </row>
    <row r="10" spans="1:14" ht="15.75" thickBot="1" x14ac:dyDescent="0.3">
      <c r="A10" s="10" t="s">
        <v>100</v>
      </c>
      <c r="G10" t="s">
        <v>77</v>
      </c>
    </row>
    <row r="11" spans="1:14" ht="15.75" thickBot="1" x14ac:dyDescent="0.3">
      <c r="A11" s="10" t="s">
        <v>101</v>
      </c>
      <c r="G11" t="s">
        <v>10</v>
      </c>
    </row>
    <row r="12" spans="1:14" ht="29.25" thickBot="1" x14ac:dyDescent="0.3">
      <c r="A12" s="10" t="s">
        <v>102</v>
      </c>
    </row>
    <row r="13" spans="1:14" ht="15.75" thickBot="1" x14ac:dyDescent="0.3">
      <c r="A13" s="10" t="s">
        <v>103</v>
      </c>
    </row>
    <row r="14" spans="1:14" ht="29.25" thickBot="1" x14ac:dyDescent="0.3">
      <c r="A14" s="10" t="s">
        <v>104</v>
      </c>
    </row>
    <row r="15" spans="1:14" ht="15.75" thickBot="1" x14ac:dyDescent="0.3">
      <c r="A15" s="10" t="s">
        <v>105</v>
      </c>
    </row>
    <row r="16" spans="1:14" ht="15.75" thickBot="1" x14ac:dyDescent="0.3">
      <c r="A16" s="10" t="s">
        <v>106</v>
      </c>
    </row>
    <row r="17" spans="1:1" ht="15.75" thickBot="1" x14ac:dyDescent="0.3">
      <c r="A17" s="10" t="s">
        <v>107</v>
      </c>
    </row>
    <row r="18" spans="1:1" ht="29.25" thickBot="1" x14ac:dyDescent="0.3">
      <c r="A18" s="10" t="s">
        <v>108</v>
      </c>
    </row>
    <row r="19" spans="1:1" ht="15.75" thickBot="1" x14ac:dyDescent="0.3">
      <c r="A19" s="10" t="s">
        <v>109</v>
      </c>
    </row>
    <row r="20" spans="1:1" ht="15.75" thickBot="1" x14ac:dyDescent="0.3">
      <c r="A20" s="10" t="s">
        <v>110</v>
      </c>
    </row>
    <row r="21" spans="1:1" ht="15.75" thickBot="1" x14ac:dyDescent="0.3">
      <c r="A21" s="10" t="s">
        <v>111</v>
      </c>
    </row>
    <row r="22" spans="1:1" ht="15.75" thickBot="1" x14ac:dyDescent="0.3">
      <c r="A22" s="10" t="s">
        <v>112</v>
      </c>
    </row>
    <row r="23" spans="1:1" ht="15.75" thickBot="1" x14ac:dyDescent="0.3">
      <c r="A23" s="10" t="s">
        <v>113</v>
      </c>
    </row>
    <row r="24" spans="1:1" ht="15.75" thickBot="1" x14ac:dyDescent="0.3">
      <c r="A24" s="10" t="s">
        <v>114</v>
      </c>
    </row>
    <row r="25" spans="1:1" ht="15.75" thickBot="1" x14ac:dyDescent="0.3">
      <c r="A25" s="10" t="s">
        <v>115</v>
      </c>
    </row>
    <row r="26" spans="1:1" ht="15.75" thickBot="1" x14ac:dyDescent="0.3">
      <c r="A26" s="10" t="s">
        <v>116</v>
      </c>
    </row>
    <row r="27" spans="1:1" ht="15.75" thickBot="1" x14ac:dyDescent="0.3">
      <c r="A27" s="10" t="s">
        <v>117</v>
      </c>
    </row>
    <row r="28" spans="1:1" ht="15.75" thickBot="1" x14ac:dyDescent="0.3">
      <c r="A28" s="10" t="s">
        <v>118</v>
      </c>
    </row>
    <row r="29" spans="1:1" ht="15.75" thickBot="1" x14ac:dyDescent="0.3">
      <c r="A29" s="10" t="s">
        <v>119</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2020-11-28T02:10:50Z</dcterms:modified>
</cp:coreProperties>
</file>