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Hoja1" sheetId="1" r:id="rId1"/>
    <sheet name="Hoja2" sheetId="2" r:id="rId2"/>
  </sheets>
  <externalReferences>
    <externalReference r:id="rId3"/>
  </externalReferences>
  <definedNames>
    <definedName name="_xlnm._FilterDatabase" localSheetId="0" hidden="1">Hoja1!$C$14:$AO$23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5" i="1" l="1"/>
  <c r="AG17" i="1"/>
  <c r="AG18" i="1"/>
  <c r="AG23" i="1"/>
  <c r="AG22" i="1"/>
  <c r="AG20" i="1"/>
  <c r="AG19" i="1"/>
  <c r="AG21" i="1"/>
  <c r="AG16" i="1"/>
</calcChain>
</file>

<file path=xl/comments1.xml><?xml version="1.0" encoding="utf-8"?>
<comments xmlns="http://schemas.openxmlformats.org/spreadsheetml/2006/main">
  <authors>
    <author>Vilma Deyanira Sanchez Ulloa</author>
  </authors>
  <commentList>
    <comment ref="AD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<sst xmlns="http://schemas.openxmlformats.org/spreadsheetml/2006/main" count="444" uniqueCount="195">
  <si>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</si>
  <si>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</si>
  <si>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</si>
  <si>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</si>
  <si>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</si>
  <si>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</si>
  <si>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</si>
  <si>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</si>
  <si>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</si>
  <si>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</si>
  <si>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</si>
  <si>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</si>
  <si>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</si>
  <si>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</si>
  <si>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</si>
  <si>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Pública</t>
  </si>
  <si>
    <t>Clasificada</t>
  </si>
  <si>
    <t>Reservada</t>
  </si>
  <si>
    <t>13. CRITERIOS CON BASE EN LA LEY 
1581 DE 2012</t>
  </si>
  <si>
    <t>13.1.Datos Personales</t>
  </si>
  <si>
    <t>NO</t>
  </si>
  <si>
    <t>13.2.Tipo de Datos Personales</t>
  </si>
  <si>
    <t>14. Valoración del Activo de Información</t>
  </si>
  <si>
    <t>14.1.Cofidencialidad</t>
  </si>
  <si>
    <t>Baja</t>
  </si>
  <si>
    <t>14.2.Integridad</t>
  </si>
  <si>
    <t>14.3. Disponibilidad</t>
  </si>
  <si>
    <t>14.4. Criticidad</t>
  </si>
  <si>
    <t>15.Custodio de la
Información</t>
  </si>
  <si>
    <t xml:space="preserve">16. Dueño de la Información </t>
  </si>
  <si>
    <t xml:space="preserve">17. Usuario </t>
  </si>
  <si>
    <t>Interno/Externo</t>
  </si>
  <si>
    <t>18. Responsable de la Seguridad</t>
  </si>
  <si>
    <t>19. Estado de la 
Información</t>
  </si>
  <si>
    <t>Disponible físico</t>
  </si>
  <si>
    <t xml:space="preserve">20. Localización del documento o del archivo de Información  </t>
  </si>
  <si>
    <t>Archivo de Gestión
Archivo Central</t>
  </si>
  <si>
    <t>21. Publicada en (link página web)</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</si>
  <si>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</si>
  <si>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</si>
  <si>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</si>
  <si>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</si>
  <si>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</si>
  <si>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</si>
  <si>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</si>
  <si>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</si>
  <si>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</si>
  <si>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</si>
  <si>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</si>
  <si>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</si>
  <si>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</si>
  <si>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</si>
  <si>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</si>
  <si>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</si>
  <si>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</si>
  <si>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</si>
  <si>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</si>
  <si>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</si>
  <si>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</si>
  <si>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</si>
  <si>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</si>
  <si>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</si>
  <si>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</si>
  <si>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</si>
  <si>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</si>
  <si>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</si>
  <si>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</si>
  <si>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</si>
  <si>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</si>
  <si>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</si>
  <si>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</si>
  <si>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</si>
  <si>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</si>
  <si>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</si>
  <si>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</si>
  <si>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</si>
  <si>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</si>
  <si>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</si>
  <si>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</si>
  <si>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</si>
  <si>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</si>
  <si>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</si>
  <si>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</si>
  <si>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</si>
  <si>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</si>
  <si>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</si>
  <si>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</si>
  <si>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</si>
  <si>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</si>
  <si>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</si>
  <si>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</si>
  <si>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</si>
  <si>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</si>
  <si>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</si>
  <si>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</si>
  <si>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</si>
  <si>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</si>
  <si>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</si>
  <si>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</si>
  <si>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</si>
  <si>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</si>
  <si>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</si>
  <si>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</si>
  <si>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</si>
  <si>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</si>
  <si>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</si>
  <si>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</si>
  <si>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</si>
  <si>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</si>
  <si>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</si>
  <si>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</si>
  <si>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</si>
  <si>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</si>
  <si>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</si>
  <si>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</si>
  <si>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</si>
  <si>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</si>
  <si>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</si>
  <si>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</si>
  <si>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 xml:space="preserve">HISTORIAS SOCIALES 
</t>
  </si>
  <si>
    <t>Numeral 3 Art. 24. Ley 1437 de 2011</t>
  </si>
  <si>
    <t>Art. 15. Constitución Política de Colombia</t>
  </si>
  <si>
    <t>Ley 1712 artículo 19</t>
  </si>
  <si>
    <t>Solo podrá ser solicitada por el titular de la información, por sus apoderados o por personas autorizadas con facultad expresa para acceder a esa información.</t>
  </si>
  <si>
    <t>La razonabilidad de ese plazo inicial máximo de 15 años depende, en cada caso, de conformidad con los parámetros constitucionales señalados, de que las condiciones materiales que justificaron la reserva se mantengan a lo largo de todo el período. Sólo en esas condiciones ese plazo resulta razonable y acorde con los derechos de petición, de información y del libre acceso a los documentos públicos, así como a los principios de la función pública, consagrados en los artículos 20, 23, 74 y 209 de la Carta.</t>
  </si>
  <si>
    <t>PCD-PS-PS-560
Procedimiento Prestación del servicio social en la SDIS</t>
  </si>
  <si>
    <t>PCD-PS-PS-560
Procedimiento para la Prestación del Servicio Social en la SDIS</t>
  </si>
  <si>
    <t xml:space="preserve">GEOREFERENCIACIÓN DE POBLACIÓN HABITANTE DE CALLE 
</t>
  </si>
  <si>
    <t xml:space="preserve">ACTAS 
</t>
  </si>
  <si>
    <t>Actas del Comité Operativo Fenómeno de Habitabilidad en Calle</t>
  </si>
  <si>
    <t xml:space="preserve">PROGRAMAS 
</t>
  </si>
  <si>
    <t>Programa de Formación a Personas Vinculadas a la Prostitución</t>
  </si>
  <si>
    <t>Programas de capacitación a beneficiarios y participantes a Servicios Sociales</t>
  </si>
  <si>
    <t>*Subdirección para la Adultez
*Archivo Central</t>
  </si>
  <si>
    <t>Subdireección para la Adultez</t>
  </si>
  <si>
    <t>Subdirector(a) para la Adultez
Responsable del Achivo Central</t>
  </si>
  <si>
    <t>Historias Historias Sociales de Habitantes de Calle</t>
  </si>
  <si>
    <t>Contienen los documentos que dan cuenta  de las funciones del Comité Operativo de Adultez, como parte de la estructura del Consejo Distrital de
Política Social, es un escenario de participación, análisis y discusión de la temática de la
etapa del ciclo vital correspondiente a la adultez en el Distrito Capital, que tiene por objeto
ser la instancia coordinadora, asesora y de concertación de las acciones que se
propongan para la implementación de la Política Pública de y para la Adultez, 2012-2044.</t>
  </si>
  <si>
    <t>Documentos que dan fe de las actuaciones del Comité Opedrativo Fenómeno de Habitante en la Calle en el marco de la Política Pública Distrital para el Fenómeno de la Habitabilidad en Calle, orientada a la promoción, protección, restablecimiento, garantía y realización de los derechos de las Ciudadanas y los Ciudadanos Habitantes de Calle en Bogotá D.C., la cual es definida como el conjunto de valores, decisiones y acciones estratégicas lideradas por el Estado, en corresponsabilidad con la sociedad, que buscan garantizar los derechos de las Ciudadanas y los Ciudadanos Habitantes de Calle en el marco del Estado Social de Derecho. Define su ámbito de aplicación, enfoque, objetivo general, principios, componentes, lineas de acción, institucionalización, responsables, plan indicativo, financiación, evaluación e informe de avance.</t>
  </si>
  <si>
    <t>Establece la caracterización demográfica y socioeconómica de las personas habitantes de la calle, con el fin de establecer una línea base para construir los parámetros de intervención social en la formulación, implementación, seguimiento y evaluación del impacto de esta política pública social</t>
  </si>
  <si>
    <t>Documentación que permite evidenciar la acción de la Alcaldía Mayor de Bogotá, a través de la Secretaría de Integración Social a través de mayores oportunidades y garantías de servicios dirigidos a los ciudadanos habitantes de calle.</t>
  </si>
  <si>
    <t>Contiene los diferentes documentos de los programas de formación existe uno específico dirigido a brindar los conocimientos no formales y de practicidad laboral a las personas vinculadas a la prostitución en pro del mejoramiento de su calidad de vida.</t>
  </si>
  <si>
    <t>Evidencia la entrega por parte de la Secretaría Distrital de Integración Social a los habitantes de calles usuarios de los servicios sociales de la entidad.</t>
  </si>
  <si>
    <t>Evidencia la salida a  entidades de salud  de los habitantes de calles usuarios de los servicios sociales que se encuentran en los centros de la Secretaría Distrital de Integración Social.</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</si>
  <si>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 
Art. 19 Ley 1712 de 2014</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</si>
  <si>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t>
  </si>
  <si>
    <t xml:space="preserve">Decreto 607 de 2007 "Por el cual se determina el Objeto, la Estructura Organizacional y Funciones de la Secretaría Distrital de Integración Social". Artículo 24º. Subdirección para la Adultez. </t>
  </si>
  <si>
    <t>Decreto 607 de 2007 "Por el cual se determina el Objeto, la Estructura Organizacional y Funciones de la Secretaría Distrital de Integración Social". Artículo 24º. Subdirección para la Adultez. 
CRT-FPS-001
PROCESO FORMULACIÓN Y ARTICULACIÓN DE LAS POLÍTICAS SOCIALES</t>
  </si>
  <si>
    <t>PROCESO GESTIÓN DOCUMENTAL
FORMATO CUADRO DE CARACTERIZACIÓN DOCUMENTAL - REGISTRO DE ACTIVO DE INFORMACIÓN</t>
  </si>
  <si>
    <t>Código:</t>
  </si>
  <si>
    <t>Versión: 0</t>
  </si>
  <si>
    <t xml:space="preserve">Fecha: </t>
  </si>
  <si>
    <t>Página: 1 de 1</t>
  </si>
  <si>
    <t>UNIDAD ADMINISTRATIVA: SUBDIRECCIÓN PARA LA ADULTEZ</t>
  </si>
  <si>
    <r>
      <rPr>
        <sz val="11"/>
        <color indexed="8"/>
        <rFont val="Arial"/>
        <family val="2"/>
      </rPr>
      <t>PROPIETARIO DE LOS ACTIVOS DE INFORMACIÓN</t>
    </r>
    <r>
      <rPr>
        <b/>
        <sz val="11"/>
        <color indexed="8"/>
        <rFont val="Arial"/>
        <family val="2"/>
      </rPr>
      <t>: SUBDIRECTOR(A) PARA LA ADULTEZ</t>
    </r>
  </si>
  <si>
    <t>Daniel Andres Mora Avila</t>
  </si>
  <si>
    <t>CRITERIO CON BASE EN LA LEY 1712 DE 2014</t>
  </si>
  <si>
    <r>
      <t>FECHA DE ELABORACIÓN / VALIDACIÓN:</t>
    </r>
    <r>
      <rPr>
        <b/>
        <sz val="11"/>
        <color indexed="8"/>
        <rFont val="Arial"/>
        <family val="2"/>
      </rPr>
      <t>26/11/2020</t>
    </r>
  </si>
  <si>
    <t>2. Item</t>
  </si>
  <si>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</si>
  <si>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</si>
  <si>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</si>
  <si>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</si>
  <si>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</si>
  <si>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</si>
  <si>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</si>
  <si>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</si>
  <si>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</si>
  <si>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</si>
  <si>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</si>
  <si>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</si>
  <si>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</si>
  <si>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</si>
  <si>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</si>
  <si>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</si>
  <si>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</si>
  <si>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</si>
  <si>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</si>
  <si>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</si>
  <si>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</si>
  <si>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</si>
  <si>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</si>
  <si>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</si>
  <si>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</si>
  <si>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Actas del Comité Distrital de Adultez - CODA</t>
  </si>
  <si>
    <t>INSTRUMENTOS DE CONTROL</t>
  </si>
  <si>
    <t>Control de Entrega de Elementos</t>
  </si>
  <si>
    <t>Control de Entrega de Elementos Decomisados por la Polícia Nacional</t>
  </si>
  <si>
    <t>Control de Salidas a Entidades de Salud</t>
  </si>
  <si>
    <t>Mixto</t>
  </si>
  <si>
    <t>Evidencia la entrega de elementos decomisados Policía Nacional de los habitantes de calles usuarios de los servicios sociales de la Secretaría Distrital de Integración Social.</t>
  </si>
  <si>
    <t>Juliana Martínez Cortés - Contratista Subdirección Administrativa y Financiera</t>
  </si>
  <si>
    <t>Bogotá D.C., 26 de noviembre de 2020</t>
  </si>
  <si>
    <t>Subdirector para la Adultez</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</si>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</sst>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9"/>
      <color indexed="81"/>
      <name val="Tahoma"/>
      <family val="2"/>
    </font>
    <font>
      <b/>
      <sz val="9"/>
      <color indexed="81"/>
      <name val="Tahoma"/>
      <family val="2"/>
    </font>
    <font>
      <b/>
      <sz val="12"/>
      <color indexed="8"/>
      <name val="Arial"/>
      <family val="2"/>
    </font>
    <font>
      <sz val="11"/>
      <color rgb="FF000000"/>
      <name val="Arial"/>
      <family val="2"/>
    </font>
    <font>
      <sz val="11"/>
      <color rgb="FF333333"/>
      <name val="Arial"/>
      <family val="2"/>
    </font>
    <font>
      <sz val="14"/>
      <color rgb="FF006100"/>
      <name val="Calibri"/>
      <family val="2"/>
      <scheme val="minor"/>
    </font>
    <font>
      <sz val="11"/>
      <color theme="1"/>
      <name val="Arial"/>
      <family val="2"/>
    </font>
    <font>
      <sz val="11"/>
      <name val="Arial"/>
      <family val="2"/>
    </font>
    <font>
      <sz val="12"/>
      <color theme="1"/>
      <name val="Arial"/>
      <family val="2"/>
    </font>
    <font>
      <sz val="12"/>
      <color rgb="FFFF0000"/>
      <name val="Arial"/>
      <family val="2"/>
    </font>
    <font>
      <sz val="12"/>
      <color theme="0"/>
      <name val="Arial"/>
      <family val="2"/>
    </font>
    <font>
      <b/>
      <sz val="12"/>
      <color theme="0"/>
      <name val="Arial"/>
      <family val="2"/>
    </font>
    <font>
      <sz val="12"/>
      <name val="Arial"/>
      <family val="2"/>
    </font>
    <font>
      <sz val="11"/>
      <color indexed="8"/>
      <name val="Arial"/>
      <family val="2"/>
    </font>
    <font>
      <b/>
      <sz val="11"/>
      <color indexed="8"/>
      <name val="Arial"/>
      <family val="2"/>
    </font>
    <font>
      <sz val="11"/>
      <color theme="0"/>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7">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3" fillId="0" borderId="0"/>
  </cellStyleXfs>
  <cellXfs count="62">
    <xf numFmtId="0" fontId="0" fillId="0" borderId="0" xfId="0"/>
    <xf numFmtId="0" fontId="5" fillId="0" borderId="0" xfId="0" applyFont="1" applyBorder="1" applyAlignment="1">
      <alignment horizontal="center"/>
    </xf>
    <xf numFmtId="0" fontId="2" fillId="0" borderId="0" xfId="0" applyFont="1"/>
    <xf numFmtId="0" fontId="2" fillId="0" borderId="0" xfId="0" applyFont="1" applyAlignment="1">
      <alignment wrapText="1"/>
    </xf>
    <xf numFmtId="0" fontId="9" fillId="0" borderId="0" xfId="0" applyFont="1"/>
    <xf numFmtId="0" fontId="0" fillId="0" borderId="0" xfId="0" applyFill="1" applyBorder="1"/>
    <xf numFmtId="0" fontId="9" fillId="0" borderId="0" xfId="0" applyFont="1" applyAlignment="1">
      <alignment horizontal="justify" vertical="center"/>
    </xf>
    <xf numFmtId="0" fontId="10" fillId="6" borderId="1" xfId="0" applyFont="1" applyFill="1" applyBorder="1" applyAlignment="1">
      <alignment horizontal="left" vertical="center" wrapText="1" indent="1"/>
    </xf>
    <xf numFmtId="0" fontId="10" fillId="6" borderId="2" xfId="0" applyFont="1" applyFill="1" applyBorder="1" applyAlignment="1">
      <alignment horizontal="left" vertical="center" wrapText="1" indent="1"/>
    </xf>
    <xf numFmtId="0" fontId="11" fillId="2" borderId="0" xfId="1" applyFont="1" applyAlignment="1">
      <alignment horizontal="center" vertical="center"/>
    </xf>
    <xf numFmtId="0" fontId="11" fillId="2" borderId="0" xfId="1" applyFont="1" applyAlignment="1">
      <alignment horizontal="center"/>
    </xf>
    <xf numFmtId="0" fontId="5" fillId="5" borderId="0" xfId="0" applyFont="1" applyFill="1" applyAlignment="1">
      <alignment horizontal="center" vertical="center"/>
    </xf>
    <xf numFmtId="0" fontId="8" fillId="0" borderId="0" xfId="0" applyFont="1" applyBorder="1" applyAlignment="1">
      <alignment horizontal="center" vertical="center" wrapText="1"/>
    </xf>
    <xf numFmtId="0" fontId="0" fillId="0" borderId="0" xfId="0" applyAlignment="1">
      <alignment horizontal="center"/>
    </xf>
    <xf numFmtId="0" fontId="4" fillId="0" borderId="0" xfId="0" applyFont="1" applyBorder="1" applyAlignment="1">
      <alignment horizontal="left"/>
    </xf>
    <xf numFmtId="0" fontId="8" fillId="0" borderId="0" xfId="0" applyFont="1" applyBorder="1" applyAlignment="1">
      <alignment vertical="center" wrapText="1"/>
    </xf>
    <xf numFmtId="0" fontId="0" fillId="0" borderId="0" xfId="0" applyAlignment="1"/>
    <xf numFmtId="0" fontId="5" fillId="0" borderId="0" xfId="0" applyFont="1" applyBorder="1" applyAlignment="1"/>
    <xf numFmtId="0" fontId="4" fillId="0" borderId="0" xfId="0" applyFont="1" applyBorder="1" applyAlignment="1"/>
    <xf numFmtId="0" fontId="14" fillId="0" borderId="0" xfId="0" applyFont="1"/>
    <xf numFmtId="0" fontId="14" fillId="0" borderId="0" xfId="0" applyFont="1" applyAlignment="1"/>
    <xf numFmtId="0" fontId="14" fillId="0" borderId="0" xfId="0" applyFont="1" applyAlignment="1">
      <alignment horizontal="center"/>
    </xf>
    <xf numFmtId="0" fontId="15" fillId="0" borderId="0" xfId="0" applyFont="1" applyAlignment="1">
      <alignment horizontal="center"/>
    </xf>
    <xf numFmtId="0" fontId="16" fillId="3" borderId="3" xfId="0" applyFont="1" applyFill="1" applyBorder="1" applyAlignment="1" applyProtection="1">
      <alignment horizontal="center" vertical="center" textRotation="90" wrapText="1"/>
      <protection locked="0"/>
    </xf>
    <xf numFmtId="0" fontId="18" fillId="4" borderId="3" xfId="0" applyNumberFormat="1" applyFont="1" applyFill="1" applyBorder="1" applyAlignment="1" applyProtection="1">
      <alignment horizontal="center" vertical="center" wrapText="1"/>
      <protection locked="0"/>
    </xf>
    <xf numFmtId="0" fontId="18" fillId="4" borderId="3" xfId="0" applyFont="1" applyFill="1" applyBorder="1" applyAlignment="1" applyProtection="1">
      <alignment horizontal="center" vertical="center" wrapText="1"/>
      <protection locked="0"/>
    </xf>
    <xf numFmtId="0" fontId="18" fillId="4" borderId="3" xfId="0" applyFont="1" applyFill="1" applyBorder="1" applyAlignment="1">
      <alignment horizontal="center" vertical="center" wrapText="1"/>
    </xf>
    <xf numFmtId="0" fontId="18" fillId="4" borderId="3" xfId="0" applyFont="1" applyFill="1" applyBorder="1" applyAlignment="1" applyProtection="1">
      <alignment horizontal="center" vertical="center" textRotation="255" wrapText="1"/>
      <protection locked="0"/>
    </xf>
    <xf numFmtId="0" fontId="18" fillId="0" borderId="3" xfId="0" applyFont="1" applyFill="1" applyBorder="1" applyAlignment="1" applyProtection="1">
      <alignment horizontal="center" vertical="center" wrapText="1"/>
      <protection locked="0"/>
    </xf>
    <xf numFmtId="0" fontId="18" fillId="4" borderId="3" xfId="1" applyFont="1" applyFill="1" applyBorder="1" applyAlignment="1">
      <alignment horizontal="center" vertical="center"/>
    </xf>
    <xf numFmtId="2" fontId="18" fillId="0" borderId="3" xfId="0" applyNumberFormat="1" applyFont="1" applyFill="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4" fillId="4" borderId="0" xfId="0" applyFont="1" applyFill="1"/>
    <xf numFmtId="2" fontId="18" fillId="4" borderId="3" xfId="0" applyNumberFormat="1" applyFont="1" applyFill="1" applyBorder="1" applyAlignment="1" applyProtection="1">
      <alignment horizontal="center" vertical="center" wrapText="1"/>
      <protection locked="0"/>
    </xf>
    <xf numFmtId="0" fontId="18" fillId="4" borderId="3" xfId="0" applyNumberFormat="1" applyFont="1" applyFill="1" applyBorder="1" applyAlignment="1" applyProtection="1">
      <alignment vertical="center" wrapText="1"/>
      <protection locked="0"/>
    </xf>
    <xf numFmtId="0" fontId="12" fillId="5" borderId="0" xfId="0" applyFont="1" applyFill="1" applyAlignment="1">
      <alignment horizontal="left"/>
    </xf>
    <xf numFmtId="0" fontId="12" fillId="5" borderId="0" xfId="0" applyFont="1" applyFill="1" applyAlignment="1">
      <alignment horizontal="center"/>
    </xf>
    <xf numFmtId="0" fontId="19" fillId="0" borderId="0" xfId="0" applyFont="1" applyAlignment="1">
      <alignment horizontal="justify" vertical="center" wrapText="1"/>
    </xf>
    <xf numFmtId="0" fontId="19" fillId="0" borderId="0" xfId="0" applyFont="1" applyAlignment="1">
      <alignment horizontal="center"/>
    </xf>
    <xf numFmtId="0" fontId="19" fillId="0" borderId="0" xfId="0" applyFont="1" applyAlignment="1">
      <alignment horizontal="center" textRotation="90"/>
    </xf>
    <xf numFmtId="0" fontId="4" fillId="0" borderId="0" xfId="0" applyFont="1" applyBorder="1" applyAlignment="1">
      <alignment vertical="center" wrapText="1"/>
    </xf>
    <xf numFmtId="0" fontId="12" fillId="4" borderId="0" xfId="0" applyFont="1" applyFill="1" applyBorder="1" applyAlignment="1">
      <alignment horizontal="center" vertical="center"/>
    </xf>
    <xf numFmtId="0" fontId="13" fillId="4" borderId="0" xfId="0" applyFont="1" applyFill="1" applyBorder="1" applyAlignment="1">
      <alignment horizontal="left" vertical="center"/>
    </xf>
    <xf numFmtId="0" fontId="14" fillId="0" borderId="3" xfId="0" applyFont="1" applyBorder="1" applyAlignment="1">
      <alignment horizontal="center" vertical="center"/>
    </xf>
    <xf numFmtId="0" fontId="16" fillId="3" borderId="3" xfId="0" applyFont="1" applyFill="1" applyBorder="1" applyAlignment="1" applyProtection="1">
      <alignment horizontal="center" vertical="center" wrapText="1"/>
      <protection locked="0"/>
    </xf>
    <xf numFmtId="0" fontId="19" fillId="0" borderId="3" xfId="0" applyFont="1" applyBorder="1" applyAlignment="1">
      <alignment horizontal="left"/>
    </xf>
    <xf numFmtId="0" fontId="12" fillId="4" borderId="3" xfId="0" applyFont="1" applyFill="1" applyBorder="1" applyAlignment="1">
      <alignment horizontal="center" vertical="center"/>
    </xf>
    <xf numFmtId="0" fontId="12" fillId="4" borderId="3" xfId="0" applyFont="1" applyFill="1" applyBorder="1" applyAlignment="1">
      <alignment horizontal="center" vertical="center" wrapText="1"/>
    </xf>
    <xf numFmtId="0" fontId="13" fillId="0" borderId="3" xfId="0" applyFont="1" applyFill="1" applyBorder="1" applyAlignment="1">
      <alignment horizontal="left" vertical="center"/>
    </xf>
    <xf numFmtId="0" fontId="13" fillId="4" borderId="3" xfId="0" applyFont="1" applyFill="1" applyBorder="1" applyAlignment="1">
      <alignment horizontal="left" vertical="center"/>
    </xf>
    <xf numFmtId="0" fontId="13" fillId="4" borderId="3" xfId="0" applyFont="1" applyFill="1" applyBorder="1" applyAlignment="1">
      <alignment horizontal="left" vertical="center" wrapText="1"/>
    </xf>
    <xf numFmtId="0" fontId="17" fillId="3" borderId="3" xfId="0" applyFont="1" applyFill="1" applyBorder="1" applyAlignment="1" applyProtection="1">
      <alignment horizontal="center" vertical="center" wrapText="1"/>
      <protection locked="0"/>
    </xf>
    <xf numFmtId="0" fontId="20" fillId="0" borderId="3" xfId="0" applyFont="1" applyBorder="1" applyAlignment="1">
      <alignment horizontal="left"/>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0" fillId="5" borderId="3" xfId="0" applyFont="1" applyFill="1" applyBorder="1" applyAlignment="1">
      <alignment horizontal="left"/>
    </xf>
    <xf numFmtId="0" fontId="21" fillId="3" borderId="3" xfId="0" applyFont="1" applyFill="1" applyBorder="1" applyAlignment="1">
      <alignment horizontal="center" vertical="center"/>
    </xf>
    <xf numFmtId="0" fontId="21" fillId="3" borderId="3"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textRotation="90" wrapText="1"/>
      <protection locked="0"/>
    </xf>
  </cellXfs>
  <cellStyles count="3">
    <cellStyle name="Bueno" xfId="1" builtinId="26"/>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117570</xdr:colOff>
      <xdr:row>1</xdr:row>
      <xdr:rowOff>38289</xdr:rowOff>
    </xdr:from>
    <xdr:to>
      <xdr:col>2</xdr:col>
      <xdr:colOff>986118</xdr:colOff>
      <xdr:row>3</xdr:row>
      <xdr:rowOff>139562</xdr:rowOff>
    </xdr:to>
    <xdr:pic>
      <xdr:nvPicPr>
        <xdr:cNvPr id="6"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2395" y="238314"/>
          <a:ext cx="868548" cy="43464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O29"/>
  <sheetViews>
    <sheetView tabSelected="1" zoomScale="85" zoomScaleNormal="85" workbookViewId="0">
      <selection activeCell="Q15" sqref="Q15"/>
    </sheetView>
  </sheetViews>
  <sheetFormatPr baseColWidth="10" defaultRowHeight="15" x14ac:dyDescent="0.2"/>
  <cols>
    <col min="1" max="1" width="1.5703125" style="19" customWidth="1"/>
    <col min="2" max="2" width="7.7109375" style="19" customWidth="1"/>
    <col min="3" max="3" width="27.42578125" style="21" customWidth="1"/>
    <col min="4" max="4" width="33" style="21" customWidth="1"/>
    <col min="5" max="5" width="21.140625" style="21" customWidth="1"/>
    <col min="6" max="6" width="15.140625" style="21" customWidth="1"/>
    <col min="7" max="7" width="14.7109375" style="21" customWidth="1"/>
    <col min="8" max="8" width="16.5703125" style="22" customWidth="1"/>
    <col min="9" max="12" width="4.28515625" style="21" customWidth="1"/>
    <col min="13" max="13" width="17.7109375" style="21" customWidth="1"/>
    <col min="14" max="14" width="18.85546875" style="21" customWidth="1"/>
    <col min="15" max="16" width="4.28515625" style="22" customWidth="1"/>
    <col min="17" max="18" width="35.7109375" style="21" customWidth="1"/>
    <col min="19" max="19" width="30.7109375" style="21" customWidth="1"/>
    <col min="20" max="22" width="5.7109375" style="20" customWidth="1"/>
    <col min="23" max="23" width="30.7109375" style="21" customWidth="1"/>
    <col min="24" max="24" width="38.85546875" style="21" customWidth="1"/>
    <col min="25" max="27" width="33.42578125" style="21" customWidth="1"/>
    <col min="28" max="28" width="25.28515625" style="22" customWidth="1"/>
    <col min="29" max="29" width="17.85546875" style="22" customWidth="1"/>
    <col min="30" max="33" width="10.7109375" style="21" customWidth="1"/>
    <col min="34" max="35" width="16" style="21" customWidth="1"/>
    <col min="36" max="36" width="11.42578125" style="21"/>
    <col min="37" max="37" width="23.85546875" style="21" customWidth="1"/>
    <col min="38" max="38" width="19.5703125" style="21" customWidth="1"/>
    <col min="39" max="39" width="16.7109375" style="21" customWidth="1"/>
    <col min="40" max="40" width="15.28515625" style="21" customWidth="1"/>
    <col min="41" max="16384" width="11.42578125" style="19"/>
  </cols>
  <sheetData>
    <row r="1" spans="2:41" customFormat="1" ht="15.75" x14ac:dyDescent="0.25">
      <c r="C1" s="35"/>
      <c r="D1" s="36"/>
      <c r="E1" s="37"/>
      <c r="F1" s="38"/>
      <c r="G1" s="38"/>
      <c r="H1" s="38"/>
      <c r="I1" s="38"/>
      <c r="J1" s="38"/>
      <c r="K1" s="39"/>
      <c r="L1" s="38"/>
      <c r="M1" s="38"/>
      <c r="N1" s="38"/>
      <c r="O1" s="38"/>
      <c r="P1" s="12"/>
      <c r="Q1" s="12"/>
      <c r="R1" s="12"/>
      <c r="S1" s="12"/>
      <c r="T1" s="15"/>
      <c r="U1" s="15"/>
      <c r="V1" s="15"/>
      <c r="W1" s="12"/>
      <c r="X1" s="12"/>
      <c r="Y1" s="12"/>
      <c r="Z1" s="12"/>
      <c r="AA1" s="12"/>
      <c r="AB1" s="12"/>
      <c r="AC1" s="12"/>
      <c r="AD1" s="12"/>
      <c r="AE1" s="12"/>
      <c r="AF1" s="12"/>
      <c r="AG1" s="12"/>
      <c r="AH1" s="12"/>
      <c r="AI1" s="12"/>
      <c r="AJ1" s="12"/>
      <c r="AK1" s="12"/>
      <c r="AL1" s="12"/>
      <c r="AM1" s="12"/>
      <c r="AN1" s="12"/>
      <c r="AO1" s="12"/>
    </row>
    <row r="2" spans="2:41" customFormat="1" ht="14.25" customHeight="1" x14ac:dyDescent="0.25">
      <c r="C2" s="46"/>
      <c r="D2" s="46"/>
      <c r="E2" s="47" t="s">
        <v>148</v>
      </c>
      <c r="F2" s="46"/>
      <c r="G2" s="46"/>
      <c r="H2" s="46"/>
      <c r="I2" s="46"/>
      <c r="J2" s="46"/>
      <c r="K2" s="46"/>
      <c r="L2" s="46"/>
      <c r="M2" s="46"/>
      <c r="N2" s="48" t="s">
        <v>149</v>
      </c>
      <c r="O2" s="48"/>
      <c r="P2" s="13"/>
      <c r="Q2" s="13"/>
      <c r="R2" s="13"/>
      <c r="S2" s="13"/>
      <c r="T2" s="16"/>
      <c r="U2" s="16"/>
      <c r="V2" s="16"/>
      <c r="W2" s="13"/>
      <c r="X2" s="13"/>
      <c r="Y2" s="13"/>
      <c r="Z2" s="13"/>
      <c r="AA2" s="13"/>
      <c r="AB2" s="13"/>
      <c r="AC2" s="13"/>
      <c r="AD2" s="13"/>
      <c r="AE2" s="13"/>
      <c r="AF2" s="13"/>
      <c r="AG2" s="13"/>
      <c r="AH2" s="13"/>
      <c r="AI2" s="13"/>
      <c r="AJ2" s="13"/>
      <c r="AK2" s="13"/>
      <c r="AL2" s="13"/>
      <c r="AM2" s="13"/>
      <c r="AN2" s="13"/>
      <c r="AO2" s="13"/>
    </row>
    <row r="3" spans="2:41" customFormat="1" ht="12" customHeight="1" x14ac:dyDescent="0.25">
      <c r="C3" s="46"/>
      <c r="D3" s="46"/>
      <c r="E3" s="46"/>
      <c r="F3" s="46"/>
      <c r="G3" s="46"/>
      <c r="H3" s="46"/>
      <c r="I3" s="46"/>
      <c r="J3" s="46"/>
      <c r="K3" s="46"/>
      <c r="L3" s="46"/>
      <c r="M3" s="46"/>
      <c r="N3" s="49" t="s">
        <v>150</v>
      </c>
      <c r="O3" s="49"/>
      <c r="P3" s="40"/>
      <c r="Q3" s="40"/>
      <c r="R3" s="40"/>
      <c r="S3" s="40"/>
      <c r="T3" s="40"/>
      <c r="U3" s="40"/>
      <c r="V3" s="40"/>
      <c r="W3" s="40"/>
      <c r="X3" s="40"/>
      <c r="Y3" s="40"/>
    </row>
    <row r="4" spans="2:41" customFormat="1" x14ac:dyDescent="0.25">
      <c r="C4" s="46"/>
      <c r="D4" s="46"/>
      <c r="E4" s="46"/>
      <c r="F4" s="46"/>
      <c r="G4" s="46"/>
      <c r="H4" s="46"/>
      <c r="I4" s="46"/>
      <c r="J4" s="46"/>
      <c r="K4" s="46"/>
      <c r="L4" s="46"/>
      <c r="M4" s="46"/>
      <c r="N4" s="50" t="s">
        <v>151</v>
      </c>
      <c r="O4" s="50"/>
      <c r="P4" s="40"/>
      <c r="Q4" s="40"/>
      <c r="R4" s="40"/>
      <c r="S4" s="40"/>
      <c r="T4" s="40"/>
      <c r="U4" s="40"/>
      <c r="V4" s="40"/>
      <c r="W4" s="40"/>
      <c r="X4" s="40"/>
      <c r="Y4" s="40"/>
    </row>
    <row r="5" spans="2:41" customFormat="1" x14ac:dyDescent="0.25">
      <c r="C5" s="46"/>
      <c r="D5" s="46"/>
      <c r="E5" s="46"/>
      <c r="F5" s="46"/>
      <c r="G5" s="46"/>
      <c r="H5" s="46"/>
      <c r="I5" s="46"/>
      <c r="J5" s="46"/>
      <c r="K5" s="46"/>
      <c r="L5" s="46"/>
      <c r="M5" s="46"/>
      <c r="N5" s="49" t="s">
        <v>152</v>
      </c>
      <c r="O5" s="49"/>
      <c r="P5" s="16"/>
      <c r="Q5" s="16"/>
      <c r="R5" s="16"/>
      <c r="S5" s="16"/>
      <c r="T5" s="16"/>
      <c r="U5" s="16"/>
      <c r="V5" s="40"/>
      <c r="W5" s="40"/>
      <c r="X5" s="40"/>
      <c r="Y5" s="40"/>
    </row>
    <row r="6" spans="2:41" customFormat="1" x14ac:dyDescent="0.25">
      <c r="C6" s="41"/>
      <c r="D6" s="41"/>
      <c r="E6" s="41"/>
      <c r="F6" s="41"/>
      <c r="G6" s="41"/>
      <c r="H6" s="41"/>
      <c r="I6" s="41"/>
      <c r="J6" s="41"/>
      <c r="K6" s="41"/>
      <c r="L6" s="41"/>
      <c r="M6" s="41"/>
      <c r="N6" s="42"/>
      <c r="O6" s="42"/>
      <c r="P6" s="14"/>
      <c r="Q6" s="14"/>
      <c r="R6" s="14"/>
      <c r="S6" s="14"/>
      <c r="T6" s="18"/>
      <c r="U6" s="18"/>
      <c r="V6" s="18"/>
      <c r="W6" s="40"/>
      <c r="X6" s="40"/>
      <c r="Y6" s="40"/>
      <c r="AF6" s="11"/>
    </row>
    <row r="7" spans="2:41" customFormat="1" x14ac:dyDescent="0.25">
      <c r="C7" s="45" t="s">
        <v>153</v>
      </c>
      <c r="D7" s="45"/>
      <c r="E7" s="45"/>
      <c r="F7" s="45"/>
      <c r="G7" s="45"/>
      <c r="H7" s="45"/>
      <c r="I7" s="45"/>
      <c r="J7" s="45"/>
      <c r="K7" s="45"/>
      <c r="L7" s="45"/>
      <c r="M7" s="45"/>
      <c r="N7" s="45"/>
      <c r="O7" s="45"/>
      <c r="P7" s="1"/>
      <c r="Q7" s="1"/>
      <c r="R7" s="1"/>
      <c r="S7" s="1"/>
      <c r="T7" s="17"/>
      <c r="U7" s="17"/>
      <c r="V7" s="17"/>
      <c r="W7" s="40"/>
      <c r="X7" s="40"/>
      <c r="Y7" s="40"/>
    </row>
    <row r="8" spans="2:41" customFormat="1" x14ac:dyDescent="0.25">
      <c r="C8" s="52" t="s">
        <v>154</v>
      </c>
      <c r="D8" s="52"/>
      <c r="E8" s="52"/>
      <c r="F8" s="52"/>
      <c r="G8" s="52"/>
      <c r="H8" s="52"/>
      <c r="I8" s="52"/>
      <c r="J8" s="52"/>
      <c r="K8" s="52"/>
      <c r="L8" s="52"/>
      <c r="M8" s="52"/>
      <c r="N8" s="52"/>
      <c r="O8" s="52"/>
      <c r="P8" s="1"/>
      <c r="Q8" s="1"/>
      <c r="R8" s="1"/>
      <c r="S8" s="1"/>
      <c r="T8" s="17"/>
      <c r="U8" s="17"/>
      <c r="V8" s="17"/>
      <c r="W8" s="40"/>
      <c r="X8" s="40"/>
      <c r="Y8" s="40"/>
    </row>
    <row r="9" spans="2:41" customFormat="1" x14ac:dyDescent="0.25">
      <c r="C9" s="45" t="s">
        <v>157</v>
      </c>
      <c r="D9" s="45"/>
      <c r="E9" s="45"/>
      <c r="F9" s="45"/>
      <c r="G9" s="45"/>
      <c r="H9" s="45"/>
      <c r="I9" s="45"/>
      <c r="J9" s="45"/>
      <c r="K9" s="45"/>
      <c r="L9" s="45"/>
      <c r="M9" s="45"/>
      <c r="N9" s="45"/>
      <c r="O9" s="45"/>
      <c r="P9" s="1"/>
      <c r="Q9" s="1"/>
      <c r="R9" s="1"/>
      <c r="S9" s="1"/>
      <c r="T9" s="17"/>
      <c r="U9" s="17"/>
      <c r="V9" s="17"/>
      <c r="W9" s="40"/>
      <c r="X9" s="40"/>
      <c r="Y9" s="40"/>
    </row>
    <row r="11" spans="2:41" ht="15" customHeight="1" x14ac:dyDescent="0.2">
      <c r="B11" s="58" t="s">
        <v>156</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44" t="s">
        <v>18</v>
      </c>
      <c r="AC11" s="44"/>
      <c r="AD11" s="44" t="s">
        <v>22</v>
      </c>
      <c r="AE11" s="44"/>
      <c r="AF11" s="44"/>
      <c r="AG11" s="44"/>
      <c r="AH11" s="44" t="s">
        <v>28</v>
      </c>
      <c r="AI11" s="44" t="s">
        <v>29</v>
      </c>
      <c r="AJ11" s="44" t="s">
        <v>30</v>
      </c>
      <c r="AK11" s="51" t="s">
        <v>32</v>
      </c>
      <c r="AL11" s="51" t="s">
        <v>33</v>
      </c>
      <c r="AM11" s="51" t="s">
        <v>35</v>
      </c>
      <c r="AN11" s="51" t="s">
        <v>37</v>
      </c>
    </row>
    <row r="12" spans="2:41" ht="44.25" customHeight="1" x14ac:dyDescent="0.2">
      <c r="B12" s="59" t="s">
        <v>158</v>
      </c>
      <c r="C12" s="59" t="s">
        <v>4</v>
      </c>
      <c r="D12" s="59" t="s">
        <v>6</v>
      </c>
      <c r="E12" s="59" t="s">
        <v>7</v>
      </c>
      <c r="F12" s="59" t="s">
        <v>159</v>
      </c>
      <c r="G12" s="59"/>
      <c r="H12" s="59"/>
      <c r="I12" s="59" t="s">
        <v>160</v>
      </c>
      <c r="J12" s="59"/>
      <c r="K12" s="59"/>
      <c r="L12" s="59"/>
      <c r="M12" s="59"/>
      <c r="N12" s="59"/>
      <c r="O12" s="59" t="s">
        <v>161</v>
      </c>
      <c r="P12" s="59"/>
      <c r="Q12" s="59" t="s">
        <v>162</v>
      </c>
      <c r="R12" s="59"/>
      <c r="S12" s="59"/>
      <c r="T12" s="59" t="s">
        <v>163</v>
      </c>
      <c r="U12" s="59"/>
      <c r="V12" s="59"/>
      <c r="W12" s="59"/>
      <c r="X12" s="59"/>
      <c r="Y12" s="59"/>
      <c r="Z12" s="59"/>
      <c r="AA12" s="59"/>
      <c r="AB12" s="44"/>
      <c r="AC12" s="44"/>
      <c r="AD12" s="44"/>
      <c r="AE12" s="44"/>
      <c r="AF12" s="44"/>
      <c r="AG12" s="44"/>
      <c r="AH12" s="44"/>
      <c r="AI12" s="44"/>
      <c r="AJ12" s="44"/>
      <c r="AK12" s="51"/>
      <c r="AL12" s="51"/>
      <c r="AM12" s="51"/>
      <c r="AN12" s="51"/>
    </row>
    <row r="13" spans="2:41" ht="59.25" customHeight="1" x14ac:dyDescent="0.2">
      <c r="B13" s="59"/>
      <c r="C13" s="59"/>
      <c r="D13" s="59"/>
      <c r="E13" s="59"/>
      <c r="F13" s="59"/>
      <c r="G13" s="59"/>
      <c r="H13" s="59"/>
      <c r="I13" s="59"/>
      <c r="J13" s="59"/>
      <c r="K13" s="59"/>
      <c r="L13" s="59"/>
      <c r="M13" s="59"/>
      <c r="N13" s="59"/>
      <c r="O13" s="59"/>
      <c r="P13" s="59"/>
      <c r="Q13" s="59"/>
      <c r="R13" s="59"/>
      <c r="S13" s="59"/>
      <c r="T13" s="59" t="s">
        <v>164</v>
      </c>
      <c r="U13" s="59"/>
      <c r="V13" s="59"/>
      <c r="W13" s="59" t="s">
        <v>165</v>
      </c>
      <c r="X13" s="59" t="s">
        <v>166</v>
      </c>
      <c r="Y13" s="59" t="s">
        <v>167</v>
      </c>
      <c r="Z13" s="59" t="s">
        <v>168</v>
      </c>
      <c r="AA13" s="59" t="s">
        <v>169</v>
      </c>
      <c r="AB13" s="44" t="s">
        <v>19</v>
      </c>
      <c r="AC13" s="44" t="s">
        <v>21</v>
      </c>
      <c r="AD13" s="44"/>
      <c r="AE13" s="44"/>
      <c r="AF13" s="44"/>
      <c r="AG13" s="44"/>
      <c r="AH13" s="44"/>
      <c r="AI13" s="44"/>
      <c r="AJ13" s="44"/>
      <c r="AK13" s="51"/>
      <c r="AL13" s="51"/>
      <c r="AM13" s="51"/>
      <c r="AN13" s="51"/>
    </row>
    <row r="14" spans="2:41" ht="157.5" customHeight="1" x14ac:dyDescent="0.2">
      <c r="B14" s="59"/>
      <c r="C14" s="59"/>
      <c r="D14" s="59"/>
      <c r="E14" s="59"/>
      <c r="F14" s="60" t="s">
        <v>170</v>
      </c>
      <c r="G14" s="60" t="s">
        <v>171</v>
      </c>
      <c r="H14" s="60" t="s">
        <v>172</v>
      </c>
      <c r="I14" s="61" t="s">
        <v>173</v>
      </c>
      <c r="J14" s="61" t="s">
        <v>174</v>
      </c>
      <c r="K14" s="61" t="s">
        <v>175</v>
      </c>
      <c r="L14" s="61" t="s">
        <v>176</v>
      </c>
      <c r="M14" s="60" t="s">
        <v>177</v>
      </c>
      <c r="N14" s="60" t="s">
        <v>178</v>
      </c>
      <c r="O14" s="61" t="s">
        <v>179</v>
      </c>
      <c r="P14" s="61" t="s">
        <v>180</v>
      </c>
      <c r="Q14" s="60" t="s">
        <v>181</v>
      </c>
      <c r="R14" s="60" t="s">
        <v>182</v>
      </c>
      <c r="S14" s="60" t="s">
        <v>183</v>
      </c>
      <c r="T14" s="61" t="s">
        <v>15</v>
      </c>
      <c r="U14" s="61" t="s">
        <v>16</v>
      </c>
      <c r="V14" s="61" t="s">
        <v>17</v>
      </c>
      <c r="W14" s="59"/>
      <c r="X14" s="59"/>
      <c r="Y14" s="59"/>
      <c r="Z14" s="59"/>
      <c r="AA14" s="59"/>
      <c r="AB14" s="44"/>
      <c r="AC14" s="44"/>
      <c r="AD14" s="23" t="s">
        <v>23</v>
      </c>
      <c r="AE14" s="23" t="s">
        <v>25</v>
      </c>
      <c r="AF14" s="23" t="s">
        <v>26</v>
      </c>
      <c r="AG14" s="23" t="s">
        <v>27</v>
      </c>
      <c r="AH14" s="44"/>
      <c r="AI14" s="44"/>
      <c r="AJ14" s="44"/>
      <c r="AK14" s="51"/>
      <c r="AL14" s="51"/>
      <c r="AM14" s="51"/>
      <c r="AN14" s="51"/>
    </row>
    <row r="15" spans="2:41" ht="330" x14ac:dyDescent="0.2">
      <c r="B15" s="43">
        <v>1</v>
      </c>
      <c r="C15" s="24" t="s">
        <v>111</v>
      </c>
      <c r="D15" s="24" t="s">
        <v>147</v>
      </c>
      <c r="E15" s="25" t="s">
        <v>118</v>
      </c>
      <c r="F15" s="25" t="s">
        <v>86</v>
      </c>
      <c r="G15" s="25" t="s">
        <v>11</v>
      </c>
      <c r="H15" s="25" t="s">
        <v>12</v>
      </c>
      <c r="I15" s="27" t="s">
        <v>13</v>
      </c>
      <c r="J15" s="27"/>
      <c r="K15" s="27" t="s">
        <v>13</v>
      </c>
      <c r="L15" s="27" t="s">
        <v>13</v>
      </c>
      <c r="M15" s="25" t="s">
        <v>14</v>
      </c>
      <c r="N15" s="26" t="s">
        <v>74</v>
      </c>
      <c r="O15" s="24" t="s">
        <v>13</v>
      </c>
      <c r="P15" s="24"/>
      <c r="Q15" s="25" t="s">
        <v>128</v>
      </c>
      <c r="R15" s="26" t="s">
        <v>184</v>
      </c>
      <c r="S15" s="28" t="s">
        <v>137</v>
      </c>
      <c r="T15" s="34" t="s">
        <v>13</v>
      </c>
      <c r="U15" s="34"/>
      <c r="V15" s="34"/>
      <c r="W15" s="26" t="s">
        <v>118</v>
      </c>
      <c r="X15" s="26" t="s">
        <v>118</v>
      </c>
      <c r="Y15" s="26" t="s">
        <v>118</v>
      </c>
      <c r="Z15" s="26" t="s">
        <v>118</v>
      </c>
      <c r="AA15" s="26" t="s">
        <v>118</v>
      </c>
      <c r="AB15" s="24" t="s">
        <v>20</v>
      </c>
      <c r="AC15" s="24" t="s">
        <v>49</v>
      </c>
      <c r="AD15" s="24" t="s">
        <v>24</v>
      </c>
      <c r="AE15" s="24" t="s">
        <v>24</v>
      </c>
      <c r="AF15" s="24" t="s">
        <v>24</v>
      </c>
      <c r="AG15" s="29">
        <f>IF(OR(AD15="",AE15="",AF15=""),"",IFERROR(IF(COUNTIF(AD15:AF15,Hoja2!$J$2)&gt;=2,3,IF(COUNTIF(AD15:AF15,Hoja2!$J$3)=3,1,2)),1))</f>
        <v>1</v>
      </c>
      <c r="AH15" s="30" t="s">
        <v>133</v>
      </c>
      <c r="AI15" s="30" t="s">
        <v>134</v>
      </c>
      <c r="AJ15" s="24" t="s">
        <v>31</v>
      </c>
      <c r="AK15" s="24" t="s">
        <v>135</v>
      </c>
      <c r="AL15" s="24" t="s">
        <v>34</v>
      </c>
      <c r="AM15" s="24" t="s">
        <v>36</v>
      </c>
      <c r="AN15" s="24"/>
    </row>
    <row r="16" spans="2:41" ht="408.75" customHeight="1" x14ac:dyDescent="0.2">
      <c r="B16" s="43">
        <v>2</v>
      </c>
      <c r="C16" s="24" t="s">
        <v>111</v>
      </c>
      <c r="D16" s="24" t="s">
        <v>147</v>
      </c>
      <c r="E16" s="25" t="s">
        <v>118</v>
      </c>
      <c r="F16" s="25" t="s">
        <v>86</v>
      </c>
      <c r="G16" s="25" t="s">
        <v>11</v>
      </c>
      <c r="H16" s="25" t="s">
        <v>189</v>
      </c>
      <c r="I16" s="27" t="s">
        <v>13</v>
      </c>
      <c r="J16" s="27"/>
      <c r="K16" s="27" t="s">
        <v>13</v>
      </c>
      <c r="L16" s="27" t="s">
        <v>13</v>
      </c>
      <c r="M16" s="25" t="s">
        <v>14</v>
      </c>
      <c r="N16" s="26" t="s">
        <v>74</v>
      </c>
      <c r="O16" s="25" t="s">
        <v>13</v>
      </c>
      <c r="P16" s="25" t="s">
        <v>13</v>
      </c>
      <c r="Q16" s="25" t="s">
        <v>128</v>
      </c>
      <c r="R16" s="26" t="s">
        <v>129</v>
      </c>
      <c r="S16" s="28" t="s">
        <v>138</v>
      </c>
      <c r="T16" s="34"/>
      <c r="U16" s="34" t="s">
        <v>13</v>
      </c>
      <c r="V16" s="34"/>
      <c r="W16" s="26" t="s">
        <v>120</v>
      </c>
      <c r="X16" s="26" t="s">
        <v>121</v>
      </c>
      <c r="Y16" s="26" t="s">
        <v>122</v>
      </c>
      <c r="Z16" s="26" t="s">
        <v>123</v>
      </c>
      <c r="AA16" s="26" t="s">
        <v>124</v>
      </c>
      <c r="AB16" s="24" t="s">
        <v>20</v>
      </c>
      <c r="AC16" s="24" t="s">
        <v>49</v>
      </c>
      <c r="AD16" s="24" t="s">
        <v>24</v>
      </c>
      <c r="AE16" s="24" t="s">
        <v>24</v>
      </c>
      <c r="AF16" s="24" t="s">
        <v>24</v>
      </c>
      <c r="AG16" s="29">
        <f>IF(OR(AD16="",AE16="",AF16=""),"",IFERROR(IF(COUNTIF(AD16:AF16,Hoja2!$J$2)&gt;=2,3,IF(COUNTIF(AD16:AF16,Hoja2!$J$3)=3,1,2)),1))</f>
        <v>1</v>
      </c>
      <c r="AH16" s="30" t="s">
        <v>133</v>
      </c>
      <c r="AI16" s="30" t="s">
        <v>134</v>
      </c>
      <c r="AJ16" s="24" t="s">
        <v>31</v>
      </c>
      <c r="AK16" s="24" t="s">
        <v>135</v>
      </c>
      <c r="AL16" s="24" t="s">
        <v>34</v>
      </c>
      <c r="AM16" s="24" t="s">
        <v>36</v>
      </c>
      <c r="AN16" s="24"/>
    </row>
    <row r="17" spans="2:40" ht="409.5" x14ac:dyDescent="0.2">
      <c r="B17" s="43">
        <v>3</v>
      </c>
      <c r="C17" s="24" t="s">
        <v>111</v>
      </c>
      <c r="D17" s="24" t="s">
        <v>146</v>
      </c>
      <c r="E17" s="31" t="s">
        <v>125</v>
      </c>
      <c r="F17" s="25" t="s">
        <v>87</v>
      </c>
      <c r="G17" s="25" t="s">
        <v>11</v>
      </c>
      <c r="H17" s="25" t="s">
        <v>12</v>
      </c>
      <c r="I17" s="27" t="s">
        <v>13</v>
      </c>
      <c r="J17" s="27"/>
      <c r="K17" s="27" t="s">
        <v>13</v>
      </c>
      <c r="L17" s="27" t="s">
        <v>13</v>
      </c>
      <c r="M17" s="25" t="s">
        <v>14</v>
      </c>
      <c r="N17" s="26" t="s">
        <v>74</v>
      </c>
      <c r="O17" s="24" t="s">
        <v>13</v>
      </c>
      <c r="P17" s="24"/>
      <c r="Q17" s="31" t="s">
        <v>127</v>
      </c>
      <c r="R17" s="26" t="s">
        <v>118</v>
      </c>
      <c r="S17" s="28" t="s">
        <v>139</v>
      </c>
      <c r="T17" s="34"/>
      <c r="U17" s="34" t="s">
        <v>13</v>
      </c>
      <c r="V17" s="34"/>
      <c r="W17" s="26" t="s">
        <v>118</v>
      </c>
      <c r="X17" s="26" t="s">
        <v>118</v>
      </c>
      <c r="Y17" s="26" t="s">
        <v>144</v>
      </c>
      <c r="Z17" s="26" t="s">
        <v>118</v>
      </c>
      <c r="AA17" s="26" t="s">
        <v>118</v>
      </c>
      <c r="AB17" s="24" t="s">
        <v>48</v>
      </c>
      <c r="AC17" s="24" t="s">
        <v>63</v>
      </c>
      <c r="AD17" s="24" t="s">
        <v>64</v>
      </c>
      <c r="AE17" s="24" t="s">
        <v>64</v>
      </c>
      <c r="AF17" s="24" t="s">
        <v>64</v>
      </c>
      <c r="AG17" s="29">
        <f>IF(OR(AD17="",AE17="",AF17=""),"",IFERROR(IF(COUNTIF(AD17:AF17,Hoja2!$J$2)&gt;=2,3,IF(COUNTIF(AD17:AF17,Hoja2!$J$3)=3,1,2)),1))</f>
        <v>3</v>
      </c>
      <c r="AH17" s="30" t="s">
        <v>133</v>
      </c>
      <c r="AI17" s="30" t="s">
        <v>134</v>
      </c>
      <c r="AJ17" s="24" t="s">
        <v>31</v>
      </c>
      <c r="AK17" s="24" t="s">
        <v>135</v>
      </c>
      <c r="AL17" s="24" t="s">
        <v>34</v>
      </c>
      <c r="AM17" s="24" t="s">
        <v>36</v>
      </c>
      <c r="AN17" s="24"/>
    </row>
    <row r="18" spans="2:40" ht="409.5" x14ac:dyDescent="0.2">
      <c r="B18" s="43">
        <v>4</v>
      </c>
      <c r="C18" s="24" t="s">
        <v>111</v>
      </c>
      <c r="D18" s="24" t="s">
        <v>146</v>
      </c>
      <c r="E18" s="25" t="s">
        <v>126</v>
      </c>
      <c r="F18" s="25" t="s">
        <v>87</v>
      </c>
      <c r="G18" s="25" t="s">
        <v>11</v>
      </c>
      <c r="H18" s="25" t="s">
        <v>189</v>
      </c>
      <c r="I18" s="27" t="s">
        <v>13</v>
      </c>
      <c r="J18" s="27"/>
      <c r="K18" s="27" t="s">
        <v>13</v>
      </c>
      <c r="L18" s="27" t="s">
        <v>13</v>
      </c>
      <c r="M18" s="25" t="s">
        <v>14</v>
      </c>
      <c r="N18" s="26" t="s">
        <v>74</v>
      </c>
      <c r="O18" s="24" t="s">
        <v>13</v>
      </c>
      <c r="P18" s="24" t="s">
        <v>13</v>
      </c>
      <c r="Q18" s="25" t="s">
        <v>119</v>
      </c>
      <c r="R18" s="26" t="s">
        <v>136</v>
      </c>
      <c r="S18" s="28" t="s">
        <v>140</v>
      </c>
      <c r="T18" s="34"/>
      <c r="U18" s="34"/>
      <c r="V18" s="34" t="s">
        <v>13</v>
      </c>
      <c r="W18" s="26" t="s">
        <v>145</v>
      </c>
      <c r="X18" s="26" t="s">
        <v>121</v>
      </c>
      <c r="Y18" s="26" t="s">
        <v>122</v>
      </c>
      <c r="Z18" s="26" t="s">
        <v>123</v>
      </c>
      <c r="AA18" s="26" t="s">
        <v>124</v>
      </c>
      <c r="AB18" s="24" t="s">
        <v>48</v>
      </c>
      <c r="AC18" s="24" t="s">
        <v>63</v>
      </c>
      <c r="AD18" s="24" t="s">
        <v>64</v>
      </c>
      <c r="AE18" s="24" t="s">
        <v>64</v>
      </c>
      <c r="AF18" s="24" t="s">
        <v>64</v>
      </c>
      <c r="AG18" s="29">
        <f>IF(OR(AD18="",AE18="",AF18=""),"",IFERROR(IF(COUNTIF(AD18:AF18,Hoja2!$J$2)&gt;=2,3,IF(COUNTIF(AD18:AF18,Hoja2!$J$3)=3,1,2)),1))</f>
        <v>3</v>
      </c>
      <c r="AH18" s="30" t="s">
        <v>133</v>
      </c>
      <c r="AI18" s="30" t="s">
        <v>134</v>
      </c>
      <c r="AJ18" s="24" t="s">
        <v>31</v>
      </c>
      <c r="AK18" s="24" t="s">
        <v>135</v>
      </c>
      <c r="AL18" s="24" t="s">
        <v>34</v>
      </c>
      <c r="AM18" s="24" t="s">
        <v>36</v>
      </c>
      <c r="AN18" s="24"/>
    </row>
    <row r="19" spans="2:40" ht="285" x14ac:dyDescent="0.2">
      <c r="B19" s="43">
        <v>5</v>
      </c>
      <c r="C19" s="24" t="s">
        <v>111</v>
      </c>
      <c r="D19" s="24" t="s">
        <v>146</v>
      </c>
      <c r="E19" s="25" t="s">
        <v>118</v>
      </c>
      <c r="F19" s="25" t="s">
        <v>87</v>
      </c>
      <c r="G19" s="25" t="s">
        <v>11</v>
      </c>
      <c r="H19" s="25" t="s">
        <v>12</v>
      </c>
      <c r="I19" s="27" t="s">
        <v>13</v>
      </c>
      <c r="J19" s="27"/>
      <c r="K19" s="27"/>
      <c r="L19" s="27"/>
      <c r="M19" s="25" t="s">
        <v>14</v>
      </c>
      <c r="N19" s="26" t="s">
        <v>74</v>
      </c>
      <c r="O19" s="24" t="s">
        <v>13</v>
      </c>
      <c r="P19" s="24"/>
      <c r="Q19" s="25" t="s">
        <v>185</v>
      </c>
      <c r="R19" s="26" t="s">
        <v>186</v>
      </c>
      <c r="S19" s="28" t="s">
        <v>142</v>
      </c>
      <c r="T19" s="34"/>
      <c r="U19" s="34"/>
      <c r="V19" s="34" t="s">
        <v>13</v>
      </c>
      <c r="W19" s="26" t="s">
        <v>120</v>
      </c>
      <c r="X19" s="26" t="s">
        <v>121</v>
      </c>
      <c r="Y19" s="26" t="s">
        <v>122</v>
      </c>
      <c r="Z19" s="26" t="s">
        <v>123</v>
      </c>
      <c r="AA19" s="26" t="s">
        <v>124</v>
      </c>
      <c r="AB19" s="24" t="s">
        <v>48</v>
      </c>
      <c r="AC19" s="24" t="s">
        <v>55</v>
      </c>
      <c r="AD19" s="24" t="s">
        <v>56</v>
      </c>
      <c r="AE19" s="24" t="s">
        <v>56</v>
      </c>
      <c r="AF19" s="24" t="s">
        <v>56</v>
      </c>
      <c r="AG19" s="29">
        <f>IF(OR(AD19="",AE19="",AF19=""),"",IFERROR(IF(COUNTIF(AD19:AF19,Hoja2!$J$2)&gt;=2,3,IF(COUNTIF(AD19:AF19,Hoja2!$J$3)=3,1,2)),1))</f>
        <v>2</v>
      </c>
      <c r="AH19" s="30" t="s">
        <v>133</v>
      </c>
      <c r="AI19" s="30" t="s">
        <v>134</v>
      </c>
      <c r="AJ19" s="24" t="s">
        <v>31</v>
      </c>
      <c r="AK19" s="24" t="s">
        <v>135</v>
      </c>
      <c r="AL19" s="24" t="s">
        <v>34</v>
      </c>
      <c r="AM19" s="24" t="s">
        <v>36</v>
      </c>
      <c r="AN19" s="24"/>
    </row>
    <row r="20" spans="2:40" ht="285" x14ac:dyDescent="0.2">
      <c r="B20" s="43">
        <v>6</v>
      </c>
      <c r="C20" s="24" t="s">
        <v>111</v>
      </c>
      <c r="D20" s="24" t="s">
        <v>146</v>
      </c>
      <c r="E20" s="25" t="s">
        <v>118</v>
      </c>
      <c r="F20" s="25" t="s">
        <v>87</v>
      </c>
      <c r="G20" s="25" t="s">
        <v>11</v>
      </c>
      <c r="H20" s="25" t="s">
        <v>12</v>
      </c>
      <c r="I20" s="27" t="s">
        <v>13</v>
      </c>
      <c r="J20" s="27"/>
      <c r="K20" s="27"/>
      <c r="L20" s="27"/>
      <c r="M20" s="25" t="s">
        <v>14</v>
      </c>
      <c r="N20" s="26" t="s">
        <v>74</v>
      </c>
      <c r="O20" s="24" t="s">
        <v>13</v>
      </c>
      <c r="P20" s="24"/>
      <c r="Q20" s="25" t="s">
        <v>185</v>
      </c>
      <c r="R20" s="26" t="s">
        <v>187</v>
      </c>
      <c r="S20" s="28" t="s">
        <v>190</v>
      </c>
      <c r="T20" s="34"/>
      <c r="U20" s="34"/>
      <c r="V20" s="34" t="s">
        <v>13</v>
      </c>
      <c r="W20" s="26" t="s">
        <v>120</v>
      </c>
      <c r="X20" s="26" t="s">
        <v>121</v>
      </c>
      <c r="Y20" s="26" t="s">
        <v>122</v>
      </c>
      <c r="Z20" s="26" t="s">
        <v>123</v>
      </c>
      <c r="AA20" s="26" t="s">
        <v>124</v>
      </c>
      <c r="AB20" s="24" t="s">
        <v>48</v>
      </c>
      <c r="AC20" s="24" t="s">
        <v>55</v>
      </c>
      <c r="AD20" s="24" t="s">
        <v>56</v>
      </c>
      <c r="AE20" s="24" t="s">
        <v>56</v>
      </c>
      <c r="AF20" s="24" t="s">
        <v>56</v>
      </c>
      <c r="AG20" s="29">
        <f>IF(OR(AD20="",AE20="",AF20=""),"",IFERROR(IF(COUNTIF(AD20:AF20,Hoja2!$J$2)&gt;=2,3,IF(COUNTIF(AD20:AF20,Hoja2!$J$3)=3,1,2)),1))</f>
        <v>2</v>
      </c>
      <c r="AH20" s="30" t="s">
        <v>133</v>
      </c>
      <c r="AI20" s="30" t="s">
        <v>134</v>
      </c>
      <c r="AJ20" s="24" t="s">
        <v>31</v>
      </c>
      <c r="AK20" s="24" t="s">
        <v>135</v>
      </c>
      <c r="AL20" s="24" t="s">
        <v>34</v>
      </c>
      <c r="AM20" s="24" t="s">
        <v>36</v>
      </c>
      <c r="AN20" s="24"/>
    </row>
    <row r="21" spans="2:40" ht="285" x14ac:dyDescent="0.2">
      <c r="B21" s="43">
        <v>7</v>
      </c>
      <c r="C21" s="24" t="s">
        <v>111</v>
      </c>
      <c r="D21" s="24" t="s">
        <v>146</v>
      </c>
      <c r="E21" s="25" t="s">
        <v>118</v>
      </c>
      <c r="F21" s="25" t="s">
        <v>87</v>
      </c>
      <c r="G21" s="25" t="s">
        <v>11</v>
      </c>
      <c r="H21" s="25" t="s">
        <v>12</v>
      </c>
      <c r="I21" s="27" t="s">
        <v>13</v>
      </c>
      <c r="J21" s="27"/>
      <c r="K21" s="27"/>
      <c r="L21" s="27"/>
      <c r="M21" s="25" t="s">
        <v>14</v>
      </c>
      <c r="N21" s="26" t="s">
        <v>74</v>
      </c>
      <c r="O21" s="24" t="s">
        <v>13</v>
      </c>
      <c r="P21" s="24"/>
      <c r="Q21" s="25" t="s">
        <v>185</v>
      </c>
      <c r="R21" s="26" t="s">
        <v>188</v>
      </c>
      <c r="S21" s="28" t="s">
        <v>143</v>
      </c>
      <c r="T21" s="34"/>
      <c r="U21" s="34"/>
      <c r="V21" s="34" t="s">
        <v>13</v>
      </c>
      <c r="W21" s="26" t="s">
        <v>120</v>
      </c>
      <c r="X21" s="26" t="s">
        <v>121</v>
      </c>
      <c r="Y21" s="26" t="s">
        <v>122</v>
      </c>
      <c r="Z21" s="26" t="s">
        <v>123</v>
      </c>
      <c r="AA21" s="26" t="s">
        <v>124</v>
      </c>
      <c r="AB21" s="24" t="s">
        <v>48</v>
      </c>
      <c r="AC21" s="24" t="s">
        <v>63</v>
      </c>
      <c r="AD21" s="24" t="s">
        <v>64</v>
      </c>
      <c r="AE21" s="24" t="s">
        <v>64</v>
      </c>
      <c r="AF21" s="24" t="s">
        <v>64</v>
      </c>
      <c r="AG21" s="29">
        <f>IF(OR(AD21="",AE21="",AF21=""),"",IFERROR(IF(COUNTIF(AD21:AF21,Hoja2!$J$2)&gt;=2,3,IF(COUNTIF(AD21:AF21,Hoja2!$J$3)=3,1,2)),1))</f>
        <v>3</v>
      </c>
      <c r="AH21" s="30" t="s">
        <v>133</v>
      </c>
      <c r="AI21" s="30" t="s">
        <v>134</v>
      </c>
      <c r="AJ21" s="24" t="s">
        <v>31</v>
      </c>
      <c r="AK21" s="24" t="s">
        <v>135</v>
      </c>
      <c r="AL21" s="24" t="s">
        <v>34</v>
      </c>
      <c r="AM21" s="24" t="s">
        <v>36</v>
      </c>
      <c r="AN21" s="24"/>
    </row>
    <row r="22" spans="2:40" ht="409.5" x14ac:dyDescent="0.2">
      <c r="B22" s="43">
        <v>8</v>
      </c>
      <c r="C22" s="24" t="s">
        <v>111</v>
      </c>
      <c r="D22" s="24" t="s">
        <v>146</v>
      </c>
      <c r="E22" s="25" t="s">
        <v>118</v>
      </c>
      <c r="F22" s="25" t="s">
        <v>87</v>
      </c>
      <c r="G22" s="25" t="s">
        <v>11</v>
      </c>
      <c r="H22" s="25" t="s">
        <v>12</v>
      </c>
      <c r="I22" s="27" t="s">
        <v>13</v>
      </c>
      <c r="J22" s="27"/>
      <c r="K22" s="27" t="s">
        <v>13</v>
      </c>
      <c r="L22" s="27" t="s">
        <v>13</v>
      </c>
      <c r="M22" s="25" t="s">
        <v>14</v>
      </c>
      <c r="N22" s="26" t="s">
        <v>74</v>
      </c>
      <c r="O22" s="24" t="s">
        <v>13</v>
      </c>
      <c r="P22" s="24"/>
      <c r="Q22" s="25" t="s">
        <v>130</v>
      </c>
      <c r="R22" s="26" t="s">
        <v>132</v>
      </c>
      <c r="S22" s="28" t="s">
        <v>141</v>
      </c>
      <c r="T22" s="34"/>
      <c r="U22" s="34"/>
      <c r="V22" s="34" t="s">
        <v>13</v>
      </c>
      <c r="W22" s="26" t="s">
        <v>120</v>
      </c>
      <c r="X22" s="26" t="s">
        <v>121</v>
      </c>
      <c r="Y22" s="26" t="s">
        <v>144</v>
      </c>
      <c r="Z22" s="26" t="s">
        <v>123</v>
      </c>
      <c r="AA22" s="26" t="s">
        <v>124</v>
      </c>
      <c r="AB22" s="24" t="s">
        <v>48</v>
      </c>
      <c r="AC22" s="24" t="s">
        <v>63</v>
      </c>
      <c r="AD22" s="24" t="s">
        <v>64</v>
      </c>
      <c r="AE22" s="24" t="s">
        <v>64</v>
      </c>
      <c r="AF22" s="24" t="s">
        <v>64</v>
      </c>
      <c r="AG22" s="29">
        <f>IF(OR(AD22="",AE22="",AF22=""),"",IFERROR(IF(COUNTIF(AD22:AF22,Hoja2!$J$2)&gt;=2,3,IF(COUNTIF(AD22:AF22,Hoja2!$J$3)=3,1,2)),1))</f>
        <v>3</v>
      </c>
      <c r="AH22" s="30" t="s">
        <v>133</v>
      </c>
      <c r="AI22" s="30" t="s">
        <v>134</v>
      </c>
      <c r="AJ22" s="24" t="s">
        <v>31</v>
      </c>
      <c r="AK22" s="24" t="s">
        <v>135</v>
      </c>
      <c r="AL22" s="24" t="s">
        <v>34</v>
      </c>
      <c r="AM22" s="24" t="s">
        <v>36</v>
      </c>
      <c r="AN22" s="24"/>
    </row>
    <row r="23" spans="2:40" s="32" customFormat="1" ht="285" x14ac:dyDescent="0.2">
      <c r="B23" s="43">
        <v>9</v>
      </c>
      <c r="C23" s="24" t="s">
        <v>111</v>
      </c>
      <c r="D23" s="24" t="s">
        <v>146</v>
      </c>
      <c r="E23" s="25" t="s">
        <v>118</v>
      </c>
      <c r="F23" s="25" t="s">
        <v>87</v>
      </c>
      <c r="G23" s="25" t="s">
        <v>11</v>
      </c>
      <c r="H23" s="25" t="s">
        <v>12</v>
      </c>
      <c r="I23" s="27" t="s">
        <v>13</v>
      </c>
      <c r="J23" s="27"/>
      <c r="K23" s="27" t="s">
        <v>13</v>
      </c>
      <c r="L23" s="27" t="s">
        <v>13</v>
      </c>
      <c r="M23" s="25" t="s">
        <v>14</v>
      </c>
      <c r="N23" s="26" t="s">
        <v>74</v>
      </c>
      <c r="O23" s="24" t="s">
        <v>13</v>
      </c>
      <c r="P23" s="24"/>
      <c r="Q23" s="25" t="s">
        <v>130</v>
      </c>
      <c r="R23" s="26" t="s">
        <v>131</v>
      </c>
      <c r="S23" s="25" t="s">
        <v>141</v>
      </c>
      <c r="T23" s="34"/>
      <c r="U23" s="34"/>
      <c r="V23" s="34" t="s">
        <v>13</v>
      </c>
      <c r="W23" s="26" t="s">
        <v>120</v>
      </c>
      <c r="X23" s="26" t="s">
        <v>121</v>
      </c>
      <c r="Y23" s="26" t="s">
        <v>122</v>
      </c>
      <c r="Z23" s="26" t="s">
        <v>123</v>
      </c>
      <c r="AA23" s="26" t="s">
        <v>124</v>
      </c>
      <c r="AB23" s="24" t="s">
        <v>48</v>
      </c>
      <c r="AC23" s="24" t="s">
        <v>63</v>
      </c>
      <c r="AD23" s="24" t="s">
        <v>64</v>
      </c>
      <c r="AE23" s="24" t="s">
        <v>64</v>
      </c>
      <c r="AF23" s="24" t="s">
        <v>64</v>
      </c>
      <c r="AG23" s="29">
        <f>IF(OR(AD23="",AE23="",AF23=""),"",IFERROR(IF(COUNTIF(AD23:AF23,Hoja2!$J$2)&gt;=2,3,IF(COUNTIF(AD23:AF23,Hoja2!$J$3)=3,1,2)),1))</f>
        <v>3</v>
      </c>
      <c r="AH23" s="33" t="s">
        <v>133</v>
      </c>
      <c r="AI23" s="33" t="s">
        <v>134</v>
      </c>
      <c r="AJ23" s="24" t="s">
        <v>31</v>
      </c>
      <c r="AK23" s="24" t="s">
        <v>135</v>
      </c>
      <c r="AL23" s="24" t="s">
        <v>34</v>
      </c>
      <c r="AM23" s="24" t="s">
        <v>36</v>
      </c>
      <c r="AN23" s="24"/>
    </row>
    <row r="25" spans="2:40" x14ac:dyDescent="0.2">
      <c r="C25" s="53" t="s">
        <v>0</v>
      </c>
      <c r="D25" s="53"/>
      <c r="E25" s="54" t="s">
        <v>191</v>
      </c>
      <c r="F25" s="55"/>
      <c r="G25" s="55"/>
      <c r="H25" s="55"/>
      <c r="I25" s="55"/>
      <c r="J25" s="55"/>
      <c r="K25" s="55"/>
      <c r="L25" s="55"/>
      <c r="M25" s="55"/>
      <c r="N25" s="55"/>
      <c r="O25" s="56"/>
    </row>
    <row r="26" spans="2:40" ht="15.75" x14ac:dyDescent="0.25">
      <c r="C26" s="57" t="s">
        <v>1</v>
      </c>
      <c r="D26" s="57"/>
      <c r="E26" s="54" t="s">
        <v>192</v>
      </c>
      <c r="F26" s="55"/>
      <c r="G26" s="55"/>
      <c r="H26" s="55"/>
      <c r="I26" s="55"/>
      <c r="J26" s="55"/>
      <c r="K26" s="55"/>
      <c r="L26" s="55"/>
      <c r="M26" s="55"/>
      <c r="N26" s="55"/>
      <c r="O26" s="56"/>
    </row>
    <row r="27" spans="2:40" x14ac:dyDescent="0.2">
      <c r="C27" s="53" t="s">
        <v>2</v>
      </c>
      <c r="D27" s="53"/>
      <c r="E27" s="54" t="s">
        <v>155</v>
      </c>
      <c r="F27" s="55"/>
      <c r="G27" s="55"/>
      <c r="H27" s="55"/>
      <c r="I27" s="55"/>
      <c r="J27" s="55"/>
      <c r="K27" s="55"/>
      <c r="L27" s="55"/>
      <c r="M27" s="55"/>
      <c r="N27" s="55"/>
      <c r="O27" s="56"/>
    </row>
    <row r="28" spans="2:40" x14ac:dyDescent="0.2">
      <c r="C28" s="54" t="s">
        <v>3</v>
      </c>
      <c r="D28" s="56"/>
      <c r="E28" s="54" t="s">
        <v>193</v>
      </c>
      <c r="F28" s="55"/>
      <c r="G28" s="55"/>
      <c r="H28" s="55"/>
      <c r="I28" s="55"/>
      <c r="J28" s="55"/>
      <c r="K28" s="55"/>
      <c r="L28" s="55"/>
      <c r="M28" s="55"/>
      <c r="N28" s="55"/>
      <c r="O28" s="56"/>
    </row>
    <row r="29" spans="2:40" x14ac:dyDescent="0.2">
      <c r="C29" s="54" t="s">
        <v>194</v>
      </c>
      <c r="D29" s="56"/>
      <c r="E29" s="54"/>
      <c r="F29" s="55"/>
      <c r="G29" s="55"/>
      <c r="H29" s="55"/>
      <c r="I29" s="55"/>
      <c r="J29" s="55"/>
      <c r="K29" s="55"/>
      <c r="L29" s="55"/>
      <c r="M29" s="55"/>
      <c r="N29" s="55"/>
      <c r="O29" s="56"/>
    </row>
  </sheetData>
  <dataConsolidate/>
  <mergeCells count="46">
    <mergeCell ref="C28:D28"/>
    <mergeCell ref="E28:O28"/>
    <mergeCell ref="C29:D29"/>
    <mergeCell ref="E29:O29"/>
    <mergeCell ref="C25:D25"/>
    <mergeCell ref="E25:O25"/>
    <mergeCell ref="C26:D26"/>
    <mergeCell ref="E26:O26"/>
    <mergeCell ref="C27:D27"/>
    <mergeCell ref="E27:O27"/>
    <mergeCell ref="AL11:AL14"/>
    <mergeCell ref="AM11:AM14"/>
    <mergeCell ref="AN11:AN14"/>
    <mergeCell ref="AB13:AB14"/>
    <mergeCell ref="AC13:AC14"/>
    <mergeCell ref="AJ11:AJ14"/>
    <mergeCell ref="AK11:AK14"/>
    <mergeCell ref="AH11:AH14"/>
    <mergeCell ref="AI11:AI14"/>
    <mergeCell ref="F12:H13"/>
    <mergeCell ref="I12:N13"/>
    <mergeCell ref="O12:P13"/>
    <mergeCell ref="AB11:AC12"/>
    <mergeCell ref="AD11:AG13"/>
    <mergeCell ref="Q12:S13"/>
    <mergeCell ref="T12:AA12"/>
    <mergeCell ref="T13:V13"/>
    <mergeCell ref="W13:W14"/>
    <mergeCell ref="X13:X14"/>
    <mergeCell ref="Y13:Y14"/>
    <mergeCell ref="Z13:Z14"/>
    <mergeCell ref="B12:B14"/>
    <mergeCell ref="B11:AA11"/>
    <mergeCell ref="C7:O7"/>
    <mergeCell ref="C2:D5"/>
    <mergeCell ref="E2:M5"/>
    <mergeCell ref="N2:O2"/>
    <mergeCell ref="N3:O3"/>
    <mergeCell ref="N4:O4"/>
    <mergeCell ref="N5:O5"/>
    <mergeCell ref="C12:C14"/>
    <mergeCell ref="D12:D14"/>
    <mergeCell ref="E12:E14"/>
    <mergeCell ref="C8:O8"/>
    <mergeCell ref="C9:O9"/>
    <mergeCell ref="AA13:AA14"/>
  </mergeCells>
  <conditionalFormatting sqref="AG15:AG23">
    <cfRule type="colorScale" priority="3">
      <colorScale>
        <cfvo type="num" val="1"/>
        <cfvo type="num" val="2"/>
        <cfvo type="num" val="3"/>
        <color rgb="FF92D050"/>
        <color rgb="FFFFFF00"/>
        <color rgb="FFFF0000"/>
      </colorScale>
    </cfRule>
  </conditionalFormatting>
  <conditionalFormatting sqref="AG15:AG23">
    <cfRule type="colorScale" priority="5">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'C:\Users\vsanchezu\Desktop\ARCHIVOS\Deyanira\Transparencia\Transparencia 2019\Activos 2019\Activos\[10020_Activos de Información_Oficina Asesora de Comunicaciones.xlsx]Hoja2'!#REF!</xm:f>
          </x14:formula1>
          <xm:sqref>AB19:AB21 AL15:AL23 AJ15:AJ23</xm:sqref>
        </x14:dataValidation>
        <x14:dataValidation type="list" allowBlank="1" showInputMessage="1" showErrorMessage="1">
          <x14:formula1>
            <xm:f>Hoja2!$H$2:$H$3</xm:f>
          </x14:formula1>
          <xm:sqref>AB15:AB18</xm:sqref>
        </x14:dataValidation>
        <x14:dataValidation type="list" allowBlank="1" showInputMessage="1" showErrorMessage="1">
          <x14:formula1>
            <xm:f>Hoja2!$N$2:$N$4</xm:f>
          </x14:formula1>
          <xm:sqref>AA16</xm:sqref>
        </x14:dataValidation>
        <x14:dataValidation type="list" allowBlank="1" showInputMessage="1" showErrorMessage="1">
          <x14:formula1>
            <xm:f>Hoja2!$D$2:$D$6</xm:f>
          </x14:formula1>
          <xm:sqref>G15:G23</xm:sqref>
        </x14:dataValidation>
        <x14:dataValidation type="list" allowBlank="1" showInputMessage="1" showErrorMessage="1">
          <x14:formula1>
            <xm:f>Hoja2!$E$2:$E$4</xm:f>
          </x14:formula1>
          <xm:sqref>H15:H23</xm:sqref>
        </x14:dataValidation>
        <x14:dataValidation type="list" allowBlank="1" showInputMessage="1" showErrorMessage="1">
          <x14:formula1>
            <xm:f>Hoja2!$F$2:$F$8</xm:f>
          </x14:formula1>
          <xm:sqref>M15:M23</xm:sqref>
        </x14:dataValidation>
        <x14:dataValidation type="list" allowBlank="1" showInputMessage="1" showErrorMessage="1">
          <x14:formula1>
            <xm:f>Hoja2!$A$2:$A$29</xm:f>
          </x14:formula1>
          <xm:sqref>C15:C23</xm:sqref>
        </x14:dataValidation>
        <x14:dataValidation type="list" allowBlank="1" showInputMessage="1" showErrorMessage="1">
          <x14:formula1>
            <xm:f>Hoja2!$C$2:$C$8</xm:f>
          </x14:formula1>
          <xm:sqref>F15:F23</xm:sqref>
        </x14:dataValidation>
        <x14:dataValidation type="list" allowBlank="1" showInputMessage="1" showErrorMessage="1">
          <x14:formula1>
            <xm:f>Hoja2!$G$2:$G$11</xm:f>
          </x14:formula1>
          <xm:sqref>N15:N23</xm:sqref>
        </x14:dataValidation>
        <x14:dataValidation type="list" allowBlank="1" showInputMessage="1" showErrorMessage="1">
          <x14:formula1>
            <xm:f>Hoja2!$J$2:$J$4</xm:f>
          </x14:formula1>
          <xm:sqref>AD15:AF23</xm:sqref>
        </x14:dataValidation>
        <x14:dataValidation type="list" allowBlank="1" showInputMessage="1" showErrorMessage="1">
          <x14:formula1>
            <xm:f>Hoja2!$I$2:$I$5</xm:f>
          </x14:formula1>
          <xm:sqref>AC15:AC23</xm:sqref>
        </x14:dataValidation>
        <x14:dataValidation type="list" allowBlank="1" showInputMessage="1" showErrorMessage="1">
          <x14:formula1>
            <xm:f>Hoja2!$H$2:$H$4</xm:f>
          </x14:formula1>
          <xm:sqref>AB22:AB23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G1" workbookViewId="0">
      <selection activeCell="M8" sqref="M8"/>
    </sheetView>
  </sheetViews>
  <sheetFormatPr baseColWidth="10" defaultRowHeight="15" x14ac:dyDescent="0.25"/>
  <cols>
    <col min="1" max="1" width="52.28515625" customWidth="1"/>
    <col min="6" max="6" width="43.5703125" customWidth="1"/>
  </cols>
  <sheetData>
    <row r="1" spans="1:14" ht="75.75" thickBot="1" x14ac:dyDescent="0.3">
      <c r="A1" s="2" t="s">
        <v>77</v>
      </c>
      <c r="B1" s="2" t="s">
        <v>78</v>
      </c>
      <c r="C1" s="3" t="s">
        <v>79</v>
      </c>
      <c r="D1" s="2" t="s">
        <v>80</v>
      </c>
      <c r="E1" s="2" t="s">
        <v>38</v>
      </c>
      <c r="F1" s="2" t="s">
        <v>39</v>
      </c>
      <c r="G1" s="3" t="s">
        <v>40</v>
      </c>
      <c r="H1" s="3" t="s">
        <v>41</v>
      </c>
      <c r="I1" s="2" t="s">
        <v>42</v>
      </c>
      <c r="J1" s="2" t="s">
        <v>43</v>
      </c>
      <c r="K1" s="2" t="s">
        <v>44</v>
      </c>
      <c r="L1" s="2" t="s">
        <v>45</v>
      </c>
      <c r="N1" s="2" t="s">
        <v>46</v>
      </c>
    </row>
    <row r="2" spans="1:14" ht="19.5" thickBot="1" x14ac:dyDescent="0.3">
      <c r="A2" s="7" t="s">
        <v>81</v>
      </c>
      <c r="B2" t="s">
        <v>9</v>
      </c>
      <c r="C2" t="s">
        <v>82</v>
      </c>
      <c r="D2" t="s">
        <v>83</v>
      </c>
      <c r="E2" t="s">
        <v>12</v>
      </c>
      <c r="F2" s="4" t="s">
        <v>14</v>
      </c>
      <c r="G2" t="s">
        <v>47</v>
      </c>
      <c r="H2" t="s">
        <v>48</v>
      </c>
      <c r="I2" t="s">
        <v>49</v>
      </c>
      <c r="J2" s="9" t="s">
        <v>64</v>
      </c>
      <c r="K2" t="s">
        <v>50</v>
      </c>
      <c r="L2" t="s">
        <v>34</v>
      </c>
      <c r="N2" t="s">
        <v>51</v>
      </c>
    </row>
    <row r="3" spans="1:14" ht="19.5" thickBot="1" x14ac:dyDescent="0.3">
      <c r="A3" s="8" t="s">
        <v>84</v>
      </c>
      <c r="B3" t="s">
        <v>85</v>
      </c>
      <c r="C3" t="s">
        <v>86</v>
      </c>
      <c r="D3" t="s">
        <v>11</v>
      </c>
      <c r="E3" t="s">
        <v>52</v>
      </c>
      <c r="F3" t="s">
        <v>53</v>
      </c>
      <c r="G3" t="s">
        <v>54</v>
      </c>
      <c r="H3" t="s">
        <v>20</v>
      </c>
      <c r="I3" t="s">
        <v>55</v>
      </c>
      <c r="J3" s="9" t="s">
        <v>24</v>
      </c>
      <c r="K3" t="s">
        <v>57</v>
      </c>
      <c r="L3" t="s">
        <v>58</v>
      </c>
      <c r="N3" t="s">
        <v>59</v>
      </c>
    </row>
    <row r="4" spans="1:14" ht="19.5" thickBot="1" x14ac:dyDescent="0.35">
      <c r="A4" s="8" t="s">
        <v>5</v>
      </c>
      <c r="B4" t="s">
        <v>75</v>
      </c>
      <c r="C4" t="s">
        <v>87</v>
      </c>
      <c r="D4" t="s">
        <v>88</v>
      </c>
      <c r="E4" s="5" t="s">
        <v>60</v>
      </c>
      <c r="F4" t="s">
        <v>61</v>
      </c>
      <c r="G4" t="s">
        <v>62</v>
      </c>
      <c r="I4" t="s">
        <v>63</v>
      </c>
      <c r="J4" s="10" t="s">
        <v>56</v>
      </c>
      <c r="K4" t="s">
        <v>31</v>
      </c>
      <c r="L4" t="s">
        <v>65</v>
      </c>
      <c r="N4" t="s">
        <v>118</v>
      </c>
    </row>
    <row r="5" spans="1:14" ht="15.75" thickBot="1" x14ac:dyDescent="0.3">
      <c r="A5" s="8" t="s">
        <v>89</v>
      </c>
      <c r="C5" t="s">
        <v>10</v>
      </c>
      <c r="D5" t="s">
        <v>90</v>
      </c>
      <c r="F5" t="s">
        <v>66</v>
      </c>
      <c r="G5" t="s">
        <v>67</v>
      </c>
      <c r="I5" t="s">
        <v>8</v>
      </c>
      <c r="L5" t="s">
        <v>68</v>
      </c>
    </row>
    <row r="6" spans="1:14" ht="15.75" thickBot="1" x14ac:dyDescent="0.3">
      <c r="A6" s="8" t="s">
        <v>91</v>
      </c>
      <c r="C6" t="s">
        <v>92</v>
      </c>
      <c r="D6" t="s">
        <v>75</v>
      </c>
      <c r="F6" t="s">
        <v>69</v>
      </c>
      <c r="G6" t="s">
        <v>70</v>
      </c>
    </row>
    <row r="7" spans="1:14" ht="15.75" thickBot="1" x14ac:dyDescent="0.3">
      <c r="A7" s="8" t="s">
        <v>93</v>
      </c>
      <c r="C7" t="s">
        <v>94</v>
      </c>
      <c r="F7" t="s">
        <v>71</v>
      </c>
      <c r="G7" t="s">
        <v>72</v>
      </c>
    </row>
    <row r="8" spans="1:14" ht="72" thickBot="1" x14ac:dyDescent="0.3">
      <c r="A8" s="8" t="s">
        <v>95</v>
      </c>
      <c r="C8" t="s">
        <v>96</v>
      </c>
      <c r="F8" s="6" t="s">
        <v>76</v>
      </c>
      <c r="G8" t="s">
        <v>73</v>
      </c>
    </row>
    <row r="9" spans="1:14" ht="15.75" thickBot="1" x14ac:dyDescent="0.3">
      <c r="A9" s="8" t="s">
        <v>97</v>
      </c>
      <c r="G9" t="s">
        <v>74</v>
      </c>
    </row>
    <row r="10" spans="1:14" ht="15.75" thickBot="1" x14ac:dyDescent="0.3">
      <c r="A10" s="8" t="s">
        <v>98</v>
      </c>
      <c r="G10" t="s">
        <v>75</v>
      </c>
    </row>
    <row r="11" spans="1:14" ht="15.75" thickBot="1" x14ac:dyDescent="0.3">
      <c r="A11" s="8" t="s">
        <v>99</v>
      </c>
      <c r="G11" t="s">
        <v>8</v>
      </c>
    </row>
    <row r="12" spans="1:14" ht="29.25" thickBot="1" x14ac:dyDescent="0.3">
      <c r="A12" s="8" t="s">
        <v>100</v>
      </c>
    </row>
    <row r="13" spans="1:14" ht="15.75" thickBot="1" x14ac:dyDescent="0.3">
      <c r="A13" s="8" t="s">
        <v>101</v>
      </c>
    </row>
    <row r="14" spans="1:14" ht="29.25" thickBot="1" x14ac:dyDescent="0.3">
      <c r="A14" s="8" t="s">
        <v>102</v>
      </c>
    </row>
    <row r="15" spans="1:14" ht="15.75" thickBot="1" x14ac:dyDescent="0.3">
      <c r="A15" s="8" t="s">
        <v>103</v>
      </c>
    </row>
    <row r="16" spans="1:14" ht="15.75" thickBot="1" x14ac:dyDescent="0.3">
      <c r="A16" s="8" t="s">
        <v>104</v>
      </c>
    </row>
    <row r="17" spans="1:1" ht="15.75" thickBot="1" x14ac:dyDescent="0.3">
      <c r="A17" s="8" t="s">
        <v>105</v>
      </c>
    </row>
    <row r="18" spans="1:1" ht="29.25" thickBot="1" x14ac:dyDescent="0.3">
      <c r="A18" s="8" t="s">
        <v>106</v>
      </c>
    </row>
    <row r="19" spans="1:1" ht="15.75" thickBot="1" x14ac:dyDescent="0.3">
      <c r="A19" s="8" t="s">
        <v>107</v>
      </c>
    </row>
    <row r="20" spans="1:1" ht="15.75" thickBot="1" x14ac:dyDescent="0.3">
      <c r="A20" s="8" t="s">
        <v>108</v>
      </c>
    </row>
    <row r="21" spans="1:1" ht="15.75" thickBot="1" x14ac:dyDescent="0.3">
      <c r="A21" s="8" t="s">
        <v>109</v>
      </c>
    </row>
    <row r="22" spans="1:1" ht="15.75" thickBot="1" x14ac:dyDescent="0.3">
      <c r="A22" s="8" t="s">
        <v>110</v>
      </c>
    </row>
    <row r="23" spans="1:1" ht="15.75" thickBot="1" x14ac:dyDescent="0.3">
      <c r="A23" s="8" t="s">
        <v>111</v>
      </c>
    </row>
    <row r="24" spans="1:1" ht="15.75" thickBot="1" x14ac:dyDescent="0.3">
      <c r="A24" s="8" t="s">
        <v>112</v>
      </c>
    </row>
    <row r="25" spans="1:1" ht="15.75" thickBot="1" x14ac:dyDescent="0.3">
      <c r="A25" s="8" t="s">
        <v>113</v>
      </c>
    </row>
    <row r="26" spans="1:1" ht="15.75" thickBot="1" x14ac:dyDescent="0.3">
      <c r="A26" s="8" t="s">
        <v>114</v>
      </c>
    </row>
    <row r="27" spans="1:1" ht="15.75" thickBot="1" x14ac:dyDescent="0.3">
      <c r="A27" s="8" t="s">
        <v>115</v>
      </c>
    </row>
    <row r="28" spans="1:1" ht="15.75" thickBot="1" x14ac:dyDescent="0.3">
      <c r="A28" s="8" t="s">
        <v>116</v>
      </c>
    </row>
    <row r="29" spans="1:1" ht="15.75" thickBot="1" x14ac:dyDescent="0.3">
      <c r="A29" s="8" t="s">
        <v>117</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cp:lastPrinted>2019-10-18T22:50:42Z</cp:lastPrinted>
  <dcterms:created xsi:type="dcterms:W3CDTF">2019-08-13T17:34:27Z</dcterms:created>
  <dcterms:modified xsi:type="dcterms:W3CDTF">2020-11-28T02:48:52Z</dcterms:modified>
</cp:coreProperties>
</file>