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Vejez" sheetId="1" r:id="rId1"/>
    <sheet name="Hoja2" sheetId="2" state="hidden" r:id="rId2"/>
  </sheets>
  <externalReferences>
    <externalReference r:id="rId3"/>
    <externalReference r:id="rId4"/>
  </externalReferences>
  <definedNames>
    <definedName name="_xlnm._FilterDatabase" localSheetId="0" hidden="1">Vejez!$A$14:$AR$97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1" l="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15" i="1"/>
</calcChain>
</file>

<file path=xl/comments1.xml><?xml version="1.0" encoding="utf-8"?>
<comments xmlns="http://schemas.openxmlformats.org/spreadsheetml/2006/main">
  <authors>
    <author>Vilma Deyanira Sanchez Ulloa</author>
    <author>jmartinezc</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G51" authorId="1" shapeId="0">
      <text>
        <r>
          <rPr>
            <b/>
            <sz val="9"/>
            <color indexed="81"/>
            <rFont val="Tahoma"/>
            <family val="2"/>
          </rPr>
          <t>martines:</t>
        </r>
        <r>
          <rPr>
            <sz val="9"/>
            <color indexed="81"/>
            <rFont val="Tahoma"/>
            <family val="2"/>
          </rPr>
          <t xml:space="preserve">
Validar si queda dentro de la serie bienes inmuebles como tipo documental y anexos o se puede generar una nueva serie.</t>
        </r>
      </text>
    </comment>
    <comment ref="G59" authorId="1" shapeId="0">
      <text>
        <r>
          <rPr>
            <b/>
            <sz val="9"/>
            <color indexed="81"/>
            <rFont val="Tahoma"/>
            <family val="2"/>
          </rPr>
          <t>martines:</t>
        </r>
        <r>
          <rPr>
            <sz val="9"/>
            <color indexed="81"/>
            <rFont val="Tahoma"/>
            <family val="2"/>
          </rPr>
          <t xml:space="preserve">
Validar si queda dentro de la serie bienes inmuebles como tipo documental y anexos o se puede generar una nueva serie.</t>
        </r>
      </text>
    </comment>
  </commentList>
</comments>
</file>

<file path=xl/sharedStrings.xml><?xml version="1.0" encoding="utf-8"?>
<sst xmlns="http://schemas.openxmlformats.org/spreadsheetml/2006/main" count="3229" uniqueCount="361">
  <si>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</si>
  <si>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</si>
  <si>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</si>
  <si>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</si>
  <si>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</si>
  <si>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</si>
  <si>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</si>
  <si>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</si>
  <si>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</si>
  <si>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</si>
  <si>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</si>
  <si>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</si>
  <si>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</si>
  <si>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</si>
  <si>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</si>
  <si>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</si>
  <si>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</si>
  <si>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</si>
  <si>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</si>
  <si>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</si>
  <si>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</si>
  <si>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</si>
  <si>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</si>
  <si>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</si>
  <si>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</si>
  <si>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</si>
  <si>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</si>
  <si>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</si>
  <si>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</si>
  <si>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</si>
  <si>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</si>
  <si>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</si>
  <si>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</si>
  <si>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</si>
  <si>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</si>
  <si>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</si>
  <si>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</si>
  <si>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</si>
  <si>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</si>
  <si>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</si>
  <si>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</si>
  <si>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</si>
  <si>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</si>
  <si>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</si>
  <si>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</si>
  <si>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</si>
  <si>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</si>
  <si>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</si>
  <si>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</si>
  <si>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</si>
  <si>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</si>
  <si>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</si>
  <si>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</si>
  <si>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</si>
  <si>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</si>
  <si>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</si>
  <si>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</si>
  <si>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</si>
  <si>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</si>
  <si>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</si>
  <si>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</si>
  <si>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</si>
  <si>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</si>
  <si>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</si>
  <si>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</si>
  <si>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</si>
  <si>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</si>
  <si>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</si>
  <si>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</si>
  <si>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</si>
  <si>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</si>
  <si>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</si>
  <si>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</si>
  <si>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</si>
  <si>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</si>
  <si>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</si>
  <si>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</si>
  <si>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</si>
  <si>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</si>
  <si>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</si>
  <si>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</si>
  <si>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</si>
  <si>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</si>
  <si>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</si>
  <si>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</si>
  <si>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</si>
  <si>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</si>
  <si>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</si>
  <si>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</si>
  <si>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</si>
  <si>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</si>
  <si>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</si>
  <si>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</si>
  <si>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</si>
  <si>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</si>
  <si>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</si>
  <si>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</si>
  <si>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</si>
  <si>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</si>
  <si>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</si>
  <si>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</si>
  <si>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</si>
  <si>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</si>
  <si>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</si>
  <si>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</si>
  <si>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</si>
  <si>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</si>
  <si>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</si>
  <si>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</si>
  <si>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</si>
  <si>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</si>
  <si>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</si>
  <si>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</si>
  <si>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</si>
  <si>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</si>
  <si>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</si>
  <si>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</si>
  <si>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</si>
  <si>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</si>
  <si>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</si>
  <si>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</si>
  <si>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</si>
  <si>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</si>
  <si>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</si>
  <si>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</si>
  <si>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</si>
  <si>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</si>
  <si>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</si>
  <si>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</si>
  <si>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</si>
  <si>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</si>
  <si>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</si>
  <si>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</si>
  <si>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</si>
  <si>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</si>
  <si>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</si>
  <si>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</si>
  <si>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</si>
  <si>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</si>
  <si>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</si>
  <si>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</si>
  <si>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</si>
  <si>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</si>
  <si>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</si>
  <si>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</si>
  <si>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"PCD-PS-TA-568 Creación y reexpedición y entrega de mecanismo para el retiro del apoyo económico PCD-PS-AS-569 Abono de apoyo económico A, B, B desplazados y C PCD-PS-BT-570 Bloqueo de tarjeta de entrega del apoyo económico"</t>
  </si>
  <si>
    <t>Convocatoria  o citación a reunión</t>
  </si>
  <si>
    <t>Documento por el cual se invita a los miembros del Comité Operativo de Envejecimiento y Vejez - COLEV</t>
  </si>
  <si>
    <t>Acta de reunión y planilla de asistencia</t>
  </si>
  <si>
    <t>Documento que refleja la toma de decisiones y compromisos adquiridos en sesión del Comité Operativo de Envejecimiento y Vejez - COLEV</t>
  </si>
  <si>
    <t>Comunicación oficial</t>
  </si>
  <si>
    <t>Documento que se produce o recibe en solicitud o respuesta de un requerimiento.</t>
  </si>
  <si>
    <t xml:space="preserve">Solicitud de servicio y Anexos </t>
  </si>
  <si>
    <t>Documento que evidencia la solicitud de ingreso al servicio por un usuario</t>
  </si>
  <si>
    <t xml:space="preserve"> FOR-GC-020</t>
  </si>
  <si>
    <t>Ficha SIRBE Servicios Sociales información básica y transversal -  cabezote</t>
  </si>
  <si>
    <t>Documento que registra la información de un ciudadano, con relación a los datos de tipo familiar, financiero, estado civil, condición de salud, educación y actividades ocupacionales o laborales.</t>
  </si>
  <si>
    <t>FOR-GC-022</t>
  </si>
  <si>
    <t xml:space="preserve">Ficha SIRBE Proyecto 1099 Envejecimiento digno, activo y feliz - Variables especificas </t>
  </si>
  <si>
    <t xml:space="preserve">Documento el cual registra y relaciona cada una de las condiciones en las que vive o se encuentra el participante, como Variables Específicas de la Persona Mayor, Variables Específicas del cuidador o la cuidadora, Variables Específicas del acudiente, Violencia, Participación y Tiempo Libre, Descripción de la Problemática, Ingreso y Referenciación   </t>
  </si>
  <si>
    <t>FOR-GC-017</t>
  </si>
  <si>
    <t xml:space="preserve">Ficha SIRBE proyecto 1092 viviendo el territorio servicio: enlace social en la atención de personas y familias en emergencia social atención en emergencia social </t>
  </si>
  <si>
    <t>Documento que permite relacionar a partir de las atenciones grupales comunitarias extra murales, intra murales e individuales, identificar por parte de un profesional o una profesional, a las personas y familias que atraviesen situaciones de
emergencia social, entendida como “Situación social imprevista que combina varios factores de riesgo, generando estados de vulnerabilidad que alteran y afectan la integridad de la persona y/o su familia en la
garantía y uso efectivo de sus derechos”.</t>
  </si>
  <si>
    <t>Carta de solicitud de ingreso al servicio</t>
  </si>
  <si>
    <t>Escala de valoración funcional BARTHEL</t>
  </si>
  <si>
    <t xml:space="preserve">Documento que mide la funcionalidad de la persona mayor para sus deberes diarios </t>
  </si>
  <si>
    <t>Critica ficha SIRBE</t>
  </si>
  <si>
    <t>Documento que se utiliza para realizar la critica en su diligenciamiento de la Ficha SIRBE.</t>
  </si>
  <si>
    <t>Formato aplicación criterios de priorización servicio desarrollo de capacidades y oportunidades en centros de protección social</t>
  </si>
  <si>
    <t xml:space="preserve">Documento que se utiliza para priorizar a una persona mayor de acuerdo a sus condiciones de ingresos con base a la solicitud de servicio </t>
  </si>
  <si>
    <t xml:space="preserve">Ficha de identificación de la persona mayor </t>
  </si>
  <si>
    <t>Documento en el cual se registra los datos básicos de la persona mayor.</t>
  </si>
  <si>
    <t>Acta de ingreso voluntaria</t>
  </si>
  <si>
    <t>Documento que registra el ingreso del ciudadano (a) al centro de protección social</t>
  </si>
  <si>
    <t>Legalización de ingreso</t>
  </si>
  <si>
    <t xml:space="preserve">Documento que se utiliza en el servicio de Centros de Protección Social para el ingreso de la persona mayor. </t>
  </si>
  <si>
    <t>Ficha de ingreso</t>
  </si>
  <si>
    <t>Documento que se utiliza para registrar los datos personales de la persona mayor cuando llega al centro de protección social sea de convenio o propio</t>
  </si>
  <si>
    <t>Formato de bienvenida al Centro de Protección Social - CPS (trabajo social)</t>
  </si>
  <si>
    <t xml:space="preserve">Documento que utiliza la trabajadora social para dar apertura a la historia social </t>
  </si>
  <si>
    <t>Formato de historia social (trabajo social)</t>
  </si>
  <si>
    <t xml:space="preserve">Documento que utiliza para la valoración inicial de la persona mayor por parte de la trabajadora social para dar apertura a la historia social </t>
  </si>
  <si>
    <t>Formato seguimiento de caso área de trabajo social</t>
  </si>
  <si>
    <t>Documento por medio del cual se realiza seguimiento por medio de los profesionales sociales a los participantes y se registra las acciones adelantadas</t>
  </si>
  <si>
    <t>Historia de psicología</t>
  </si>
  <si>
    <t xml:space="preserve">Documento que utiliza para la valoración inicial de la persona mayor por parte de psicología  para dar apertura a la historia social </t>
  </si>
  <si>
    <t>Seguimiento de psicología</t>
  </si>
  <si>
    <t>Evaluación inicial de terapia ocupacional</t>
  </si>
  <si>
    <t xml:space="preserve">Documento que utiliza para la valoración inicial de la persona mayor por parte de terapia ocupacional para dar apertura a la historia social </t>
  </si>
  <si>
    <t>Formato de identificación en el área de artes</t>
  </si>
  <si>
    <t xml:space="preserve">Documento que utiliza para la valoración inicial de la persona mayor por parte del área de artes para dar apertura a la historia social </t>
  </si>
  <si>
    <t>Formato de actividades básicas de la vida diaria</t>
  </si>
  <si>
    <t>Documento el cual registra las actividades primarias de las personas encaminadas a su autocuidado y movilidad y a la capacidad de entender y realizar tareas sencillas que le permiten vivir con autonomía e
independencia</t>
  </si>
  <si>
    <t>Formato seguimiento de intervención solicitudes</t>
  </si>
  <si>
    <t xml:space="preserve">documento que se diligencia para la intervención desde el área de enfermería </t>
  </si>
  <si>
    <t>Formato  mini mental (psicología)</t>
  </si>
  <si>
    <t xml:space="preserve">Documento que se utiliza para medir la escala cognitiva de cómo esta la persona mayor </t>
  </si>
  <si>
    <t>Acta de compromiso familiar o de referente social</t>
  </si>
  <si>
    <t>Documento mediante el cual el usuario, familiar o acudiente se compromete a cumplir con el reglamento o directriz de la unidad operativa que presta el servicio</t>
  </si>
  <si>
    <t>Acta de compromiso Manual de convivencia</t>
  </si>
  <si>
    <t>Documento mediante el cual consta el compromiso de cumplimiento respecto al manual de convivencia del centro de protección social</t>
  </si>
  <si>
    <t xml:space="preserve">Acta de egreso </t>
  </si>
  <si>
    <t>Documento que evidencia la causa por la cual una persona sale del servicio (cambio de modalidad, reintegro familiar, retiro voluntario, fallecimiento).</t>
  </si>
  <si>
    <t>Acta de solicitud de salida temporal bajo responsabilidad de la persona mayor, referente y/o familia</t>
  </si>
  <si>
    <t>Documento que evidencia la solicitud realizada de permiso para salir del centro de protección</t>
  </si>
  <si>
    <t>Autorización de salida temporal de personas mayores - recomendaciones</t>
  </si>
  <si>
    <t xml:space="preserve">Documento que indica el Equipo Interdisciplinario del Centro de protección autoriza la solicitud de  salida temporal la persona mayor </t>
  </si>
  <si>
    <t>Inventario de pertenencias</t>
  </si>
  <si>
    <t xml:space="preserve">Este formato se implementa con el fin de realizar un inventario de las pertenencia que </t>
  </si>
  <si>
    <t>Informes de seguimiento de la intervención del área Terapia Ocupacional</t>
  </si>
  <si>
    <t xml:space="preserve">Formato que registra el diagnóstico ocupacional de los participantes de sus
habilidades cognitivas, motoras, sociales, desempeño ocupacional y la
participación en actividades. </t>
  </si>
  <si>
    <t xml:space="preserve">Plan de Atención Integral Individual - PAIIN </t>
  </si>
  <si>
    <t xml:space="preserve">Documento que se utiliza para colocar los objetivos propuestos a trabajar con la persona mayor, durante su proceso en la prestación del servicio. </t>
  </si>
  <si>
    <t>Formato Informativo de salud de los Centros de Protección Social F-PS-202</t>
  </si>
  <si>
    <t>Documento el cual describe el estado general de salud de la persona mayor, incluyendo toma de signos vitales, medicamentos y diagnósticos médicos registrados en la historia de la persona mayor.</t>
  </si>
  <si>
    <t>Valoración corporal  y físico para personas mayores</t>
  </si>
  <si>
    <t>Documento por medio del cual se realiza seguimiento de educación física por medio de los profesionales los participantes y se registra las acciones adelantadas</t>
  </si>
  <si>
    <t>Valoración fisioterapéutica</t>
  </si>
  <si>
    <t>Documento en el cual de deja constancia de la evaluación, pruebas y mediciones para reunir datos cerca del participante que pueden identificar posibles problemas 
que requieren ser referidos a otros 
profesionales de la salud</t>
  </si>
  <si>
    <t>Pruebas psicológicas</t>
  </si>
  <si>
    <t xml:space="preserve">Registro que indica si existen sospechas de hechos denunciados que requieran un trámite legal, conforme a los protocolos existentes para tal fin.
</t>
  </si>
  <si>
    <t>F - PS - 40</t>
  </si>
  <si>
    <t xml:space="preserve">Evolución de fisioterapia </t>
  </si>
  <si>
    <t>Documento en el cual se registran los avances del adulto mayor en fisioterapia ofrecida en los centros de protección social de la Secretaría Distrital de Integración Social</t>
  </si>
  <si>
    <t>Seguimiento intervención área de fisioterapia</t>
  </si>
  <si>
    <t>Documento en el cual se registra a diario las novedades sobre el estado de del adulto mayor o participante de los servicios sociales de la Secretaría Distrital de Integración Social.</t>
  </si>
  <si>
    <t>Historia gerontología</t>
  </si>
  <si>
    <t>Describe el comportamiento,  de la salud, la psicología y la integración social y económica de las personas que se encuentran en la vejez</t>
  </si>
  <si>
    <t>Seguimiento terapia ocupacional</t>
  </si>
  <si>
    <t>FOR-PSS-010</t>
  </si>
  <si>
    <t xml:space="preserve">Formato Visita domiciliaria </t>
  </si>
  <si>
    <t>Documento en el cual se verifica la vulnerabilidad y situación socioeconómica del solicitante.</t>
  </si>
  <si>
    <t>F - PS - 43</t>
  </si>
  <si>
    <t xml:space="preserve">Evaluación inicial terapia ocupacional </t>
  </si>
  <si>
    <t>Epicrisis</t>
  </si>
  <si>
    <t>Documento clínico en el cual se registra las condiciones de salud del paciente, los actos médicos y los demás procedimientos ejecutados por el equipo de salud que interviene en su atención</t>
  </si>
  <si>
    <t>Formato valoración inicial de enfermería</t>
  </si>
  <si>
    <t xml:space="preserve">Documento que se utiliza para realizar la valoración de enfermería basado en la Epicrisis que remite la persona mayor al ingreso al servicio </t>
  </si>
  <si>
    <t>Formato signos vitales para las personas mayores</t>
  </si>
  <si>
    <t xml:space="preserve">Documento que registra de manera periódica los signos vitales de los usuarios </t>
  </si>
  <si>
    <t>Formato valoración física de las personas mayores</t>
  </si>
  <si>
    <t>Documento que evidencia la valoración de las cualidades físicas de ingreso y egreso como resultado de un proceso de mantenimiento físico dentro de su permanencia en el Servicio social.</t>
  </si>
  <si>
    <t>Formato Registro de No Asistencia Seguimiento Telefónico</t>
  </si>
  <si>
    <t xml:space="preserve">Documento que se utiliza para realizar seguimiento diario cuando la persona mayor no asiste al servicio </t>
  </si>
  <si>
    <t>Formato de Encuesta de Impacto Centro Día</t>
  </si>
  <si>
    <t xml:space="preserve">Documento que se utiliza para medir el impacto de las actividades que realiza el centro día con la persona mayor </t>
  </si>
  <si>
    <t>Registro FOSYGA</t>
  </si>
  <si>
    <t>Documento que evidencia información sobre afiliados en la base de datos única del Sistema de Seguridad Social</t>
  </si>
  <si>
    <t>Registro SISPRO</t>
  </si>
  <si>
    <t>Documento que evidencia la afiliación a seguridad social de una persona</t>
  </si>
  <si>
    <t>Registro de la Administradora de los Recursos del Sistema General de Seguridad Social en Salud -  ADRES</t>
  </si>
  <si>
    <t xml:space="preserve">Documento que se utiliza para realizar el Cruce de variables en salud para la persona mayor </t>
  </si>
  <si>
    <t>Formato de Seguimiento Individual</t>
  </si>
  <si>
    <t>Documento por medio del cual se realiza seguimiento a los usuarios y se registra las acciones adelantadas</t>
  </si>
  <si>
    <t>Formato de Verificación de Base de Datos</t>
  </si>
  <si>
    <t>Documento que permite establecer criterios de ingreso de acuerdo a la consulta de las diferentes bases de datos del país.</t>
  </si>
  <si>
    <t>Acta de compromiso individual</t>
  </si>
  <si>
    <t xml:space="preserve">Documento que se utiliza para realizar el compromiso de la persona mayor de acuerdo al pacto de convivencia en la prestación del servicio </t>
  </si>
  <si>
    <t>Formato Notas de Enfermería</t>
  </si>
  <si>
    <t>Documento que registra las novedades de salud que presentan los usuarios</t>
  </si>
  <si>
    <t xml:space="preserve">Formato de valoración nutricional </t>
  </si>
  <si>
    <t xml:space="preserve">Documento que se utiliza para realizar seguimiento de nutrición a los participantes </t>
  </si>
  <si>
    <t>Formato de medidas antropométricas</t>
  </si>
  <si>
    <t xml:space="preserve">formato toma de signos vitales.  </t>
  </si>
  <si>
    <t>Formato respuesta a solicitud de servicio</t>
  </si>
  <si>
    <t xml:space="preserve">Documento que se utiliza par dar respuesta a la solicitud de servicio que radica la persona mayor para el ingreso al servicio de centro de protección social </t>
  </si>
  <si>
    <t>Certificado de población especial</t>
  </si>
  <si>
    <t>Documento mediante el cual se da garantía que el-la ciudadano-a identificado-a y valorado-a cumple con las condiciones de población especial</t>
  </si>
  <si>
    <t>Registro Único de Victimas (opcional)</t>
  </si>
  <si>
    <t xml:space="preserve">este documento lo aporta la persona mayor cuando se identifica como victima de conflicto este documento se pide para corroborar la información suministrada por la persona mayor </t>
  </si>
  <si>
    <t>Ficha SIRBE Visita Domiciliaria</t>
  </si>
  <si>
    <t>Comunicaciones oficiales</t>
  </si>
  <si>
    <t>Documento que se produce o recibe en solicitud o respuesta de un requerimiento que se realiza en desarrollo de las Historias Sociales de la Persona Mayor con Subsidio Económico</t>
  </si>
  <si>
    <t>Ficha de Seguimiento del servicio de apoyos económicos</t>
  </si>
  <si>
    <t xml:space="preserve">Documento que se diligencia para realizar seguimiento a las solicitudes de servicio o seguimiento a las personas mayores que ya reciben el subsidio económico. </t>
  </si>
  <si>
    <t>Citaciones</t>
  </si>
  <si>
    <t>Documento mediante el cual se notifica a la persona mayor para que se presente a la SDIS</t>
  </si>
  <si>
    <t>Formato Entrega de Tarjeta y Autorización de Reexpedición y Bloqueo de Tarjeta</t>
  </si>
  <si>
    <t>Documento que evidencia la entrega de tarjeta al acudiente del beneficiario</t>
  </si>
  <si>
    <t>Notificaciones  (Ingreso - Egreso - Derechos de Petición u otras)</t>
  </si>
  <si>
    <t>Documento que notifica al beneficiario el estado en que se encuentra dentro del servicio</t>
  </si>
  <si>
    <t>Formato acta de compromiso persona mayor  y acudiente</t>
  </si>
  <si>
    <t xml:space="preserve">Documento que se diligencia en el momento en que la persona mayor recibe la tarjeta para el subsidio económico la cual se firma con el acudiente comprometiéndose con el buen uso de este subsidio </t>
  </si>
  <si>
    <t>Ingreso Base de Cotización del acudiente o persona cotizante cuando</t>
  </si>
  <si>
    <t>Documento que registra los ingresos y la antigüedad del empleo de una persona.</t>
  </si>
  <si>
    <t>Aviso de Resolución</t>
  </si>
  <si>
    <t>Este documento es un aviso  el cual se le informa a la persona mayor que ingresa o egresa al servicio de subsidio económico por medio de notificación de la resolución esta notificación es individual.</t>
  </si>
  <si>
    <t>Formato de acta de entrega motivada de tarjeta por discapacidad</t>
  </si>
  <si>
    <t>Documento en el cual consta la entrega de tarjeta débito al usuario o acudiente</t>
  </si>
  <si>
    <t>Certificado de defunción</t>
  </si>
  <si>
    <t>Documento en el  cual se certifica el fallecimiento del beneficiario del servicio</t>
  </si>
  <si>
    <t>Puntaje SISBEN</t>
  </si>
  <si>
    <t>Documento que certifica a que estrato pertenece el usuario.</t>
  </si>
  <si>
    <t>Certificación de no recibir pensión</t>
  </si>
  <si>
    <t xml:space="preserve">Documento mediante el cual el fondo de pensiones certifica que un ciudadano no recibe pensión </t>
  </si>
  <si>
    <t>Certificado ingreso base de cotización IBC</t>
  </si>
  <si>
    <t>Gestión de cartera</t>
  </si>
  <si>
    <t xml:space="preserve">Proceso de cobro coactivo cuando la persona mayor o acudiente realiza movimientos de tarjeta no permitidos en la prestación del servicio </t>
  </si>
  <si>
    <t>Acta de cierre de expediente</t>
  </si>
  <si>
    <t>este formato se implementa para realizar el cierre del expediente bajo la normatividad</t>
  </si>
  <si>
    <t>Registro  del desarrollo de actividades y planilla de asistencia de las personas mayores desde los diferentes ejes de atención</t>
  </si>
  <si>
    <t>Documento que evidencia el control de asistencia a reuniones o capacitaciones</t>
  </si>
  <si>
    <t>Registro digital de fotografías, videos y evidencia de las actividades desarrolladas con las personas mayores.</t>
  </si>
  <si>
    <t>Documento en soporte fotográfico y audiovisual de los eventos Institucionales capacitación a beneficiarios y participantes de servicios sociales</t>
  </si>
  <si>
    <t>Registro de entrega de abonos</t>
  </si>
  <si>
    <t xml:space="preserve">Documento que relaciona las entregas mensuales de los diferentes subsidios económicos que se le realiza a la persona mayor este documento lo firma el subdirector local y líder del servicio. </t>
  </si>
  <si>
    <t>Comunicaciones oficinales internas</t>
  </si>
  <si>
    <t xml:space="preserve">Son documentos como avisos, notificaciones, cartas que se le remite a la persona mayor con el fin de notificar los estados en que se cuenta la persona mayor en el subsidio económico. </t>
  </si>
  <si>
    <t>Resolución</t>
  </si>
  <si>
    <t xml:space="preserve">Acto Administrativo, que manifiesta la decisión general o especial del Subdirector (a) para la Vejez, en el ejercicio de sus funciones, y que se refiere a derechos, deberes, e intereses, de las decisiones administrativas o de los particulares respecto de ellas. </t>
  </si>
  <si>
    <t xml:space="preserve">ACTAS
</t>
  </si>
  <si>
    <t>Actas de Comité Operativo de Envejecimiento y Vejez - COLEV</t>
  </si>
  <si>
    <t>Documentación que contienen las decisiones y deliberaciones Comité Operativo de Envejecimiento y Vejez - COLEV, que garantiza la promoción, protección, restablecimiento y ejercicio pleno de los derechos humanos de las personas mayores sin distingo alguno, que permita el desarrollo humano, social, económico, político, cultural y recreativo, promoviendo el envejecimiento activo para que las personas mayores de hoy y del futuro en el Distrito Capital vivan una vejez con dignidad, a partir de la responsabilidad que le compete al Estado en su conjunto y de acuerdo con los lineamientos nacionales e internacionales.</t>
  </si>
  <si>
    <t>N.A</t>
  </si>
  <si>
    <t xml:space="preserve">HISTORIAS SOCIALES 
</t>
  </si>
  <si>
    <t>Historias Sociales de la Persona Mayor</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</si>
  <si>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</si>
  <si>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Art. 15. Constitución Política de Colombia</t>
  </si>
  <si>
    <t>Ley 1712 artículo 19</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</si>
  <si>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</si>
  <si>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 xml:space="preserve">PROGRAMAS
</t>
  </si>
  <si>
    <t>Programas de capacitación a beneficiarios y participantes de servicios sociales</t>
  </si>
  <si>
    <t>Documentos que contienen información relacionada con los predios que administra la Secretaría Distrital de Integración Social, relacionados  con el mantenimiento, actualización de los avalúos, y control de las obligaciones tributarias.</t>
  </si>
  <si>
    <t xml:space="preserve">REGISTROS
</t>
  </si>
  <si>
    <t xml:space="preserve">Registros de entrega de abono de apoyo económico para la vejez </t>
  </si>
  <si>
    <t xml:space="preserve">RESOLUCIONES  
</t>
  </si>
  <si>
    <t>*Subdirección para la Vejez
*Archivo Central</t>
  </si>
  <si>
    <t>XX</t>
  </si>
  <si>
    <t>9.1 Físocos</t>
  </si>
  <si>
    <t>9.2 Análogo</t>
  </si>
  <si>
    <t>9.3. Digital</t>
  </si>
  <si>
    <t>9.4. Electrónico</t>
  </si>
  <si>
    <t>9.5. Descripción  del soporte</t>
  </si>
  <si>
    <t>9.6. Presentación de la información (formato)</t>
  </si>
  <si>
    <t>Programa</t>
  </si>
  <si>
    <t>Documento en el cual se establece las estrategias que permitan a corto, mediano y largo plazo la implementación y el mejoramiento de servicios, procedimientos y programas de capacitación o beneficiarios.</t>
  </si>
  <si>
    <t>Subdirector(a) para la Vejez
Responsable del Achivo Central</t>
  </si>
  <si>
    <t xml:space="preserve">Resolución SDIS No.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Art. 19 Ley 1712 de 2014
</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</si>
  <si>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</si>
  <si>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12.1. Nivel de confidencialidad</t>
  </si>
  <si>
    <t xml:space="preserve">Decreto 607 de 2007 "Por el cual se determina el Objeto, la Estructura Organizacional y Funciones de la Secretaría Distrital de Integración Social". Artículo 25º. </t>
  </si>
  <si>
    <t>Decreto 607 de 2007 "Por el cual se determina el Objeto, la Estructura Organizacional y Funciones de la Secretaría Distrital de Integración Social". Artículo 25º. 
CRT-PSS-001
Prestación de servicios sociales para la inclusión social</t>
  </si>
  <si>
    <t>PCD-PS-AS-569
Abono de apoyo económico A, B, B desplazados y C</t>
  </si>
  <si>
    <t>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</si>
  <si>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PROCESO GESTIÓN DOCUMENTAL
FORMATO CUADRO DE CARACTERIZACIÓN DOCUMENTAL - REGISTRO DE ACTIVO DE INFORMACIÓN</t>
  </si>
  <si>
    <t>Código:</t>
  </si>
  <si>
    <t>Versión: 0</t>
  </si>
  <si>
    <t xml:space="preserve">Fecha: </t>
  </si>
  <si>
    <t>Página: 1 de 1</t>
  </si>
  <si>
    <t xml:space="preserve">Firma: </t>
  </si>
  <si>
    <t>Jefe Oficina Asesora Jurídica</t>
  </si>
  <si>
    <t>Deyanira Sánchez Ulloa - Contratista Subdirección Administrativa y Financiera</t>
  </si>
  <si>
    <t>UNIDAD ADMINISTRATIVA: SUBDIRECIÓN PARA LAVEJEZ</t>
  </si>
  <si>
    <r>
      <rPr>
        <sz val="10"/>
        <color indexed="8"/>
        <rFont val="Arial"/>
        <family val="2"/>
      </rPr>
      <t>PROPIETARIO DE LOS ACTIVOS DE INFORMACIÓN</t>
    </r>
    <r>
      <rPr>
        <b/>
        <sz val="10"/>
        <color indexed="8"/>
        <rFont val="Arial"/>
        <family val="2"/>
      </rPr>
      <t>: SUBDIRECTOR(A) PARA LA VEJEZ</t>
    </r>
  </si>
  <si>
    <r>
      <t>FECHA DE ELABORACIÓN / VALIDACIÓN:</t>
    </r>
    <r>
      <rPr>
        <b/>
        <sz val="10"/>
        <color indexed="8"/>
        <rFont val="Arial"/>
        <family val="2"/>
      </rPr>
      <t xml:space="preserve"> 15/10/2019</t>
    </r>
  </si>
  <si>
    <t>Bogotá D.C., 15 de octubre de 2019</t>
  </si>
  <si>
    <t>Miguel Angel Cardozo Tovar</t>
  </si>
  <si>
    <r>
      <t xml:space="preserve">El presente documento fue aprobado mediante Acta No. </t>
    </r>
    <r>
      <rPr>
        <b/>
        <sz val="10"/>
        <color indexed="8"/>
        <rFont val="Arial"/>
        <family val="2"/>
      </rPr>
      <t>57</t>
    </r>
    <r>
      <rPr>
        <sz val="10"/>
        <color indexed="8"/>
        <rFont val="Arial"/>
        <family val="2"/>
      </rPr>
      <t xml:space="preserve">  del 7 denoviembre de 2019 (Aprobación de instrumentos de gestión de información: Inventario de Activos de Información e Índice de Información Clasificada y Reservada)</t>
    </r>
  </si>
  <si>
    <t xml:space="preserve">Se realizó acompañamiento por parte de:
Nydia Garzón Orjuela – Referente Documental Subdirección para la Vejez
Diana Marcela Bautista Vargas - Gestor SIG Subdirección para la Vejez
</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</si>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</sst>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0"/>
      <color rgb="FF000000"/>
      <name val="Arial"/>
      <family val="2"/>
    </font>
    <font>
      <u/>
      <sz val="11"/>
      <color theme="10"/>
      <name val="Calibri"/>
      <family val="2"/>
    </font>
    <font>
      <sz val="9"/>
      <color theme="1"/>
      <name val="Arial"/>
      <family val="2"/>
    </font>
    <font>
      <sz val="9"/>
      <name val="Arial"/>
      <family val="2"/>
    </font>
    <font>
      <sz val="11"/>
      <color theme="0"/>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0" fontId="13" fillId="0" borderId="0" applyNumberFormat="0" applyFill="0" applyBorder="0" applyAlignment="0" applyProtection="0">
      <alignment vertical="top"/>
      <protection locked="0"/>
    </xf>
  </cellStyleXfs>
  <cellXfs count="80">
    <xf numFmtId="0" fontId="0" fillId="0" borderId="0" xfId="0"/>
    <xf numFmtId="0" fontId="5" fillId="0" borderId="0" xfId="0" applyFont="1" applyBorder="1" applyAlignment="1">
      <alignment horizontal="center"/>
    </xf>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 fillId="0" borderId="0" xfId="0" applyFont="1" applyBorder="1" applyAlignment="1">
      <alignment horizontal="left"/>
    </xf>
    <xf numFmtId="0" fontId="3" fillId="4" borderId="3" xfId="0" applyNumberFormat="1"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textRotation="255" wrapText="1"/>
      <protection locked="0"/>
    </xf>
    <xf numFmtId="0" fontId="6" fillId="0" borderId="3" xfId="0" applyFont="1" applyFill="1" applyBorder="1" applyAlignment="1" applyProtection="1">
      <alignment horizontal="center" vertical="center" wrapText="1"/>
      <protection locked="0"/>
    </xf>
    <xf numFmtId="0" fontId="3" fillId="4" borderId="3" xfId="0" applyNumberFormat="1" applyFont="1" applyFill="1" applyBorder="1" applyAlignment="1" applyProtection="1">
      <alignment horizontal="justify" vertical="center" wrapText="1"/>
      <protection locked="0"/>
    </xf>
    <xf numFmtId="0" fontId="3" fillId="4" borderId="3" xfId="1" applyFont="1" applyFill="1" applyBorder="1" applyAlignment="1">
      <alignment horizontal="center" vertical="center"/>
    </xf>
    <xf numFmtId="2" fontId="6" fillId="0" borderId="3" xfId="0" applyNumberFormat="1" applyFont="1" applyFill="1" applyBorder="1" applyAlignment="1" applyProtection="1">
      <alignment horizontal="center" vertical="center" wrapText="1"/>
      <protection locked="0"/>
    </xf>
    <xf numFmtId="0"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3" fillId="4" borderId="3" xfId="3"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4" fillId="0" borderId="0" xfId="0" applyFont="1" applyBorder="1" applyAlignment="1">
      <alignment vertical="center" wrapText="1"/>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4"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0" fillId="0" borderId="0" xfId="0" applyAlignment="1"/>
    <xf numFmtId="0" fontId="4" fillId="5" borderId="0" xfId="0" applyFont="1" applyFill="1" applyAlignment="1">
      <alignment horizontal="center"/>
    </xf>
    <xf numFmtId="0" fontId="4" fillId="5" borderId="0" xfId="0" applyFont="1" applyFill="1" applyAlignment="1">
      <alignment horizontal="center" vertical="center"/>
    </xf>
    <xf numFmtId="0" fontId="16" fillId="3"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textRotation="90" wrapText="1"/>
      <protection locked="0"/>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4" fillId="0" borderId="3" xfId="0" applyFont="1" applyBorder="1" applyAlignment="1">
      <alignment horizontal="left"/>
    </xf>
    <xf numFmtId="0" fontId="5" fillId="0" borderId="3" xfId="0" applyFont="1" applyBorder="1" applyAlignment="1">
      <alignment horizontal="left"/>
    </xf>
    <xf numFmtId="0" fontId="0" fillId="5" borderId="3" xfId="0" applyFont="1" applyFill="1" applyBorder="1" applyAlignment="1">
      <alignment horizontal="left"/>
    </xf>
    <xf numFmtId="0" fontId="16" fillId="3" borderId="3" xfId="0" applyFont="1" applyFill="1" applyBorder="1" applyAlignment="1" applyProtection="1">
      <alignment horizontal="center" vertical="center" wrapText="1"/>
      <protection locked="0"/>
    </xf>
    <xf numFmtId="0" fontId="16" fillId="3" borderId="3" xfId="0" applyFont="1" applyFill="1" applyBorder="1" applyAlignment="1">
      <alignment horizontal="center" vertical="center"/>
    </xf>
    <xf numFmtId="0" fontId="0" fillId="4" borderId="3" xfId="0" applyFill="1" applyBorder="1" applyAlignment="1">
      <alignment horizontal="center" vertical="center"/>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15" fillId="0" borderId="3" xfId="0" applyFont="1" applyFill="1" applyBorder="1" applyAlignment="1">
      <alignment horizontal="left" vertical="center"/>
    </xf>
    <xf numFmtId="0" fontId="15" fillId="4" borderId="3" xfId="0" applyFont="1" applyFill="1" applyBorder="1" applyAlignment="1">
      <alignment horizontal="left" vertical="center"/>
    </xf>
    <xf numFmtId="0" fontId="15" fillId="4" borderId="3" xfId="0" applyFont="1" applyFill="1" applyBorder="1" applyAlignment="1">
      <alignment horizontal="left" vertical="center" wrapText="1"/>
    </xf>
    <xf numFmtId="0" fontId="17" fillId="0" borderId="0" xfId="0" applyFont="1"/>
    <xf numFmtId="0" fontId="17" fillId="0" borderId="0" xfId="0" applyFont="1" applyAlignment="1">
      <alignment horizontal="center"/>
    </xf>
  </cellXfs>
  <cellStyles count="4">
    <cellStyle name="Buena" xfId="1" builtinId="26"/>
    <cellStyle name="Hipervínculo" xfId="3"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319368</xdr:colOff>
      <xdr:row>4</xdr:row>
      <xdr:rowOff>67444</xdr:rowOff>
    </xdr:to>
    <xdr:pic>
      <xdr:nvPicPr>
        <xdr:cNvPr id="3"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0020_Activos%20de%20Informaci&#243;n_Oficina%20Asesora%20de%20Comunic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des/Desktop/Activos%202019/10000_Activos%20de%20Informaci&#243;n_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7"/>
  <sheetViews>
    <sheetView tabSelected="1" zoomScale="85" zoomScaleNormal="85" workbookViewId="0"/>
  </sheetViews>
  <sheetFormatPr baseColWidth="10" defaultRowHeight="15" x14ac:dyDescent="0.25"/>
  <cols>
    <col min="1" max="1" width="7.7109375" customWidth="1"/>
    <col min="2" max="2" width="10" style="12" customWidth="1"/>
    <col min="3" max="3" width="27.42578125" style="12" customWidth="1"/>
    <col min="4" max="4" width="33" style="12" customWidth="1"/>
    <col min="5" max="5" width="21.140625" style="12" customWidth="1"/>
    <col min="6" max="6" width="25.85546875" style="12" customWidth="1"/>
    <col min="7" max="7" width="21.28515625" style="12" customWidth="1"/>
    <col min="8" max="8" width="30.7109375" style="12" customWidth="1"/>
    <col min="9" max="9" width="11.42578125" style="12" customWidth="1"/>
    <col min="10" max="10" width="15.140625" style="12" customWidth="1"/>
    <col min="11" max="11" width="14.7109375" style="12" customWidth="1"/>
    <col min="12" max="12" width="16.5703125" style="12" customWidth="1"/>
    <col min="13" max="13" width="4.28515625" style="12" customWidth="1"/>
    <col min="14" max="14" width="4.28515625" style="13" customWidth="1"/>
    <col min="15" max="16" width="4.28515625" style="12" customWidth="1"/>
    <col min="17" max="17" width="17.7109375" style="12" customWidth="1"/>
    <col min="18" max="18" width="18.85546875" style="12" customWidth="1"/>
    <col min="19" max="20" width="4.28515625" style="12" customWidth="1"/>
    <col min="21" max="22" width="35.7109375" style="12" customWidth="1"/>
    <col min="23" max="23" width="30.7109375" style="12" customWidth="1"/>
    <col min="24" max="26" width="5.7109375" style="12" customWidth="1"/>
    <col min="27" max="27" width="30.7109375" style="12" customWidth="1"/>
    <col min="28" max="28" width="38.85546875" style="12" customWidth="1"/>
    <col min="29" max="31" width="33.42578125" style="12" customWidth="1"/>
    <col min="32" max="32" width="25.28515625" style="12" customWidth="1"/>
    <col min="33" max="33" width="17.85546875" style="12" customWidth="1"/>
    <col min="34" max="37" width="10.7109375" style="12" customWidth="1"/>
    <col min="38" max="39" width="16" style="12" customWidth="1"/>
    <col min="40" max="40" width="11.42578125" style="12"/>
    <col min="41" max="41" width="23.85546875" style="12" customWidth="1"/>
    <col min="42" max="42" width="19.5703125" style="12" customWidth="1"/>
    <col min="43" max="43" width="16.7109375" style="12" customWidth="1"/>
    <col min="44" max="44" width="15.28515625" style="12" customWidth="1"/>
  </cols>
  <sheetData>
    <row r="1" spans="1:44" s="35" customFormat="1" x14ac:dyDescent="0.25">
      <c r="C1" s="36"/>
      <c r="D1" s="37"/>
      <c r="E1" s="38"/>
      <c r="F1" s="38"/>
      <c r="G1" s="38"/>
      <c r="H1" s="39"/>
      <c r="I1" s="38"/>
      <c r="J1" s="38"/>
      <c r="K1" s="38"/>
      <c r="L1" s="38"/>
      <c r="M1" s="38"/>
      <c r="N1" s="40"/>
      <c r="O1" s="38"/>
      <c r="P1" s="38"/>
      <c r="Q1" s="38"/>
      <c r="R1" s="38"/>
      <c r="S1" s="38"/>
      <c r="T1" s="38"/>
      <c r="U1" s="38"/>
      <c r="V1" s="38"/>
      <c r="W1" s="38"/>
      <c r="X1" s="38"/>
      <c r="Y1" s="38"/>
      <c r="Z1" s="38"/>
      <c r="AA1" s="38"/>
      <c r="AB1" s="38"/>
      <c r="AC1" s="38"/>
      <c r="AD1" s="38"/>
      <c r="AE1" s="38"/>
      <c r="AF1" s="38"/>
      <c r="AG1" s="38"/>
      <c r="AH1" s="38"/>
      <c r="AI1" s="38"/>
      <c r="AJ1" s="41"/>
      <c r="AK1" s="38"/>
      <c r="AL1" s="41"/>
      <c r="AM1" s="38"/>
      <c r="AN1" s="38"/>
      <c r="AO1" s="38"/>
      <c r="AP1" s="38"/>
      <c r="AQ1" s="38"/>
      <c r="AR1" s="38"/>
    </row>
    <row r="2" spans="1:44" s="36" customFormat="1" x14ac:dyDescent="0.25">
      <c r="B2" s="72"/>
      <c r="C2" s="72"/>
      <c r="D2" s="73" t="s">
        <v>344</v>
      </c>
      <c r="E2" s="74"/>
      <c r="F2" s="74"/>
      <c r="G2" s="74"/>
      <c r="H2" s="74"/>
      <c r="I2" s="74"/>
      <c r="J2" s="74"/>
      <c r="K2" s="74"/>
      <c r="L2" s="74"/>
      <c r="M2" s="74"/>
      <c r="N2" s="74"/>
      <c r="O2" s="74"/>
      <c r="P2" s="74"/>
      <c r="Q2" s="75" t="s">
        <v>345</v>
      </c>
      <c r="R2" s="75"/>
    </row>
    <row r="3" spans="1:44" s="42" customFormat="1" ht="12" customHeight="1" x14ac:dyDescent="0.2">
      <c r="B3" s="72"/>
      <c r="C3" s="72"/>
      <c r="D3" s="74"/>
      <c r="E3" s="74"/>
      <c r="F3" s="74"/>
      <c r="G3" s="74"/>
      <c r="H3" s="74"/>
      <c r="I3" s="74"/>
      <c r="J3" s="74"/>
      <c r="K3" s="74"/>
      <c r="L3" s="74"/>
      <c r="M3" s="74"/>
      <c r="N3" s="74"/>
      <c r="O3" s="74"/>
      <c r="P3" s="74"/>
      <c r="Q3" s="76" t="s">
        <v>346</v>
      </c>
      <c r="R3" s="76"/>
    </row>
    <row r="4" spans="1:44" s="42" customFormat="1" ht="12.75" x14ac:dyDescent="0.2">
      <c r="B4" s="72"/>
      <c r="C4" s="72"/>
      <c r="D4" s="74"/>
      <c r="E4" s="74"/>
      <c r="F4" s="74"/>
      <c r="G4" s="74"/>
      <c r="H4" s="74"/>
      <c r="I4" s="74"/>
      <c r="J4" s="74"/>
      <c r="K4" s="74"/>
      <c r="L4" s="74"/>
      <c r="M4" s="74"/>
      <c r="N4" s="74"/>
      <c r="O4" s="74"/>
      <c r="P4" s="74"/>
      <c r="Q4" s="77" t="s">
        <v>347</v>
      </c>
      <c r="R4" s="77"/>
      <c r="S4" s="43"/>
      <c r="T4" s="43"/>
      <c r="U4" s="43"/>
      <c r="V4" s="43"/>
    </row>
    <row r="5" spans="1:44" s="42" customFormat="1" ht="12.75" x14ac:dyDescent="0.2">
      <c r="B5" s="72"/>
      <c r="C5" s="72"/>
      <c r="D5" s="74"/>
      <c r="E5" s="74"/>
      <c r="F5" s="74"/>
      <c r="G5" s="74"/>
      <c r="H5" s="74"/>
      <c r="I5" s="74"/>
      <c r="J5" s="74"/>
      <c r="K5" s="74"/>
      <c r="L5" s="74"/>
      <c r="M5" s="74"/>
      <c r="N5" s="74"/>
      <c r="O5" s="74"/>
      <c r="P5" s="74"/>
      <c r="Q5" s="76" t="s">
        <v>348</v>
      </c>
      <c r="R5" s="76"/>
      <c r="S5" s="43"/>
      <c r="T5" s="43"/>
      <c r="U5" s="43"/>
      <c r="V5" s="43"/>
      <c r="AJ5" s="11"/>
    </row>
    <row r="6" spans="1:44" s="42" customFormat="1" x14ac:dyDescent="0.2">
      <c r="A6" s="44"/>
      <c r="B6" s="45"/>
      <c r="C6" s="45"/>
      <c r="D6" s="46"/>
      <c r="E6" s="46"/>
      <c r="F6" s="46"/>
      <c r="G6" s="46"/>
      <c r="H6" s="46"/>
      <c r="I6" s="46"/>
      <c r="J6" s="46"/>
      <c r="K6" s="46"/>
      <c r="L6" s="46"/>
      <c r="M6" s="46"/>
      <c r="N6" s="46"/>
      <c r="O6" s="46"/>
      <c r="P6" s="46"/>
      <c r="Q6" s="47"/>
      <c r="R6" s="47"/>
      <c r="S6" s="43"/>
      <c r="T6" s="43"/>
      <c r="U6" s="43"/>
      <c r="V6" s="43"/>
      <c r="AJ6" s="11"/>
    </row>
    <row r="7" spans="1:44" s="42" customFormat="1" x14ac:dyDescent="0.25">
      <c r="B7" s="68" t="s">
        <v>352</v>
      </c>
      <c r="C7" s="68"/>
      <c r="D7" s="68"/>
      <c r="E7" s="68"/>
      <c r="F7" s="68"/>
      <c r="G7" s="68"/>
      <c r="H7" s="68"/>
      <c r="I7" s="68"/>
      <c r="J7" s="68"/>
      <c r="K7" s="68"/>
      <c r="L7" s="68"/>
      <c r="M7" s="68"/>
      <c r="N7" s="68"/>
      <c r="O7" s="68"/>
      <c r="P7" s="68"/>
      <c r="Q7" s="68"/>
      <c r="R7" s="68"/>
      <c r="S7" s="48"/>
      <c r="T7" s="48"/>
      <c r="U7" s="48"/>
      <c r="V7" s="48"/>
      <c r="AL7" s="11"/>
    </row>
    <row r="8" spans="1:44" s="49" customFormat="1" ht="12.75" x14ac:dyDescent="0.2">
      <c r="B8" s="67" t="s">
        <v>353</v>
      </c>
      <c r="C8" s="67"/>
      <c r="D8" s="67"/>
      <c r="E8" s="67"/>
      <c r="F8" s="67"/>
      <c r="G8" s="67"/>
      <c r="H8" s="67"/>
      <c r="I8" s="67"/>
      <c r="J8" s="67"/>
      <c r="K8" s="67"/>
      <c r="L8" s="67"/>
      <c r="M8" s="67"/>
      <c r="N8" s="67"/>
      <c r="O8" s="67"/>
      <c r="P8" s="67"/>
      <c r="Q8" s="67"/>
      <c r="R8" s="67"/>
      <c r="S8" s="15"/>
      <c r="T8" s="15"/>
      <c r="U8" s="15"/>
      <c r="V8" s="15"/>
      <c r="AL8" s="50"/>
    </row>
    <row r="9" spans="1:44" s="42" customFormat="1" ht="12.75" x14ac:dyDescent="0.2">
      <c r="B9" s="68" t="s">
        <v>354</v>
      </c>
      <c r="C9" s="68"/>
      <c r="D9" s="68"/>
      <c r="E9" s="68"/>
      <c r="F9" s="68"/>
      <c r="G9" s="68"/>
      <c r="H9" s="68"/>
      <c r="I9" s="68"/>
      <c r="J9" s="68"/>
      <c r="K9" s="68"/>
      <c r="L9" s="68"/>
      <c r="M9" s="68"/>
      <c r="N9" s="68"/>
      <c r="O9" s="68"/>
      <c r="P9" s="68"/>
      <c r="Q9" s="68"/>
      <c r="R9" s="68"/>
      <c r="S9" s="1"/>
      <c r="T9" s="1"/>
      <c r="U9" s="1"/>
      <c r="V9" s="1"/>
      <c r="AL9" s="11"/>
    </row>
    <row r="11" spans="1:44" ht="15.75" customHeight="1" x14ac:dyDescent="0.25">
      <c r="B11" s="71" t="s">
        <v>0</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0" t="s">
        <v>44</v>
      </c>
      <c r="AG11" s="70"/>
      <c r="AH11" s="70" t="s">
        <v>48</v>
      </c>
      <c r="AI11" s="70"/>
      <c r="AJ11" s="70"/>
      <c r="AK11" s="70"/>
      <c r="AL11" s="70" t="s">
        <v>54</v>
      </c>
      <c r="AM11" s="70" t="s">
        <v>55</v>
      </c>
      <c r="AN11" s="70" t="s">
        <v>56</v>
      </c>
      <c r="AO11" s="70" t="s">
        <v>58</v>
      </c>
      <c r="AP11" s="70" t="s">
        <v>59</v>
      </c>
      <c r="AQ11" s="70" t="s">
        <v>61</v>
      </c>
      <c r="AR11" s="70" t="s">
        <v>63</v>
      </c>
    </row>
    <row r="12" spans="1:44" ht="44.25" customHeight="1" x14ac:dyDescent="0.25">
      <c r="B12" s="70" t="s">
        <v>1</v>
      </c>
      <c r="C12" s="70" t="s">
        <v>7</v>
      </c>
      <c r="D12" s="70" t="s">
        <v>9</v>
      </c>
      <c r="E12" s="70" t="s">
        <v>10</v>
      </c>
      <c r="F12" s="70" t="s">
        <v>11</v>
      </c>
      <c r="G12" s="70" t="s">
        <v>13</v>
      </c>
      <c r="H12" s="70"/>
      <c r="I12" s="70"/>
      <c r="J12" s="70" t="s">
        <v>18</v>
      </c>
      <c r="K12" s="70"/>
      <c r="L12" s="70"/>
      <c r="M12" s="70" t="s">
        <v>25</v>
      </c>
      <c r="N12" s="70"/>
      <c r="O12" s="70"/>
      <c r="P12" s="70"/>
      <c r="Q12" s="70"/>
      <c r="R12" s="70"/>
      <c r="S12" s="70" t="s">
        <v>28</v>
      </c>
      <c r="T12" s="70"/>
      <c r="U12" s="70" t="s">
        <v>31</v>
      </c>
      <c r="V12" s="70"/>
      <c r="W12" s="70"/>
      <c r="X12" s="70" t="s">
        <v>35</v>
      </c>
      <c r="Y12" s="70"/>
      <c r="Z12" s="70"/>
      <c r="AA12" s="70"/>
      <c r="AB12" s="70"/>
      <c r="AC12" s="70"/>
      <c r="AD12" s="70"/>
      <c r="AE12" s="70"/>
      <c r="AF12" s="70"/>
      <c r="AG12" s="70"/>
      <c r="AH12" s="70"/>
      <c r="AI12" s="70"/>
      <c r="AJ12" s="70"/>
      <c r="AK12" s="70"/>
      <c r="AL12" s="70"/>
      <c r="AM12" s="70"/>
      <c r="AN12" s="70"/>
      <c r="AO12" s="70"/>
      <c r="AP12" s="70"/>
      <c r="AQ12" s="70"/>
      <c r="AR12" s="70"/>
    </row>
    <row r="13" spans="1:44" ht="59.25" customHeight="1" x14ac:dyDescent="0.25">
      <c r="B13" s="70"/>
      <c r="C13" s="70"/>
      <c r="D13" s="70"/>
      <c r="E13" s="70"/>
      <c r="F13" s="70"/>
      <c r="G13" s="70"/>
      <c r="H13" s="70"/>
      <c r="I13" s="70"/>
      <c r="J13" s="70"/>
      <c r="K13" s="70"/>
      <c r="L13" s="70"/>
      <c r="M13" s="70"/>
      <c r="N13" s="70"/>
      <c r="O13" s="70"/>
      <c r="P13" s="70"/>
      <c r="Q13" s="70"/>
      <c r="R13" s="70"/>
      <c r="S13" s="70"/>
      <c r="T13" s="70"/>
      <c r="U13" s="70"/>
      <c r="V13" s="70"/>
      <c r="W13" s="70"/>
      <c r="X13" s="70" t="s">
        <v>339</v>
      </c>
      <c r="Y13" s="70"/>
      <c r="Z13" s="70"/>
      <c r="AA13" s="70" t="s">
        <v>39</v>
      </c>
      <c r="AB13" s="70" t="s">
        <v>40</v>
      </c>
      <c r="AC13" s="70" t="s">
        <v>41</v>
      </c>
      <c r="AD13" s="70" t="s">
        <v>42</v>
      </c>
      <c r="AE13" s="70" t="s">
        <v>43</v>
      </c>
      <c r="AF13" s="70" t="s">
        <v>45</v>
      </c>
      <c r="AG13" s="70" t="s">
        <v>47</v>
      </c>
      <c r="AH13" s="70"/>
      <c r="AI13" s="70"/>
      <c r="AJ13" s="70"/>
      <c r="AK13" s="70"/>
      <c r="AL13" s="70"/>
      <c r="AM13" s="70"/>
      <c r="AN13" s="70"/>
      <c r="AO13" s="70"/>
      <c r="AP13" s="70"/>
      <c r="AQ13" s="70"/>
      <c r="AR13" s="70"/>
    </row>
    <row r="14" spans="1:44" ht="157.5" customHeight="1" x14ac:dyDescent="0.25">
      <c r="B14" s="70"/>
      <c r="C14" s="70"/>
      <c r="D14" s="70"/>
      <c r="E14" s="70"/>
      <c r="F14" s="70"/>
      <c r="G14" s="51" t="s">
        <v>14</v>
      </c>
      <c r="H14" s="51" t="s">
        <v>15</v>
      </c>
      <c r="I14" s="51" t="s">
        <v>16</v>
      </c>
      <c r="J14" s="51" t="s">
        <v>19</v>
      </c>
      <c r="K14" s="51" t="s">
        <v>21</v>
      </c>
      <c r="L14" s="51" t="s">
        <v>23</v>
      </c>
      <c r="M14" s="52" t="s">
        <v>328</v>
      </c>
      <c r="N14" s="52" t="s">
        <v>329</v>
      </c>
      <c r="O14" s="52" t="s">
        <v>330</v>
      </c>
      <c r="P14" s="52" t="s">
        <v>331</v>
      </c>
      <c r="Q14" s="51" t="s">
        <v>332</v>
      </c>
      <c r="R14" s="51" t="s">
        <v>333</v>
      </c>
      <c r="S14" s="52" t="s">
        <v>29</v>
      </c>
      <c r="T14" s="52" t="s">
        <v>30</v>
      </c>
      <c r="U14" s="51" t="s">
        <v>32</v>
      </c>
      <c r="V14" s="51" t="s">
        <v>33</v>
      </c>
      <c r="W14" s="51" t="s">
        <v>34</v>
      </c>
      <c r="X14" s="52" t="s">
        <v>36</v>
      </c>
      <c r="Y14" s="52" t="s">
        <v>37</v>
      </c>
      <c r="Z14" s="52" t="s">
        <v>38</v>
      </c>
      <c r="AA14" s="70"/>
      <c r="AB14" s="70"/>
      <c r="AC14" s="70"/>
      <c r="AD14" s="70"/>
      <c r="AE14" s="70"/>
      <c r="AF14" s="70"/>
      <c r="AG14" s="70"/>
      <c r="AH14" s="52" t="s">
        <v>49</v>
      </c>
      <c r="AI14" s="52" t="s">
        <v>51</v>
      </c>
      <c r="AJ14" s="52" t="s">
        <v>52</v>
      </c>
      <c r="AK14" s="52" t="s">
        <v>53</v>
      </c>
      <c r="AL14" s="70"/>
      <c r="AM14" s="70"/>
      <c r="AN14" s="70"/>
      <c r="AO14" s="70"/>
      <c r="AP14" s="70"/>
      <c r="AQ14" s="70"/>
      <c r="AR14" s="70"/>
    </row>
    <row r="15" spans="1:44" ht="255" x14ac:dyDescent="0.25">
      <c r="B15" s="16">
        <v>1</v>
      </c>
      <c r="C15" s="16" t="s">
        <v>138</v>
      </c>
      <c r="D15" s="17" t="s">
        <v>340</v>
      </c>
      <c r="E15" s="18" t="s">
        <v>144</v>
      </c>
      <c r="F15" s="16" t="s">
        <v>12</v>
      </c>
      <c r="G15" s="19" t="s">
        <v>146</v>
      </c>
      <c r="H15" s="20" t="s">
        <v>147</v>
      </c>
      <c r="I15" s="21" t="s">
        <v>17</v>
      </c>
      <c r="J15" s="21" t="s">
        <v>113</v>
      </c>
      <c r="K15" s="21" t="s">
        <v>22</v>
      </c>
      <c r="L15" s="21" t="s">
        <v>24</v>
      </c>
      <c r="M15" s="22" t="s">
        <v>26</v>
      </c>
      <c r="N15" s="22"/>
      <c r="O15" s="22" t="s">
        <v>26</v>
      </c>
      <c r="P15" s="22" t="s">
        <v>26</v>
      </c>
      <c r="Q15" s="21" t="s">
        <v>27</v>
      </c>
      <c r="R15" s="20" t="s">
        <v>144</v>
      </c>
      <c r="S15" s="21" t="s">
        <v>26</v>
      </c>
      <c r="T15" s="21" t="s">
        <v>26</v>
      </c>
      <c r="U15" s="17" t="s">
        <v>310</v>
      </c>
      <c r="V15" s="20" t="s">
        <v>311</v>
      </c>
      <c r="W15" s="23" t="s">
        <v>312</v>
      </c>
      <c r="X15" s="16" t="s">
        <v>26</v>
      </c>
      <c r="Y15" s="24"/>
      <c r="Z15" s="24"/>
      <c r="AA15" s="16" t="s">
        <v>313</v>
      </c>
      <c r="AB15" s="16" t="s">
        <v>313</v>
      </c>
      <c r="AC15" s="16" t="s">
        <v>313</v>
      </c>
      <c r="AD15" s="16" t="s">
        <v>313</v>
      </c>
      <c r="AE15" s="16" t="s">
        <v>313</v>
      </c>
      <c r="AF15" s="16" t="s">
        <v>74</v>
      </c>
      <c r="AG15" s="16" t="s">
        <v>75</v>
      </c>
      <c r="AH15" s="16" t="s">
        <v>50</v>
      </c>
      <c r="AI15" s="16" t="s">
        <v>50</v>
      </c>
      <c r="AJ15" s="16" t="s">
        <v>50</v>
      </c>
      <c r="AK15" s="25">
        <f>IF(OR(AH15="",AI15="",AJ15=""),"",IFERROR(IF(COUNTIF(AH15:AJ15,Hoja2!$J$2)&gt;=2,3,IF(COUNTIF(AH15:AJ15,Hoja2!$J$3)=3,1,2)),1))</f>
        <v>1</v>
      </c>
      <c r="AL15" s="26" t="s">
        <v>326</v>
      </c>
      <c r="AM15" s="26" t="s">
        <v>138</v>
      </c>
      <c r="AN15" s="16" t="s">
        <v>57</v>
      </c>
      <c r="AO15" s="16" t="s">
        <v>336</v>
      </c>
      <c r="AP15" s="16" t="s">
        <v>60</v>
      </c>
      <c r="AQ15" s="16" t="s">
        <v>62</v>
      </c>
      <c r="AR15" s="16"/>
    </row>
    <row r="16" spans="1:44" ht="255" x14ac:dyDescent="0.25">
      <c r="B16" s="16">
        <v>2</v>
      </c>
      <c r="C16" s="16" t="s">
        <v>138</v>
      </c>
      <c r="D16" s="17" t="s">
        <v>340</v>
      </c>
      <c r="E16" s="18" t="s">
        <v>144</v>
      </c>
      <c r="F16" s="16" t="s">
        <v>12</v>
      </c>
      <c r="G16" s="19" t="s">
        <v>148</v>
      </c>
      <c r="H16" s="20" t="s">
        <v>149</v>
      </c>
      <c r="I16" s="21" t="s">
        <v>17</v>
      </c>
      <c r="J16" s="21" t="s">
        <v>113</v>
      </c>
      <c r="K16" s="21" t="s">
        <v>22</v>
      </c>
      <c r="L16" s="21" t="s">
        <v>24</v>
      </c>
      <c r="M16" s="22" t="s">
        <v>26</v>
      </c>
      <c r="N16" s="22"/>
      <c r="O16" s="22" t="s">
        <v>26</v>
      </c>
      <c r="P16" s="22" t="s">
        <v>26</v>
      </c>
      <c r="Q16" s="21" t="s">
        <v>27</v>
      </c>
      <c r="R16" s="20" t="s">
        <v>144</v>
      </c>
      <c r="S16" s="16" t="s">
        <v>26</v>
      </c>
      <c r="T16" s="16"/>
      <c r="U16" s="17" t="s">
        <v>310</v>
      </c>
      <c r="V16" s="20" t="s">
        <v>311</v>
      </c>
      <c r="W16" s="23" t="s">
        <v>312</v>
      </c>
      <c r="X16" s="16" t="s">
        <v>26</v>
      </c>
      <c r="Y16" s="24"/>
      <c r="Z16" s="24"/>
      <c r="AA16" s="16" t="s">
        <v>313</v>
      </c>
      <c r="AB16" s="16" t="s">
        <v>313</v>
      </c>
      <c r="AC16" s="16" t="s">
        <v>313</v>
      </c>
      <c r="AD16" s="16" t="s">
        <v>313</v>
      </c>
      <c r="AE16" s="16" t="s">
        <v>313</v>
      </c>
      <c r="AF16" s="16" t="s">
        <v>74</v>
      </c>
      <c r="AG16" s="16" t="s">
        <v>75</v>
      </c>
      <c r="AH16" s="16" t="s">
        <v>50</v>
      </c>
      <c r="AI16" s="16" t="s">
        <v>50</v>
      </c>
      <c r="AJ16" s="16" t="s">
        <v>50</v>
      </c>
      <c r="AK16" s="25">
        <f>IF(OR(AH16="",AI16="",AJ16=""),"",IFERROR(IF(COUNTIF(AH16:AJ16,Hoja2!$J$2)&gt;=2,3,IF(COUNTIF(AH16:AJ16,Hoja2!$J$3)=3,1,2)),1))</f>
        <v>1</v>
      </c>
      <c r="AL16" s="26" t="s">
        <v>326</v>
      </c>
      <c r="AM16" s="26" t="s">
        <v>138</v>
      </c>
      <c r="AN16" s="16" t="s">
        <v>57</v>
      </c>
      <c r="AO16" s="16" t="s">
        <v>336</v>
      </c>
      <c r="AP16" s="16" t="s">
        <v>60</v>
      </c>
      <c r="AQ16" s="16" t="s">
        <v>62</v>
      </c>
      <c r="AR16" s="16"/>
    </row>
    <row r="17" spans="2:44" ht="255" x14ac:dyDescent="0.25">
      <c r="B17" s="16">
        <v>3</v>
      </c>
      <c r="C17" s="16" t="s">
        <v>138</v>
      </c>
      <c r="D17" s="17" t="s">
        <v>340</v>
      </c>
      <c r="E17" s="18" t="s">
        <v>144</v>
      </c>
      <c r="F17" s="16" t="s">
        <v>12</v>
      </c>
      <c r="G17" s="17" t="s">
        <v>150</v>
      </c>
      <c r="H17" s="17" t="s">
        <v>151</v>
      </c>
      <c r="I17" s="21" t="s">
        <v>17</v>
      </c>
      <c r="J17" s="21" t="s">
        <v>113</v>
      </c>
      <c r="K17" s="21" t="s">
        <v>22</v>
      </c>
      <c r="L17" s="21" t="s">
        <v>24</v>
      </c>
      <c r="M17" s="22" t="s">
        <v>26</v>
      </c>
      <c r="N17" s="22"/>
      <c r="O17" s="22" t="s">
        <v>26</v>
      </c>
      <c r="P17" s="22" t="s">
        <v>26</v>
      </c>
      <c r="Q17" s="21" t="s">
        <v>27</v>
      </c>
      <c r="R17" s="20" t="s">
        <v>144</v>
      </c>
      <c r="S17" s="16" t="s">
        <v>26</v>
      </c>
      <c r="T17" s="16"/>
      <c r="U17" s="17" t="s">
        <v>310</v>
      </c>
      <c r="V17" s="20" t="s">
        <v>311</v>
      </c>
      <c r="W17" s="23" t="s">
        <v>312</v>
      </c>
      <c r="X17" s="16" t="s">
        <v>26</v>
      </c>
      <c r="Y17" s="24"/>
      <c r="Z17" s="24"/>
      <c r="AA17" s="16" t="s">
        <v>313</v>
      </c>
      <c r="AB17" s="16" t="s">
        <v>313</v>
      </c>
      <c r="AC17" s="16" t="s">
        <v>313</v>
      </c>
      <c r="AD17" s="16" t="s">
        <v>313</v>
      </c>
      <c r="AE17" s="16" t="s">
        <v>313</v>
      </c>
      <c r="AF17" s="16" t="s">
        <v>74</v>
      </c>
      <c r="AG17" s="16" t="s">
        <v>75</v>
      </c>
      <c r="AH17" s="16" t="s">
        <v>50</v>
      </c>
      <c r="AI17" s="16" t="s">
        <v>50</v>
      </c>
      <c r="AJ17" s="16" t="s">
        <v>50</v>
      </c>
      <c r="AK17" s="25">
        <f>IF(OR(AH17="",AI17="",AJ17=""),"",IFERROR(IF(COUNTIF(AH17:AJ17,Hoja2!$J$2)&gt;=2,3,IF(COUNTIF(AH17:AJ17,Hoja2!$J$3)=3,1,2)),1))</f>
        <v>1</v>
      </c>
      <c r="AL17" s="26" t="s">
        <v>326</v>
      </c>
      <c r="AM17" s="26" t="s">
        <v>138</v>
      </c>
      <c r="AN17" s="16" t="s">
        <v>57</v>
      </c>
      <c r="AO17" s="16" t="s">
        <v>336</v>
      </c>
      <c r="AP17" s="16" t="s">
        <v>60</v>
      </c>
      <c r="AQ17" s="16" t="s">
        <v>62</v>
      </c>
      <c r="AR17" s="16"/>
    </row>
    <row r="18" spans="2:44" ht="409.5" x14ac:dyDescent="0.25">
      <c r="B18" s="16">
        <v>4</v>
      </c>
      <c r="C18" s="16" t="s">
        <v>138</v>
      </c>
      <c r="D18" s="17" t="s">
        <v>341</v>
      </c>
      <c r="E18" s="18" t="s">
        <v>145</v>
      </c>
      <c r="F18" s="16" t="s">
        <v>12</v>
      </c>
      <c r="G18" s="27" t="s">
        <v>152</v>
      </c>
      <c r="H18" s="17" t="s">
        <v>153</v>
      </c>
      <c r="I18" s="21" t="s">
        <v>17</v>
      </c>
      <c r="J18" s="21" t="s">
        <v>113</v>
      </c>
      <c r="K18" s="21" t="s">
        <v>22</v>
      </c>
      <c r="L18" s="21" t="s">
        <v>24</v>
      </c>
      <c r="M18" s="22" t="s">
        <v>26</v>
      </c>
      <c r="N18" s="22"/>
      <c r="O18" s="22" t="s">
        <v>26</v>
      </c>
      <c r="P18" s="22" t="s">
        <v>26</v>
      </c>
      <c r="Q18" s="21" t="s">
        <v>27</v>
      </c>
      <c r="R18" s="20" t="s">
        <v>144</v>
      </c>
      <c r="S18" s="16" t="s">
        <v>26</v>
      </c>
      <c r="T18" s="16"/>
      <c r="U18" s="23" t="s">
        <v>314</v>
      </c>
      <c r="V18" s="20" t="s">
        <v>315</v>
      </c>
      <c r="W18" s="23" t="s">
        <v>316</v>
      </c>
      <c r="X18" s="16" t="s">
        <v>26</v>
      </c>
      <c r="Y18" s="24"/>
      <c r="Z18" s="24" t="s">
        <v>26</v>
      </c>
      <c r="AA18" s="20" t="s">
        <v>338</v>
      </c>
      <c r="AB18" s="20" t="s">
        <v>317</v>
      </c>
      <c r="AC18" s="20" t="s">
        <v>318</v>
      </c>
      <c r="AD18" s="20" t="s">
        <v>85</v>
      </c>
      <c r="AE18" s="20" t="s">
        <v>343</v>
      </c>
      <c r="AF18" s="16" t="s">
        <v>74</v>
      </c>
      <c r="AG18" s="16" t="s">
        <v>89</v>
      </c>
      <c r="AH18" s="16" t="s">
        <v>90</v>
      </c>
      <c r="AI18" s="16" t="s">
        <v>90</v>
      </c>
      <c r="AJ18" s="16" t="s">
        <v>82</v>
      </c>
      <c r="AK18" s="25">
        <f>IF(OR(AH18="",AI18="",AJ18=""),"",IFERROR(IF(COUNTIF(AH18:AJ18,Hoja2!$J$2)&gt;=2,3,IF(COUNTIF(AH18:AJ18,Hoja2!$J$3)=3,1,2)),1))</f>
        <v>3</v>
      </c>
      <c r="AL18" s="26" t="s">
        <v>326</v>
      </c>
      <c r="AM18" s="26" t="s">
        <v>138</v>
      </c>
      <c r="AN18" s="16" t="s">
        <v>57</v>
      </c>
      <c r="AO18" s="16" t="s">
        <v>336</v>
      </c>
      <c r="AP18" s="16" t="s">
        <v>60</v>
      </c>
      <c r="AQ18" s="16" t="s">
        <v>62</v>
      </c>
      <c r="AR18" s="16"/>
    </row>
    <row r="19" spans="2:44" ht="409.5" x14ac:dyDescent="0.25">
      <c r="B19" s="16">
        <v>5</v>
      </c>
      <c r="C19" s="16" t="s">
        <v>138</v>
      </c>
      <c r="D19" s="17" t="s">
        <v>341</v>
      </c>
      <c r="E19" s="18" t="s">
        <v>145</v>
      </c>
      <c r="F19" s="16" t="s">
        <v>154</v>
      </c>
      <c r="G19" s="28" t="s">
        <v>155</v>
      </c>
      <c r="H19" s="29" t="s">
        <v>156</v>
      </c>
      <c r="I19" s="21" t="s">
        <v>17</v>
      </c>
      <c r="J19" s="21" t="s">
        <v>113</v>
      </c>
      <c r="K19" s="21" t="s">
        <v>22</v>
      </c>
      <c r="L19" s="21" t="s">
        <v>24</v>
      </c>
      <c r="M19" s="22" t="s">
        <v>26</v>
      </c>
      <c r="N19" s="22"/>
      <c r="O19" s="22" t="s">
        <v>26</v>
      </c>
      <c r="P19" s="22" t="s">
        <v>26</v>
      </c>
      <c r="Q19" s="21" t="s">
        <v>27</v>
      </c>
      <c r="R19" s="20" t="s">
        <v>144</v>
      </c>
      <c r="S19" s="16" t="s">
        <v>26</v>
      </c>
      <c r="T19" s="16"/>
      <c r="U19" s="23" t="s">
        <v>314</v>
      </c>
      <c r="V19" s="20" t="s">
        <v>315</v>
      </c>
      <c r="W19" s="23" t="s">
        <v>316</v>
      </c>
      <c r="X19" s="16" t="s">
        <v>26</v>
      </c>
      <c r="Y19" s="24"/>
      <c r="Z19" s="24" t="s">
        <v>26</v>
      </c>
      <c r="AA19" s="20" t="s">
        <v>338</v>
      </c>
      <c r="AB19" s="20" t="s">
        <v>317</v>
      </c>
      <c r="AC19" s="20" t="s">
        <v>337</v>
      </c>
      <c r="AD19" s="20" t="s">
        <v>85</v>
      </c>
      <c r="AE19" s="20" t="s">
        <v>319</v>
      </c>
      <c r="AF19" s="16" t="s">
        <v>74</v>
      </c>
      <c r="AG19" s="16" t="s">
        <v>89</v>
      </c>
      <c r="AH19" s="16" t="s">
        <v>90</v>
      </c>
      <c r="AI19" s="16" t="s">
        <v>90</v>
      </c>
      <c r="AJ19" s="16" t="s">
        <v>82</v>
      </c>
      <c r="AK19" s="25">
        <f>IF(OR(AH19="",AI19="",AJ19=""),"",IFERROR(IF(COUNTIF(AH19:AJ19,Hoja2!$J$2)&gt;=2,3,IF(COUNTIF(AH19:AJ19,Hoja2!$J$3)=3,1,2)),1))</f>
        <v>3</v>
      </c>
      <c r="AL19" s="26" t="s">
        <v>326</v>
      </c>
      <c r="AM19" s="26" t="s">
        <v>138</v>
      </c>
      <c r="AN19" s="16" t="s">
        <v>57</v>
      </c>
      <c r="AO19" s="16" t="s">
        <v>336</v>
      </c>
      <c r="AP19" s="16" t="s">
        <v>60</v>
      </c>
      <c r="AQ19" s="16" t="s">
        <v>62</v>
      </c>
      <c r="AR19" s="16"/>
    </row>
    <row r="20" spans="2:44" ht="409.5" x14ac:dyDescent="0.25">
      <c r="B20" s="16">
        <v>6</v>
      </c>
      <c r="C20" s="16" t="s">
        <v>138</v>
      </c>
      <c r="D20" s="17" t="s">
        <v>341</v>
      </c>
      <c r="E20" s="18" t="s">
        <v>145</v>
      </c>
      <c r="F20" s="16" t="s">
        <v>157</v>
      </c>
      <c r="G20" s="27" t="s">
        <v>158</v>
      </c>
      <c r="H20" s="17" t="s">
        <v>159</v>
      </c>
      <c r="I20" s="21" t="s">
        <v>17</v>
      </c>
      <c r="J20" s="21" t="s">
        <v>113</v>
      </c>
      <c r="K20" s="21" t="s">
        <v>22</v>
      </c>
      <c r="L20" s="21" t="s">
        <v>24</v>
      </c>
      <c r="M20" s="22" t="s">
        <v>26</v>
      </c>
      <c r="N20" s="22"/>
      <c r="O20" s="22" t="s">
        <v>26</v>
      </c>
      <c r="P20" s="22" t="s">
        <v>26</v>
      </c>
      <c r="Q20" s="21" t="s">
        <v>27</v>
      </c>
      <c r="R20" s="20" t="s">
        <v>144</v>
      </c>
      <c r="S20" s="16" t="s">
        <v>26</v>
      </c>
      <c r="T20" s="16"/>
      <c r="U20" s="23" t="s">
        <v>314</v>
      </c>
      <c r="V20" s="20" t="s">
        <v>315</v>
      </c>
      <c r="W20" s="23" t="s">
        <v>316</v>
      </c>
      <c r="X20" s="16" t="s">
        <v>26</v>
      </c>
      <c r="Y20" s="24"/>
      <c r="Z20" s="24" t="s">
        <v>26</v>
      </c>
      <c r="AA20" s="20" t="s">
        <v>338</v>
      </c>
      <c r="AB20" s="20" t="s">
        <v>317</v>
      </c>
      <c r="AC20" s="20" t="s">
        <v>318</v>
      </c>
      <c r="AD20" s="20" t="s">
        <v>85</v>
      </c>
      <c r="AE20" s="20" t="s">
        <v>319</v>
      </c>
      <c r="AF20" s="16" t="s">
        <v>74</v>
      </c>
      <c r="AG20" s="16" t="s">
        <v>89</v>
      </c>
      <c r="AH20" s="16" t="s">
        <v>90</v>
      </c>
      <c r="AI20" s="16" t="s">
        <v>90</v>
      </c>
      <c r="AJ20" s="16" t="s">
        <v>82</v>
      </c>
      <c r="AK20" s="25">
        <f>IF(OR(AH20="",AI20="",AJ20=""),"",IFERROR(IF(COUNTIF(AH20:AJ20,Hoja2!$J$2)&gt;=2,3,IF(COUNTIF(AH20:AJ20,Hoja2!$J$3)=3,1,2)),1))</f>
        <v>3</v>
      </c>
      <c r="AL20" s="26" t="s">
        <v>326</v>
      </c>
      <c r="AM20" s="26" t="s">
        <v>138</v>
      </c>
      <c r="AN20" s="16" t="s">
        <v>57</v>
      </c>
      <c r="AO20" s="16" t="s">
        <v>336</v>
      </c>
      <c r="AP20" s="16" t="s">
        <v>60</v>
      </c>
      <c r="AQ20" s="16" t="s">
        <v>62</v>
      </c>
      <c r="AR20" s="16"/>
    </row>
    <row r="21" spans="2:44" ht="409.5" x14ac:dyDescent="0.25">
      <c r="B21" s="16">
        <v>7</v>
      </c>
      <c r="C21" s="16" t="s">
        <v>138</v>
      </c>
      <c r="D21" s="17" t="s">
        <v>341</v>
      </c>
      <c r="E21" s="18" t="s">
        <v>145</v>
      </c>
      <c r="F21" s="16" t="s">
        <v>160</v>
      </c>
      <c r="G21" s="27" t="s">
        <v>161</v>
      </c>
      <c r="H21" s="17" t="s">
        <v>162</v>
      </c>
      <c r="I21" s="21" t="s">
        <v>17</v>
      </c>
      <c r="J21" s="21" t="s">
        <v>113</v>
      </c>
      <c r="K21" s="21" t="s">
        <v>22</v>
      </c>
      <c r="L21" s="21" t="s">
        <v>24</v>
      </c>
      <c r="M21" s="22" t="s">
        <v>26</v>
      </c>
      <c r="N21" s="22"/>
      <c r="O21" s="22" t="s">
        <v>26</v>
      </c>
      <c r="P21" s="22" t="s">
        <v>26</v>
      </c>
      <c r="Q21" s="21" t="s">
        <v>27</v>
      </c>
      <c r="R21" s="20" t="s">
        <v>144</v>
      </c>
      <c r="S21" s="16" t="s">
        <v>26</v>
      </c>
      <c r="T21" s="16"/>
      <c r="U21" s="23" t="s">
        <v>314</v>
      </c>
      <c r="V21" s="20" t="s">
        <v>315</v>
      </c>
      <c r="W21" s="23" t="s">
        <v>316</v>
      </c>
      <c r="X21" s="16" t="s">
        <v>26</v>
      </c>
      <c r="Y21" s="24"/>
      <c r="Z21" s="24" t="s">
        <v>26</v>
      </c>
      <c r="AA21" s="20" t="s">
        <v>338</v>
      </c>
      <c r="AB21" s="20" t="s">
        <v>317</v>
      </c>
      <c r="AC21" s="20" t="s">
        <v>318</v>
      </c>
      <c r="AD21" s="20" t="s">
        <v>85</v>
      </c>
      <c r="AE21" s="20" t="s">
        <v>319</v>
      </c>
      <c r="AF21" s="16" t="s">
        <v>74</v>
      </c>
      <c r="AG21" s="16" t="s">
        <v>89</v>
      </c>
      <c r="AH21" s="16" t="s">
        <v>90</v>
      </c>
      <c r="AI21" s="16" t="s">
        <v>90</v>
      </c>
      <c r="AJ21" s="16" t="s">
        <v>82</v>
      </c>
      <c r="AK21" s="25">
        <f>IF(OR(AH21="",AI21="",AJ21=""),"",IFERROR(IF(COUNTIF(AH21:AJ21,Hoja2!$J$2)&gt;=2,3,IF(COUNTIF(AH21:AJ21,Hoja2!$J$3)=3,1,2)),1))</f>
        <v>3</v>
      </c>
      <c r="AL21" s="26" t="s">
        <v>326</v>
      </c>
      <c r="AM21" s="26" t="s">
        <v>138</v>
      </c>
      <c r="AN21" s="16" t="s">
        <v>57</v>
      </c>
      <c r="AO21" s="16" t="s">
        <v>336</v>
      </c>
      <c r="AP21" s="16" t="s">
        <v>60</v>
      </c>
      <c r="AQ21" s="16" t="s">
        <v>62</v>
      </c>
      <c r="AR21" s="16"/>
    </row>
    <row r="22" spans="2:44" ht="409.5" x14ac:dyDescent="0.25">
      <c r="B22" s="16">
        <v>8</v>
      </c>
      <c r="C22" s="16" t="s">
        <v>138</v>
      </c>
      <c r="D22" s="17" t="s">
        <v>341</v>
      </c>
      <c r="E22" s="18" t="s">
        <v>145</v>
      </c>
      <c r="F22" s="16" t="s">
        <v>12</v>
      </c>
      <c r="G22" s="27" t="s">
        <v>163</v>
      </c>
      <c r="H22" s="17" t="s">
        <v>153</v>
      </c>
      <c r="I22" s="21" t="s">
        <v>17</v>
      </c>
      <c r="J22" s="21" t="s">
        <v>113</v>
      </c>
      <c r="K22" s="21" t="s">
        <v>22</v>
      </c>
      <c r="L22" s="21" t="s">
        <v>24</v>
      </c>
      <c r="M22" s="22" t="s">
        <v>26</v>
      </c>
      <c r="N22" s="22"/>
      <c r="O22" s="22" t="s">
        <v>26</v>
      </c>
      <c r="P22" s="22" t="s">
        <v>26</v>
      </c>
      <c r="Q22" s="21" t="s">
        <v>27</v>
      </c>
      <c r="R22" s="20" t="s">
        <v>144</v>
      </c>
      <c r="S22" s="16" t="s">
        <v>26</v>
      </c>
      <c r="T22" s="16"/>
      <c r="U22" s="23" t="s">
        <v>314</v>
      </c>
      <c r="V22" s="20" t="s">
        <v>315</v>
      </c>
      <c r="W22" s="23" t="s">
        <v>316</v>
      </c>
      <c r="X22" s="16" t="s">
        <v>26</v>
      </c>
      <c r="Y22" s="24"/>
      <c r="Z22" s="24" t="s">
        <v>26</v>
      </c>
      <c r="AA22" s="20" t="s">
        <v>338</v>
      </c>
      <c r="AB22" s="20" t="s">
        <v>317</v>
      </c>
      <c r="AC22" s="20" t="s">
        <v>318</v>
      </c>
      <c r="AD22" s="20" t="s">
        <v>85</v>
      </c>
      <c r="AE22" s="20" t="s">
        <v>319</v>
      </c>
      <c r="AF22" s="16" t="s">
        <v>74</v>
      </c>
      <c r="AG22" s="16" t="s">
        <v>89</v>
      </c>
      <c r="AH22" s="16" t="s">
        <v>90</v>
      </c>
      <c r="AI22" s="16" t="s">
        <v>90</v>
      </c>
      <c r="AJ22" s="16" t="s">
        <v>82</v>
      </c>
      <c r="AK22" s="25">
        <f>IF(OR(AH22="",AI22="",AJ22=""),"",IFERROR(IF(COUNTIF(AH22:AJ22,Hoja2!$J$2)&gt;=2,3,IF(COUNTIF(AH22:AJ22,Hoja2!$J$3)=3,1,2)),1))</f>
        <v>3</v>
      </c>
      <c r="AL22" s="26" t="s">
        <v>326</v>
      </c>
      <c r="AM22" s="26" t="s">
        <v>138</v>
      </c>
      <c r="AN22" s="16" t="s">
        <v>57</v>
      </c>
      <c r="AO22" s="16" t="s">
        <v>336</v>
      </c>
      <c r="AP22" s="16" t="s">
        <v>60</v>
      </c>
      <c r="AQ22" s="16" t="s">
        <v>62</v>
      </c>
      <c r="AR22" s="16"/>
    </row>
    <row r="23" spans="2:44" ht="409.5" x14ac:dyDescent="0.25">
      <c r="B23" s="16">
        <v>9</v>
      </c>
      <c r="C23" s="16" t="s">
        <v>138</v>
      </c>
      <c r="D23" s="17" t="s">
        <v>341</v>
      </c>
      <c r="E23" s="18" t="s">
        <v>145</v>
      </c>
      <c r="F23" s="16" t="s">
        <v>12</v>
      </c>
      <c r="G23" s="27" t="s">
        <v>164</v>
      </c>
      <c r="H23" s="17" t="s">
        <v>165</v>
      </c>
      <c r="I23" s="21" t="s">
        <v>17</v>
      </c>
      <c r="J23" s="21" t="s">
        <v>113</v>
      </c>
      <c r="K23" s="21" t="s">
        <v>22</v>
      </c>
      <c r="L23" s="21" t="s">
        <v>24</v>
      </c>
      <c r="M23" s="22" t="s">
        <v>26</v>
      </c>
      <c r="N23" s="22"/>
      <c r="O23" s="22" t="s">
        <v>26</v>
      </c>
      <c r="P23" s="22" t="s">
        <v>26</v>
      </c>
      <c r="Q23" s="21" t="s">
        <v>27</v>
      </c>
      <c r="R23" s="20" t="s">
        <v>144</v>
      </c>
      <c r="S23" s="16" t="s">
        <v>26</v>
      </c>
      <c r="T23" s="16"/>
      <c r="U23" s="23" t="s">
        <v>314</v>
      </c>
      <c r="V23" s="20" t="s">
        <v>315</v>
      </c>
      <c r="W23" s="23" t="s">
        <v>316</v>
      </c>
      <c r="X23" s="16" t="s">
        <v>26</v>
      </c>
      <c r="Y23" s="24"/>
      <c r="Z23" s="24" t="s">
        <v>26</v>
      </c>
      <c r="AA23" s="20" t="s">
        <v>338</v>
      </c>
      <c r="AB23" s="20" t="s">
        <v>317</v>
      </c>
      <c r="AC23" s="20" t="s">
        <v>318</v>
      </c>
      <c r="AD23" s="20" t="s">
        <v>85</v>
      </c>
      <c r="AE23" s="20" t="s">
        <v>319</v>
      </c>
      <c r="AF23" s="16" t="s">
        <v>74</v>
      </c>
      <c r="AG23" s="16" t="s">
        <v>89</v>
      </c>
      <c r="AH23" s="16" t="s">
        <v>90</v>
      </c>
      <c r="AI23" s="16" t="s">
        <v>90</v>
      </c>
      <c r="AJ23" s="16" t="s">
        <v>82</v>
      </c>
      <c r="AK23" s="25">
        <f>IF(OR(AH23="",AI23="",AJ23=""),"",IFERROR(IF(COUNTIF(AH23:AJ23,Hoja2!$J$2)&gt;=2,3,IF(COUNTIF(AH23:AJ23,Hoja2!$J$3)=3,1,2)),1))</f>
        <v>3</v>
      </c>
      <c r="AL23" s="26" t="s">
        <v>326</v>
      </c>
      <c r="AM23" s="26" t="s">
        <v>138</v>
      </c>
      <c r="AN23" s="16" t="s">
        <v>57</v>
      </c>
      <c r="AO23" s="16" t="s">
        <v>336</v>
      </c>
      <c r="AP23" s="16" t="s">
        <v>60</v>
      </c>
      <c r="AQ23" s="16" t="s">
        <v>62</v>
      </c>
      <c r="AR23" s="16"/>
    </row>
    <row r="24" spans="2:44" ht="409.5" x14ac:dyDescent="0.25">
      <c r="B24" s="16">
        <v>10</v>
      </c>
      <c r="C24" s="16" t="s">
        <v>138</v>
      </c>
      <c r="D24" s="17" t="s">
        <v>341</v>
      </c>
      <c r="E24" s="18" t="s">
        <v>145</v>
      </c>
      <c r="F24" s="16" t="s">
        <v>12</v>
      </c>
      <c r="G24" s="27" t="s">
        <v>166</v>
      </c>
      <c r="H24" s="17" t="s">
        <v>167</v>
      </c>
      <c r="I24" s="21" t="s">
        <v>17</v>
      </c>
      <c r="J24" s="21" t="s">
        <v>113</v>
      </c>
      <c r="K24" s="21" t="s">
        <v>22</v>
      </c>
      <c r="L24" s="21" t="s">
        <v>24</v>
      </c>
      <c r="M24" s="22" t="s">
        <v>26</v>
      </c>
      <c r="N24" s="22"/>
      <c r="O24" s="22" t="s">
        <v>26</v>
      </c>
      <c r="P24" s="22" t="s">
        <v>26</v>
      </c>
      <c r="Q24" s="21" t="s">
        <v>27</v>
      </c>
      <c r="R24" s="20" t="s">
        <v>144</v>
      </c>
      <c r="S24" s="16" t="s">
        <v>26</v>
      </c>
      <c r="T24" s="16"/>
      <c r="U24" s="23" t="s">
        <v>314</v>
      </c>
      <c r="V24" s="20" t="s">
        <v>315</v>
      </c>
      <c r="W24" s="23" t="s">
        <v>316</v>
      </c>
      <c r="X24" s="16" t="s">
        <v>26</v>
      </c>
      <c r="Y24" s="24"/>
      <c r="Z24" s="24" t="s">
        <v>26</v>
      </c>
      <c r="AA24" s="20" t="s">
        <v>338</v>
      </c>
      <c r="AB24" s="20" t="s">
        <v>317</v>
      </c>
      <c r="AC24" s="20" t="s">
        <v>318</v>
      </c>
      <c r="AD24" s="20" t="s">
        <v>85</v>
      </c>
      <c r="AE24" s="20" t="s">
        <v>319</v>
      </c>
      <c r="AF24" s="16" t="s">
        <v>74</v>
      </c>
      <c r="AG24" s="16" t="s">
        <v>89</v>
      </c>
      <c r="AH24" s="16" t="s">
        <v>90</v>
      </c>
      <c r="AI24" s="16" t="s">
        <v>90</v>
      </c>
      <c r="AJ24" s="16" t="s">
        <v>82</v>
      </c>
      <c r="AK24" s="25">
        <f>IF(OR(AH24="",AI24="",AJ24=""),"",IFERROR(IF(COUNTIF(AH24:AJ24,Hoja2!$J$2)&gt;=2,3,IF(COUNTIF(AH24:AJ24,Hoja2!$J$3)=3,1,2)),1))</f>
        <v>3</v>
      </c>
      <c r="AL24" s="26" t="s">
        <v>326</v>
      </c>
      <c r="AM24" s="26" t="s">
        <v>138</v>
      </c>
      <c r="AN24" s="16" t="s">
        <v>57</v>
      </c>
      <c r="AO24" s="16" t="s">
        <v>336</v>
      </c>
      <c r="AP24" s="16" t="s">
        <v>60</v>
      </c>
      <c r="AQ24" s="16" t="s">
        <v>62</v>
      </c>
      <c r="AR24" s="16"/>
    </row>
    <row r="25" spans="2:44" ht="409.5" x14ac:dyDescent="0.25">
      <c r="B25" s="16">
        <v>11</v>
      </c>
      <c r="C25" s="16" t="s">
        <v>138</v>
      </c>
      <c r="D25" s="17" t="s">
        <v>341</v>
      </c>
      <c r="E25" s="18" t="s">
        <v>145</v>
      </c>
      <c r="F25" s="16" t="s">
        <v>12</v>
      </c>
      <c r="G25" s="27" t="s">
        <v>168</v>
      </c>
      <c r="H25" s="17" t="s">
        <v>169</v>
      </c>
      <c r="I25" s="21" t="s">
        <v>17</v>
      </c>
      <c r="J25" s="21" t="s">
        <v>113</v>
      </c>
      <c r="K25" s="21" t="s">
        <v>22</v>
      </c>
      <c r="L25" s="21" t="s">
        <v>24</v>
      </c>
      <c r="M25" s="22" t="s">
        <v>26</v>
      </c>
      <c r="N25" s="22"/>
      <c r="O25" s="22" t="s">
        <v>26</v>
      </c>
      <c r="P25" s="22" t="s">
        <v>26</v>
      </c>
      <c r="Q25" s="21" t="s">
        <v>27</v>
      </c>
      <c r="R25" s="20" t="s">
        <v>144</v>
      </c>
      <c r="S25" s="16" t="s">
        <v>26</v>
      </c>
      <c r="T25" s="16"/>
      <c r="U25" s="23" t="s">
        <v>314</v>
      </c>
      <c r="V25" s="20" t="s">
        <v>315</v>
      </c>
      <c r="W25" s="23" t="s">
        <v>316</v>
      </c>
      <c r="X25" s="16" t="s">
        <v>26</v>
      </c>
      <c r="Y25" s="24"/>
      <c r="Z25" s="24" t="s">
        <v>26</v>
      </c>
      <c r="AA25" s="20" t="s">
        <v>338</v>
      </c>
      <c r="AB25" s="20" t="s">
        <v>317</v>
      </c>
      <c r="AC25" s="20" t="s">
        <v>318</v>
      </c>
      <c r="AD25" s="20" t="s">
        <v>85</v>
      </c>
      <c r="AE25" s="20" t="s">
        <v>319</v>
      </c>
      <c r="AF25" s="16" t="s">
        <v>74</v>
      </c>
      <c r="AG25" s="16" t="s">
        <v>89</v>
      </c>
      <c r="AH25" s="16" t="s">
        <v>90</v>
      </c>
      <c r="AI25" s="16" t="s">
        <v>90</v>
      </c>
      <c r="AJ25" s="16" t="s">
        <v>82</v>
      </c>
      <c r="AK25" s="25">
        <f>IF(OR(AH25="",AI25="",AJ25=""),"",IFERROR(IF(COUNTIF(AH25:AJ25,Hoja2!$J$2)&gt;=2,3,IF(COUNTIF(AH25:AJ25,Hoja2!$J$3)=3,1,2)),1))</f>
        <v>3</v>
      </c>
      <c r="AL25" s="26" t="s">
        <v>326</v>
      </c>
      <c r="AM25" s="26" t="s">
        <v>138</v>
      </c>
      <c r="AN25" s="16" t="s">
        <v>57</v>
      </c>
      <c r="AO25" s="16" t="s">
        <v>336</v>
      </c>
      <c r="AP25" s="16" t="s">
        <v>60</v>
      </c>
      <c r="AQ25" s="16" t="s">
        <v>62</v>
      </c>
      <c r="AR25" s="16"/>
    </row>
    <row r="26" spans="2:44" ht="409.5" x14ac:dyDescent="0.25">
      <c r="B26" s="16">
        <v>12</v>
      </c>
      <c r="C26" s="16" t="s">
        <v>138</v>
      </c>
      <c r="D26" s="17" t="s">
        <v>341</v>
      </c>
      <c r="E26" s="18" t="s">
        <v>145</v>
      </c>
      <c r="F26" s="16" t="s">
        <v>12</v>
      </c>
      <c r="G26" s="27" t="s">
        <v>170</v>
      </c>
      <c r="H26" s="17" t="s">
        <v>171</v>
      </c>
      <c r="I26" s="21" t="s">
        <v>17</v>
      </c>
      <c r="J26" s="21" t="s">
        <v>113</v>
      </c>
      <c r="K26" s="21" t="s">
        <v>22</v>
      </c>
      <c r="L26" s="21" t="s">
        <v>24</v>
      </c>
      <c r="M26" s="22" t="s">
        <v>26</v>
      </c>
      <c r="N26" s="22"/>
      <c r="O26" s="22" t="s">
        <v>26</v>
      </c>
      <c r="P26" s="22" t="s">
        <v>26</v>
      </c>
      <c r="Q26" s="21" t="s">
        <v>27</v>
      </c>
      <c r="R26" s="20" t="s">
        <v>144</v>
      </c>
      <c r="S26" s="16" t="s">
        <v>26</v>
      </c>
      <c r="T26" s="16"/>
      <c r="U26" s="23" t="s">
        <v>314</v>
      </c>
      <c r="V26" s="20" t="s">
        <v>315</v>
      </c>
      <c r="W26" s="23" t="s">
        <v>316</v>
      </c>
      <c r="X26" s="16" t="s">
        <v>26</v>
      </c>
      <c r="Y26" s="24"/>
      <c r="Z26" s="24" t="s">
        <v>26</v>
      </c>
      <c r="AA26" s="20" t="s">
        <v>338</v>
      </c>
      <c r="AB26" s="20" t="s">
        <v>317</v>
      </c>
      <c r="AC26" s="20" t="s">
        <v>318</v>
      </c>
      <c r="AD26" s="20" t="s">
        <v>85</v>
      </c>
      <c r="AE26" s="20" t="s">
        <v>319</v>
      </c>
      <c r="AF26" s="16" t="s">
        <v>74</v>
      </c>
      <c r="AG26" s="16" t="s">
        <v>89</v>
      </c>
      <c r="AH26" s="16" t="s">
        <v>90</v>
      </c>
      <c r="AI26" s="16" t="s">
        <v>90</v>
      </c>
      <c r="AJ26" s="16" t="s">
        <v>82</v>
      </c>
      <c r="AK26" s="25">
        <f>IF(OR(AH26="",AI26="",AJ26=""),"",IFERROR(IF(COUNTIF(AH26:AJ26,Hoja2!$J$2)&gt;=2,3,IF(COUNTIF(AH26:AJ26,Hoja2!$J$3)=3,1,2)),1))</f>
        <v>3</v>
      </c>
      <c r="AL26" s="26" t="s">
        <v>326</v>
      </c>
      <c r="AM26" s="26" t="s">
        <v>138</v>
      </c>
      <c r="AN26" s="16" t="s">
        <v>57</v>
      </c>
      <c r="AO26" s="16" t="s">
        <v>336</v>
      </c>
      <c r="AP26" s="16" t="s">
        <v>60</v>
      </c>
      <c r="AQ26" s="16" t="s">
        <v>62</v>
      </c>
      <c r="AR26" s="16"/>
    </row>
    <row r="27" spans="2:44" ht="409.5" x14ac:dyDescent="0.25">
      <c r="B27" s="16">
        <v>13</v>
      </c>
      <c r="C27" s="16" t="s">
        <v>138</v>
      </c>
      <c r="D27" s="17" t="s">
        <v>341</v>
      </c>
      <c r="E27" s="18" t="s">
        <v>145</v>
      </c>
      <c r="F27" s="16" t="s">
        <v>12</v>
      </c>
      <c r="G27" s="27" t="s">
        <v>172</v>
      </c>
      <c r="H27" s="17" t="s">
        <v>173</v>
      </c>
      <c r="I27" s="21" t="s">
        <v>17</v>
      </c>
      <c r="J27" s="21" t="s">
        <v>113</v>
      </c>
      <c r="K27" s="21" t="s">
        <v>22</v>
      </c>
      <c r="L27" s="21" t="s">
        <v>24</v>
      </c>
      <c r="M27" s="22" t="s">
        <v>26</v>
      </c>
      <c r="N27" s="22"/>
      <c r="O27" s="22" t="s">
        <v>26</v>
      </c>
      <c r="P27" s="22" t="s">
        <v>26</v>
      </c>
      <c r="Q27" s="21" t="s">
        <v>27</v>
      </c>
      <c r="R27" s="20" t="s">
        <v>144</v>
      </c>
      <c r="S27" s="16" t="s">
        <v>26</v>
      </c>
      <c r="T27" s="16"/>
      <c r="U27" s="23" t="s">
        <v>314</v>
      </c>
      <c r="V27" s="20" t="s">
        <v>315</v>
      </c>
      <c r="W27" s="23" t="s">
        <v>316</v>
      </c>
      <c r="X27" s="16" t="s">
        <v>26</v>
      </c>
      <c r="Y27" s="24"/>
      <c r="Z27" s="24" t="s">
        <v>26</v>
      </c>
      <c r="AA27" s="20" t="s">
        <v>338</v>
      </c>
      <c r="AB27" s="20" t="s">
        <v>317</v>
      </c>
      <c r="AC27" s="20" t="s">
        <v>318</v>
      </c>
      <c r="AD27" s="20" t="s">
        <v>85</v>
      </c>
      <c r="AE27" s="20" t="s">
        <v>319</v>
      </c>
      <c r="AF27" s="16" t="s">
        <v>74</v>
      </c>
      <c r="AG27" s="16" t="s">
        <v>89</v>
      </c>
      <c r="AH27" s="16" t="s">
        <v>90</v>
      </c>
      <c r="AI27" s="16" t="s">
        <v>90</v>
      </c>
      <c r="AJ27" s="16" t="s">
        <v>82</v>
      </c>
      <c r="AK27" s="25">
        <f>IF(OR(AH27="",AI27="",AJ27=""),"",IFERROR(IF(COUNTIF(AH27:AJ27,Hoja2!$J$2)&gt;=2,3,IF(COUNTIF(AH27:AJ27,Hoja2!$J$3)=3,1,2)),1))</f>
        <v>3</v>
      </c>
      <c r="AL27" s="26" t="s">
        <v>326</v>
      </c>
      <c r="AM27" s="26" t="s">
        <v>138</v>
      </c>
      <c r="AN27" s="16" t="s">
        <v>57</v>
      </c>
      <c r="AO27" s="16" t="s">
        <v>336</v>
      </c>
      <c r="AP27" s="16" t="s">
        <v>60</v>
      </c>
      <c r="AQ27" s="16" t="s">
        <v>62</v>
      </c>
      <c r="AR27" s="16"/>
    </row>
    <row r="28" spans="2:44" ht="409.5" x14ac:dyDescent="0.25">
      <c r="B28" s="16">
        <v>14</v>
      </c>
      <c r="C28" s="16" t="s">
        <v>138</v>
      </c>
      <c r="D28" s="17" t="s">
        <v>341</v>
      </c>
      <c r="E28" s="18" t="s">
        <v>145</v>
      </c>
      <c r="F28" s="16" t="s">
        <v>12</v>
      </c>
      <c r="G28" s="30" t="s">
        <v>174</v>
      </c>
      <c r="H28" s="17" t="s">
        <v>175</v>
      </c>
      <c r="I28" s="21" t="s">
        <v>17</v>
      </c>
      <c r="J28" s="21" t="s">
        <v>113</v>
      </c>
      <c r="K28" s="21" t="s">
        <v>22</v>
      </c>
      <c r="L28" s="21" t="s">
        <v>24</v>
      </c>
      <c r="M28" s="22" t="s">
        <v>26</v>
      </c>
      <c r="N28" s="22"/>
      <c r="O28" s="22" t="s">
        <v>26</v>
      </c>
      <c r="P28" s="22" t="s">
        <v>26</v>
      </c>
      <c r="Q28" s="21" t="s">
        <v>27</v>
      </c>
      <c r="R28" s="20" t="s">
        <v>144</v>
      </c>
      <c r="S28" s="16" t="s">
        <v>26</v>
      </c>
      <c r="T28" s="16"/>
      <c r="U28" s="23" t="s">
        <v>314</v>
      </c>
      <c r="V28" s="20" t="s">
        <v>315</v>
      </c>
      <c r="W28" s="23" t="s">
        <v>316</v>
      </c>
      <c r="X28" s="16" t="s">
        <v>26</v>
      </c>
      <c r="Y28" s="24"/>
      <c r="Z28" s="24" t="s">
        <v>26</v>
      </c>
      <c r="AA28" s="20" t="s">
        <v>338</v>
      </c>
      <c r="AB28" s="20" t="s">
        <v>317</v>
      </c>
      <c r="AC28" s="20" t="s">
        <v>318</v>
      </c>
      <c r="AD28" s="20" t="s">
        <v>85</v>
      </c>
      <c r="AE28" s="20" t="s">
        <v>319</v>
      </c>
      <c r="AF28" s="16" t="s">
        <v>74</v>
      </c>
      <c r="AG28" s="16" t="s">
        <v>89</v>
      </c>
      <c r="AH28" s="16" t="s">
        <v>90</v>
      </c>
      <c r="AI28" s="16" t="s">
        <v>90</v>
      </c>
      <c r="AJ28" s="16" t="s">
        <v>82</v>
      </c>
      <c r="AK28" s="25">
        <f>IF(OR(AH28="",AI28="",AJ28=""),"",IFERROR(IF(COUNTIF(AH28:AJ28,Hoja2!$J$2)&gt;=2,3,IF(COUNTIF(AH28:AJ28,Hoja2!$J$3)=3,1,2)),1))</f>
        <v>3</v>
      </c>
      <c r="AL28" s="26" t="s">
        <v>326</v>
      </c>
      <c r="AM28" s="26" t="s">
        <v>138</v>
      </c>
      <c r="AN28" s="16" t="s">
        <v>57</v>
      </c>
      <c r="AO28" s="16" t="s">
        <v>336</v>
      </c>
      <c r="AP28" s="16" t="s">
        <v>60</v>
      </c>
      <c r="AQ28" s="16" t="s">
        <v>62</v>
      </c>
      <c r="AR28" s="16"/>
    </row>
    <row r="29" spans="2:44" ht="409.5" x14ac:dyDescent="0.25">
      <c r="B29" s="16">
        <v>15</v>
      </c>
      <c r="C29" s="16" t="s">
        <v>138</v>
      </c>
      <c r="D29" s="17" t="s">
        <v>341</v>
      </c>
      <c r="E29" s="18" t="s">
        <v>145</v>
      </c>
      <c r="F29" s="16" t="s">
        <v>12</v>
      </c>
      <c r="G29" s="27" t="s">
        <v>176</v>
      </c>
      <c r="H29" s="17" t="s">
        <v>177</v>
      </c>
      <c r="I29" s="21" t="s">
        <v>17</v>
      </c>
      <c r="J29" s="21" t="s">
        <v>113</v>
      </c>
      <c r="K29" s="21" t="s">
        <v>22</v>
      </c>
      <c r="L29" s="21" t="s">
        <v>24</v>
      </c>
      <c r="M29" s="22" t="s">
        <v>26</v>
      </c>
      <c r="N29" s="22"/>
      <c r="O29" s="22" t="s">
        <v>26</v>
      </c>
      <c r="P29" s="22" t="s">
        <v>26</v>
      </c>
      <c r="Q29" s="21" t="s">
        <v>27</v>
      </c>
      <c r="R29" s="20" t="s">
        <v>144</v>
      </c>
      <c r="S29" s="16" t="s">
        <v>26</v>
      </c>
      <c r="T29" s="16"/>
      <c r="U29" s="23" t="s">
        <v>314</v>
      </c>
      <c r="V29" s="20" t="s">
        <v>315</v>
      </c>
      <c r="W29" s="23" t="s">
        <v>316</v>
      </c>
      <c r="X29" s="16" t="s">
        <v>26</v>
      </c>
      <c r="Y29" s="24"/>
      <c r="Z29" s="24" t="s">
        <v>26</v>
      </c>
      <c r="AA29" s="20" t="s">
        <v>338</v>
      </c>
      <c r="AB29" s="20" t="s">
        <v>317</v>
      </c>
      <c r="AC29" s="20" t="s">
        <v>318</v>
      </c>
      <c r="AD29" s="20" t="s">
        <v>85</v>
      </c>
      <c r="AE29" s="20" t="s">
        <v>319</v>
      </c>
      <c r="AF29" s="16" t="s">
        <v>74</v>
      </c>
      <c r="AG29" s="16" t="s">
        <v>89</v>
      </c>
      <c r="AH29" s="16" t="s">
        <v>90</v>
      </c>
      <c r="AI29" s="16" t="s">
        <v>90</v>
      </c>
      <c r="AJ29" s="16" t="s">
        <v>82</v>
      </c>
      <c r="AK29" s="25">
        <f>IF(OR(AH29="",AI29="",AJ29=""),"",IFERROR(IF(COUNTIF(AH29:AJ29,Hoja2!$J$2)&gt;=2,3,IF(COUNTIF(AH29:AJ29,Hoja2!$J$3)=3,1,2)),1))</f>
        <v>3</v>
      </c>
      <c r="AL29" s="26" t="s">
        <v>326</v>
      </c>
      <c r="AM29" s="26" t="s">
        <v>138</v>
      </c>
      <c r="AN29" s="16" t="s">
        <v>57</v>
      </c>
      <c r="AO29" s="16" t="s">
        <v>336</v>
      </c>
      <c r="AP29" s="16" t="s">
        <v>60</v>
      </c>
      <c r="AQ29" s="16" t="s">
        <v>62</v>
      </c>
      <c r="AR29" s="16"/>
    </row>
    <row r="30" spans="2:44" ht="409.5" x14ac:dyDescent="0.25">
      <c r="B30" s="16">
        <v>16</v>
      </c>
      <c r="C30" s="16" t="s">
        <v>138</v>
      </c>
      <c r="D30" s="17" t="s">
        <v>341</v>
      </c>
      <c r="E30" s="18" t="s">
        <v>145</v>
      </c>
      <c r="F30" s="16" t="s">
        <v>12</v>
      </c>
      <c r="G30" s="27" t="s">
        <v>178</v>
      </c>
      <c r="H30" s="17" t="s">
        <v>179</v>
      </c>
      <c r="I30" s="21" t="s">
        <v>17</v>
      </c>
      <c r="J30" s="21" t="s">
        <v>113</v>
      </c>
      <c r="K30" s="21" t="s">
        <v>22</v>
      </c>
      <c r="L30" s="21" t="s">
        <v>24</v>
      </c>
      <c r="M30" s="22" t="s">
        <v>26</v>
      </c>
      <c r="N30" s="22"/>
      <c r="O30" s="22" t="s">
        <v>26</v>
      </c>
      <c r="P30" s="22" t="s">
        <v>26</v>
      </c>
      <c r="Q30" s="21" t="s">
        <v>27</v>
      </c>
      <c r="R30" s="20" t="s">
        <v>144</v>
      </c>
      <c r="S30" s="16" t="s">
        <v>26</v>
      </c>
      <c r="T30" s="16"/>
      <c r="U30" s="23" t="s">
        <v>314</v>
      </c>
      <c r="V30" s="20" t="s">
        <v>315</v>
      </c>
      <c r="W30" s="23" t="s">
        <v>316</v>
      </c>
      <c r="X30" s="16" t="s">
        <v>26</v>
      </c>
      <c r="Y30" s="24"/>
      <c r="Z30" s="24" t="s">
        <v>26</v>
      </c>
      <c r="AA30" s="20" t="s">
        <v>338</v>
      </c>
      <c r="AB30" s="20" t="s">
        <v>317</v>
      </c>
      <c r="AC30" s="20" t="s">
        <v>318</v>
      </c>
      <c r="AD30" s="20" t="s">
        <v>85</v>
      </c>
      <c r="AE30" s="20" t="s">
        <v>319</v>
      </c>
      <c r="AF30" s="16" t="s">
        <v>74</v>
      </c>
      <c r="AG30" s="16" t="s">
        <v>89</v>
      </c>
      <c r="AH30" s="16" t="s">
        <v>90</v>
      </c>
      <c r="AI30" s="16" t="s">
        <v>90</v>
      </c>
      <c r="AJ30" s="16" t="s">
        <v>82</v>
      </c>
      <c r="AK30" s="25">
        <f>IF(OR(AH30="",AI30="",AJ30=""),"",IFERROR(IF(COUNTIF(AH30:AJ30,Hoja2!$J$2)&gt;=2,3,IF(COUNTIF(AH30:AJ30,Hoja2!$J$3)=3,1,2)),1))</f>
        <v>3</v>
      </c>
      <c r="AL30" s="26" t="s">
        <v>326</v>
      </c>
      <c r="AM30" s="26" t="s">
        <v>138</v>
      </c>
      <c r="AN30" s="16" t="s">
        <v>57</v>
      </c>
      <c r="AO30" s="16" t="s">
        <v>336</v>
      </c>
      <c r="AP30" s="16" t="s">
        <v>60</v>
      </c>
      <c r="AQ30" s="16" t="s">
        <v>62</v>
      </c>
      <c r="AR30" s="16"/>
    </row>
    <row r="31" spans="2:44" ht="409.5" x14ac:dyDescent="0.25">
      <c r="B31" s="16">
        <v>17</v>
      </c>
      <c r="C31" s="16" t="s">
        <v>138</v>
      </c>
      <c r="D31" s="17" t="s">
        <v>341</v>
      </c>
      <c r="E31" s="18" t="s">
        <v>145</v>
      </c>
      <c r="F31" s="16" t="s">
        <v>12</v>
      </c>
      <c r="G31" s="27" t="s">
        <v>180</v>
      </c>
      <c r="H31" s="17" t="s">
        <v>181</v>
      </c>
      <c r="I31" s="21" t="s">
        <v>17</v>
      </c>
      <c r="J31" s="21" t="s">
        <v>113</v>
      </c>
      <c r="K31" s="21" t="s">
        <v>22</v>
      </c>
      <c r="L31" s="21" t="s">
        <v>24</v>
      </c>
      <c r="M31" s="22" t="s">
        <v>26</v>
      </c>
      <c r="N31" s="22"/>
      <c r="O31" s="22" t="s">
        <v>26</v>
      </c>
      <c r="P31" s="22" t="s">
        <v>26</v>
      </c>
      <c r="Q31" s="21" t="s">
        <v>27</v>
      </c>
      <c r="R31" s="20" t="s">
        <v>144</v>
      </c>
      <c r="S31" s="16" t="s">
        <v>26</v>
      </c>
      <c r="T31" s="16"/>
      <c r="U31" s="23" t="s">
        <v>314</v>
      </c>
      <c r="V31" s="20" t="s">
        <v>315</v>
      </c>
      <c r="W31" s="23" t="s">
        <v>316</v>
      </c>
      <c r="X31" s="16" t="s">
        <v>26</v>
      </c>
      <c r="Y31" s="24"/>
      <c r="Z31" s="24" t="s">
        <v>26</v>
      </c>
      <c r="AA31" s="20" t="s">
        <v>338</v>
      </c>
      <c r="AB31" s="20" t="s">
        <v>317</v>
      </c>
      <c r="AC31" s="20" t="s">
        <v>318</v>
      </c>
      <c r="AD31" s="20" t="s">
        <v>85</v>
      </c>
      <c r="AE31" s="20" t="s">
        <v>319</v>
      </c>
      <c r="AF31" s="16" t="s">
        <v>74</v>
      </c>
      <c r="AG31" s="16" t="s">
        <v>89</v>
      </c>
      <c r="AH31" s="16" t="s">
        <v>90</v>
      </c>
      <c r="AI31" s="16" t="s">
        <v>90</v>
      </c>
      <c r="AJ31" s="16" t="s">
        <v>82</v>
      </c>
      <c r="AK31" s="25">
        <f>IF(OR(AH31="",AI31="",AJ31=""),"",IFERROR(IF(COUNTIF(AH31:AJ31,Hoja2!$J$2)&gt;=2,3,IF(COUNTIF(AH31:AJ31,Hoja2!$J$3)=3,1,2)),1))</f>
        <v>3</v>
      </c>
      <c r="AL31" s="26" t="s">
        <v>326</v>
      </c>
      <c r="AM31" s="26" t="s">
        <v>138</v>
      </c>
      <c r="AN31" s="16" t="s">
        <v>57</v>
      </c>
      <c r="AO31" s="16" t="s">
        <v>336</v>
      </c>
      <c r="AP31" s="16" t="s">
        <v>60</v>
      </c>
      <c r="AQ31" s="16" t="s">
        <v>62</v>
      </c>
      <c r="AR31" s="16"/>
    </row>
    <row r="32" spans="2:44" ht="409.5" x14ac:dyDescent="0.25">
      <c r="B32" s="16">
        <v>18</v>
      </c>
      <c r="C32" s="16" t="s">
        <v>138</v>
      </c>
      <c r="D32" s="17" t="s">
        <v>341</v>
      </c>
      <c r="E32" s="18" t="s">
        <v>145</v>
      </c>
      <c r="F32" s="16" t="s">
        <v>12</v>
      </c>
      <c r="G32" s="27" t="s">
        <v>182</v>
      </c>
      <c r="H32" s="17" t="s">
        <v>183</v>
      </c>
      <c r="I32" s="21" t="s">
        <v>17</v>
      </c>
      <c r="J32" s="21" t="s">
        <v>113</v>
      </c>
      <c r="K32" s="21" t="s">
        <v>22</v>
      </c>
      <c r="L32" s="21" t="s">
        <v>24</v>
      </c>
      <c r="M32" s="22" t="s">
        <v>26</v>
      </c>
      <c r="N32" s="22"/>
      <c r="O32" s="22" t="s">
        <v>26</v>
      </c>
      <c r="P32" s="22" t="s">
        <v>26</v>
      </c>
      <c r="Q32" s="21" t="s">
        <v>27</v>
      </c>
      <c r="R32" s="20" t="s">
        <v>144</v>
      </c>
      <c r="S32" s="16" t="s">
        <v>26</v>
      </c>
      <c r="T32" s="16"/>
      <c r="U32" s="23" t="s">
        <v>314</v>
      </c>
      <c r="V32" s="20" t="s">
        <v>315</v>
      </c>
      <c r="W32" s="23" t="s">
        <v>316</v>
      </c>
      <c r="X32" s="16" t="s">
        <v>26</v>
      </c>
      <c r="Y32" s="24"/>
      <c r="Z32" s="24" t="s">
        <v>26</v>
      </c>
      <c r="AA32" s="20" t="s">
        <v>338</v>
      </c>
      <c r="AB32" s="20" t="s">
        <v>317</v>
      </c>
      <c r="AC32" s="20" t="s">
        <v>318</v>
      </c>
      <c r="AD32" s="20" t="s">
        <v>85</v>
      </c>
      <c r="AE32" s="20" t="s">
        <v>319</v>
      </c>
      <c r="AF32" s="16" t="s">
        <v>74</v>
      </c>
      <c r="AG32" s="16" t="s">
        <v>89</v>
      </c>
      <c r="AH32" s="16" t="s">
        <v>90</v>
      </c>
      <c r="AI32" s="16" t="s">
        <v>90</v>
      </c>
      <c r="AJ32" s="16" t="s">
        <v>82</v>
      </c>
      <c r="AK32" s="25">
        <f>IF(OR(AH32="",AI32="",AJ32=""),"",IFERROR(IF(COUNTIF(AH32:AJ32,Hoja2!$J$2)&gt;=2,3,IF(COUNTIF(AH32:AJ32,Hoja2!$J$3)=3,1,2)),1))</f>
        <v>3</v>
      </c>
      <c r="AL32" s="26" t="s">
        <v>326</v>
      </c>
      <c r="AM32" s="26" t="s">
        <v>138</v>
      </c>
      <c r="AN32" s="16" t="s">
        <v>57</v>
      </c>
      <c r="AO32" s="16" t="s">
        <v>336</v>
      </c>
      <c r="AP32" s="16" t="s">
        <v>60</v>
      </c>
      <c r="AQ32" s="16" t="s">
        <v>62</v>
      </c>
      <c r="AR32" s="16"/>
    </row>
    <row r="33" spans="2:44" ht="409.5" x14ac:dyDescent="0.25">
      <c r="B33" s="16">
        <v>19</v>
      </c>
      <c r="C33" s="16" t="s">
        <v>138</v>
      </c>
      <c r="D33" s="17" t="s">
        <v>341</v>
      </c>
      <c r="E33" s="18" t="s">
        <v>145</v>
      </c>
      <c r="F33" s="16" t="s">
        <v>12</v>
      </c>
      <c r="G33" s="27" t="s">
        <v>184</v>
      </c>
      <c r="H33" s="17" t="s">
        <v>185</v>
      </c>
      <c r="I33" s="21" t="s">
        <v>17</v>
      </c>
      <c r="J33" s="21" t="s">
        <v>113</v>
      </c>
      <c r="K33" s="21" t="s">
        <v>22</v>
      </c>
      <c r="L33" s="21" t="s">
        <v>24</v>
      </c>
      <c r="M33" s="22" t="s">
        <v>26</v>
      </c>
      <c r="N33" s="22"/>
      <c r="O33" s="22" t="s">
        <v>26</v>
      </c>
      <c r="P33" s="22" t="s">
        <v>26</v>
      </c>
      <c r="Q33" s="21" t="s">
        <v>27</v>
      </c>
      <c r="R33" s="20" t="s">
        <v>144</v>
      </c>
      <c r="S33" s="16" t="s">
        <v>26</v>
      </c>
      <c r="T33" s="16"/>
      <c r="U33" s="23" t="s">
        <v>314</v>
      </c>
      <c r="V33" s="20" t="s">
        <v>315</v>
      </c>
      <c r="W33" s="23" t="s">
        <v>316</v>
      </c>
      <c r="X33" s="16" t="s">
        <v>26</v>
      </c>
      <c r="Y33" s="24"/>
      <c r="Z33" s="24" t="s">
        <v>26</v>
      </c>
      <c r="AA33" s="20" t="s">
        <v>338</v>
      </c>
      <c r="AB33" s="20" t="s">
        <v>317</v>
      </c>
      <c r="AC33" s="20" t="s">
        <v>318</v>
      </c>
      <c r="AD33" s="20" t="s">
        <v>85</v>
      </c>
      <c r="AE33" s="20" t="s">
        <v>319</v>
      </c>
      <c r="AF33" s="16" t="s">
        <v>74</v>
      </c>
      <c r="AG33" s="16" t="s">
        <v>89</v>
      </c>
      <c r="AH33" s="16" t="s">
        <v>90</v>
      </c>
      <c r="AI33" s="16" t="s">
        <v>90</v>
      </c>
      <c r="AJ33" s="16" t="s">
        <v>82</v>
      </c>
      <c r="AK33" s="25">
        <f>IF(OR(AH33="",AI33="",AJ33=""),"",IFERROR(IF(COUNTIF(AH33:AJ33,Hoja2!$J$2)&gt;=2,3,IF(COUNTIF(AH33:AJ33,Hoja2!$J$3)=3,1,2)),1))</f>
        <v>3</v>
      </c>
      <c r="AL33" s="26" t="s">
        <v>326</v>
      </c>
      <c r="AM33" s="26" t="s">
        <v>138</v>
      </c>
      <c r="AN33" s="16" t="s">
        <v>57</v>
      </c>
      <c r="AO33" s="16" t="s">
        <v>336</v>
      </c>
      <c r="AP33" s="16" t="s">
        <v>60</v>
      </c>
      <c r="AQ33" s="16" t="s">
        <v>62</v>
      </c>
      <c r="AR33" s="16"/>
    </row>
    <row r="34" spans="2:44" ht="409.5" x14ac:dyDescent="0.25">
      <c r="B34" s="16">
        <v>20</v>
      </c>
      <c r="C34" s="16" t="s">
        <v>138</v>
      </c>
      <c r="D34" s="17" t="s">
        <v>341</v>
      </c>
      <c r="E34" s="18" t="s">
        <v>145</v>
      </c>
      <c r="F34" s="16" t="s">
        <v>12</v>
      </c>
      <c r="G34" s="27" t="s">
        <v>186</v>
      </c>
      <c r="H34" s="17" t="s">
        <v>183</v>
      </c>
      <c r="I34" s="21" t="s">
        <v>17</v>
      </c>
      <c r="J34" s="21" t="s">
        <v>113</v>
      </c>
      <c r="K34" s="21" t="s">
        <v>22</v>
      </c>
      <c r="L34" s="21" t="s">
        <v>24</v>
      </c>
      <c r="M34" s="22" t="s">
        <v>26</v>
      </c>
      <c r="N34" s="22"/>
      <c r="O34" s="22" t="s">
        <v>26</v>
      </c>
      <c r="P34" s="22" t="s">
        <v>26</v>
      </c>
      <c r="Q34" s="21" t="s">
        <v>27</v>
      </c>
      <c r="R34" s="20" t="s">
        <v>144</v>
      </c>
      <c r="S34" s="16" t="s">
        <v>26</v>
      </c>
      <c r="T34" s="16"/>
      <c r="U34" s="23" t="s">
        <v>314</v>
      </c>
      <c r="V34" s="20" t="s">
        <v>315</v>
      </c>
      <c r="W34" s="23" t="s">
        <v>316</v>
      </c>
      <c r="X34" s="16" t="s">
        <v>26</v>
      </c>
      <c r="Y34" s="24"/>
      <c r="Z34" s="24" t="s">
        <v>26</v>
      </c>
      <c r="AA34" s="20" t="s">
        <v>338</v>
      </c>
      <c r="AB34" s="20" t="s">
        <v>317</v>
      </c>
      <c r="AC34" s="20" t="s">
        <v>318</v>
      </c>
      <c r="AD34" s="20" t="s">
        <v>85</v>
      </c>
      <c r="AE34" s="20" t="s">
        <v>319</v>
      </c>
      <c r="AF34" s="16" t="s">
        <v>74</v>
      </c>
      <c r="AG34" s="16" t="s">
        <v>89</v>
      </c>
      <c r="AH34" s="16" t="s">
        <v>90</v>
      </c>
      <c r="AI34" s="16" t="s">
        <v>90</v>
      </c>
      <c r="AJ34" s="16" t="s">
        <v>82</v>
      </c>
      <c r="AK34" s="25">
        <f>IF(OR(AH34="",AI34="",AJ34=""),"",IFERROR(IF(COUNTIF(AH34:AJ34,Hoja2!$J$2)&gt;=2,3,IF(COUNTIF(AH34:AJ34,Hoja2!$J$3)=3,1,2)),1))</f>
        <v>3</v>
      </c>
      <c r="AL34" s="26" t="s">
        <v>326</v>
      </c>
      <c r="AM34" s="26" t="s">
        <v>138</v>
      </c>
      <c r="AN34" s="16" t="s">
        <v>57</v>
      </c>
      <c r="AO34" s="16" t="s">
        <v>336</v>
      </c>
      <c r="AP34" s="16" t="s">
        <v>60</v>
      </c>
      <c r="AQ34" s="16" t="s">
        <v>62</v>
      </c>
      <c r="AR34" s="16"/>
    </row>
    <row r="35" spans="2:44" ht="409.5" x14ac:dyDescent="0.25">
      <c r="B35" s="16">
        <v>21</v>
      </c>
      <c r="C35" s="16" t="s">
        <v>138</v>
      </c>
      <c r="D35" s="17" t="s">
        <v>341</v>
      </c>
      <c r="E35" s="18" t="s">
        <v>145</v>
      </c>
      <c r="F35" s="16" t="s">
        <v>12</v>
      </c>
      <c r="G35" s="27" t="s">
        <v>187</v>
      </c>
      <c r="H35" s="17" t="s">
        <v>188</v>
      </c>
      <c r="I35" s="21" t="s">
        <v>17</v>
      </c>
      <c r="J35" s="21" t="s">
        <v>113</v>
      </c>
      <c r="K35" s="21" t="s">
        <v>22</v>
      </c>
      <c r="L35" s="21" t="s">
        <v>24</v>
      </c>
      <c r="M35" s="22" t="s">
        <v>26</v>
      </c>
      <c r="N35" s="22"/>
      <c r="O35" s="22" t="s">
        <v>26</v>
      </c>
      <c r="P35" s="22" t="s">
        <v>26</v>
      </c>
      <c r="Q35" s="21" t="s">
        <v>27</v>
      </c>
      <c r="R35" s="20" t="s">
        <v>144</v>
      </c>
      <c r="S35" s="16" t="s">
        <v>26</v>
      </c>
      <c r="T35" s="16"/>
      <c r="U35" s="23" t="s">
        <v>314</v>
      </c>
      <c r="V35" s="20" t="s">
        <v>315</v>
      </c>
      <c r="W35" s="23" t="s">
        <v>316</v>
      </c>
      <c r="X35" s="16" t="s">
        <v>26</v>
      </c>
      <c r="Y35" s="24"/>
      <c r="Z35" s="24" t="s">
        <v>26</v>
      </c>
      <c r="AA35" s="20" t="s">
        <v>338</v>
      </c>
      <c r="AB35" s="20" t="s">
        <v>317</v>
      </c>
      <c r="AC35" s="20" t="s">
        <v>318</v>
      </c>
      <c r="AD35" s="20" t="s">
        <v>85</v>
      </c>
      <c r="AE35" s="20" t="s">
        <v>319</v>
      </c>
      <c r="AF35" s="16" t="s">
        <v>74</v>
      </c>
      <c r="AG35" s="16" t="s">
        <v>89</v>
      </c>
      <c r="AH35" s="16" t="s">
        <v>90</v>
      </c>
      <c r="AI35" s="16" t="s">
        <v>90</v>
      </c>
      <c r="AJ35" s="16" t="s">
        <v>82</v>
      </c>
      <c r="AK35" s="25">
        <f>IF(OR(AH35="",AI35="",AJ35=""),"",IFERROR(IF(COUNTIF(AH35:AJ35,Hoja2!$J$2)&gt;=2,3,IF(COUNTIF(AH35:AJ35,Hoja2!$J$3)=3,1,2)),1))</f>
        <v>3</v>
      </c>
      <c r="AL35" s="26" t="s">
        <v>326</v>
      </c>
      <c r="AM35" s="26" t="s">
        <v>138</v>
      </c>
      <c r="AN35" s="16" t="s">
        <v>57</v>
      </c>
      <c r="AO35" s="16" t="s">
        <v>336</v>
      </c>
      <c r="AP35" s="16" t="s">
        <v>60</v>
      </c>
      <c r="AQ35" s="16" t="s">
        <v>62</v>
      </c>
      <c r="AR35" s="16"/>
    </row>
    <row r="36" spans="2:44" ht="409.5" x14ac:dyDescent="0.25">
      <c r="B36" s="16">
        <v>22</v>
      </c>
      <c r="C36" s="16" t="s">
        <v>138</v>
      </c>
      <c r="D36" s="17" t="s">
        <v>341</v>
      </c>
      <c r="E36" s="18" t="s">
        <v>145</v>
      </c>
      <c r="F36" s="16" t="s">
        <v>12</v>
      </c>
      <c r="G36" s="27" t="s">
        <v>189</v>
      </c>
      <c r="H36" s="17" t="s">
        <v>190</v>
      </c>
      <c r="I36" s="21" t="s">
        <v>17</v>
      </c>
      <c r="J36" s="21" t="s">
        <v>113</v>
      </c>
      <c r="K36" s="21" t="s">
        <v>22</v>
      </c>
      <c r="L36" s="21" t="s">
        <v>24</v>
      </c>
      <c r="M36" s="22" t="s">
        <v>26</v>
      </c>
      <c r="N36" s="22"/>
      <c r="O36" s="22" t="s">
        <v>26</v>
      </c>
      <c r="P36" s="22" t="s">
        <v>26</v>
      </c>
      <c r="Q36" s="21" t="s">
        <v>27</v>
      </c>
      <c r="R36" s="20" t="s">
        <v>144</v>
      </c>
      <c r="S36" s="16" t="s">
        <v>26</v>
      </c>
      <c r="T36" s="16"/>
      <c r="U36" s="23" t="s">
        <v>314</v>
      </c>
      <c r="V36" s="20" t="s">
        <v>315</v>
      </c>
      <c r="W36" s="23" t="s">
        <v>316</v>
      </c>
      <c r="X36" s="16" t="s">
        <v>26</v>
      </c>
      <c r="Y36" s="24"/>
      <c r="Z36" s="24" t="s">
        <v>26</v>
      </c>
      <c r="AA36" s="20" t="s">
        <v>338</v>
      </c>
      <c r="AB36" s="20" t="s">
        <v>317</v>
      </c>
      <c r="AC36" s="20" t="s">
        <v>318</v>
      </c>
      <c r="AD36" s="20" t="s">
        <v>85</v>
      </c>
      <c r="AE36" s="20" t="s">
        <v>319</v>
      </c>
      <c r="AF36" s="16" t="s">
        <v>74</v>
      </c>
      <c r="AG36" s="16" t="s">
        <v>89</v>
      </c>
      <c r="AH36" s="16" t="s">
        <v>90</v>
      </c>
      <c r="AI36" s="16" t="s">
        <v>90</v>
      </c>
      <c r="AJ36" s="16" t="s">
        <v>82</v>
      </c>
      <c r="AK36" s="25">
        <f>IF(OR(AH36="",AI36="",AJ36=""),"",IFERROR(IF(COUNTIF(AH36:AJ36,Hoja2!$J$2)&gt;=2,3,IF(COUNTIF(AH36:AJ36,Hoja2!$J$3)=3,1,2)),1))</f>
        <v>3</v>
      </c>
      <c r="AL36" s="26" t="s">
        <v>326</v>
      </c>
      <c r="AM36" s="26" t="s">
        <v>138</v>
      </c>
      <c r="AN36" s="16" t="s">
        <v>57</v>
      </c>
      <c r="AO36" s="16" t="s">
        <v>336</v>
      </c>
      <c r="AP36" s="16" t="s">
        <v>60</v>
      </c>
      <c r="AQ36" s="16" t="s">
        <v>62</v>
      </c>
      <c r="AR36" s="16"/>
    </row>
    <row r="37" spans="2:44" ht="409.5" x14ac:dyDescent="0.25">
      <c r="B37" s="16">
        <v>23</v>
      </c>
      <c r="C37" s="16" t="s">
        <v>138</v>
      </c>
      <c r="D37" s="17" t="s">
        <v>341</v>
      </c>
      <c r="E37" s="18" t="s">
        <v>145</v>
      </c>
      <c r="F37" s="16" t="s">
        <v>12</v>
      </c>
      <c r="G37" s="27" t="s">
        <v>191</v>
      </c>
      <c r="H37" s="17" t="s">
        <v>192</v>
      </c>
      <c r="I37" s="21" t="s">
        <v>17</v>
      </c>
      <c r="J37" s="21" t="s">
        <v>113</v>
      </c>
      <c r="K37" s="21" t="s">
        <v>22</v>
      </c>
      <c r="L37" s="21" t="s">
        <v>24</v>
      </c>
      <c r="M37" s="22" t="s">
        <v>26</v>
      </c>
      <c r="N37" s="22"/>
      <c r="O37" s="22" t="s">
        <v>26</v>
      </c>
      <c r="P37" s="22" t="s">
        <v>26</v>
      </c>
      <c r="Q37" s="21" t="s">
        <v>27</v>
      </c>
      <c r="R37" s="20" t="s">
        <v>144</v>
      </c>
      <c r="S37" s="16" t="s">
        <v>26</v>
      </c>
      <c r="T37" s="16"/>
      <c r="U37" s="23" t="s">
        <v>314</v>
      </c>
      <c r="V37" s="20" t="s">
        <v>315</v>
      </c>
      <c r="W37" s="23" t="s">
        <v>316</v>
      </c>
      <c r="X37" s="16" t="s">
        <v>26</v>
      </c>
      <c r="Y37" s="24"/>
      <c r="Z37" s="24" t="s">
        <v>26</v>
      </c>
      <c r="AA37" s="20" t="s">
        <v>338</v>
      </c>
      <c r="AB37" s="20" t="s">
        <v>317</v>
      </c>
      <c r="AC37" s="20" t="s">
        <v>318</v>
      </c>
      <c r="AD37" s="20" t="s">
        <v>85</v>
      </c>
      <c r="AE37" s="20" t="s">
        <v>319</v>
      </c>
      <c r="AF37" s="16" t="s">
        <v>74</v>
      </c>
      <c r="AG37" s="16" t="s">
        <v>89</v>
      </c>
      <c r="AH37" s="16" t="s">
        <v>90</v>
      </c>
      <c r="AI37" s="16" t="s">
        <v>90</v>
      </c>
      <c r="AJ37" s="16" t="s">
        <v>82</v>
      </c>
      <c r="AK37" s="25">
        <f>IF(OR(AH37="",AI37="",AJ37=""),"",IFERROR(IF(COUNTIF(AH37:AJ37,Hoja2!$J$2)&gt;=2,3,IF(COUNTIF(AH37:AJ37,Hoja2!$J$3)=3,1,2)),1))</f>
        <v>3</v>
      </c>
      <c r="AL37" s="26" t="s">
        <v>326</v>
      </c>
      <c r="AM37" s="26" t="s">
        <v>138</v>
      </c>
      <c r="AN37" s="16" t="s">
        <v>57</v>
      </c>
      <c r="AO37" s="16" t="s">
        <v>336</v>
      </c>
      <c r="AP37" s="16" t="s">
        <v>60</v>
      </c>
      <c r="AQ37" s="16" t="s">
        <v>62</v>
      </c>
      <c r="AR37" s="16"/>
    </row>
    <row r="38" spans="2:44" ht="409.5" x14ac:dyDescent="0.25">
      <c r="B38" s="16">
        <v>24</v>
      </c>
      <c r="C38" s="16" t="s">
        <v>138</v>
      </c>
      <c r="D38" s="17" t="s">
        <v>341</v>
      </c>
      <c r="E38" s="18" t="s">
        <v>145</v>
      </c>
      <c r="F38" s="16" t="s">
        <v>12</v>
      </c>
      <c r="G38" s="27" t="s">
        <v>193</v>
      </c>
      <c r="H38" s="17" t="s">
        <v>194</v>
      </c>
      <c r="I38" s="21" t="s">
        <v>17</v>
      </c>
      <c r="J38" s="21" t="s">
        <v>113</v>
      </c>
      <c r="K38" s="21" t="s">
        <v>22</v>
      </c>
      <c r="L38" s="21" t="s">
        <v>24</v>
      </c>
      <c r="M38" s="22" t="s">
        <v>26</v>
      </c>
      <c r="N38" s="22"/>
      <c r="O38" s="22" t="s">
        <v>26</v>
      </c>
      <c r="P38" s="22" t="s">
        <v>26</v>
      </c>
      <c r="Q38" s="21" t="s">
        <v>27</v>
      </c>
      <c r="R38" s="20" t="s">
        <v>144</v>
      </c>
      <c r="S38" s="16" t="s">
        <v>26</v>
      </c>
      <c r="T38" s="16"/>
      <c r="U38" s="23" t="s">
        <v>314</v>
      </c>
      <c r="V38" s="20" t="s">
        <v>315</v>
      </c>
      <c r="W38" s="23" t="s">
        <v>316</v>
      </c>
      <c r="X38" s="16" t="s">
        <v>26</v>
      </c>
      <c r="Y38" s="24"/>
      <c r="Z38" s="24" t="s">
        <v>26</v>
      </c>
      <c r="AA38" s="20" t="s">
        <v>338</v>
      </c>
      <c r="AB38" s="20" t="s">
        <v>317</v>
      </c>
      <c r="AC38" s="20" t="s">
        <v>318</v>
      </c>
      <c r="AD38" s="20" t="s">
        <v>85</v>
      </c>
      <c r="AE38" s="20" t="s">
        <v>319</v>
      </c>
      <c r="AF38" s="16" t="s">
        <v>74</v>
      </c>
      <c r="AG38" s="16" t="s">
        <v>89</v>
      </c>
      <c r="AH38" s="16" t="s">
        <v>90</v>
      </c>
      <c r="AI38" s="16" t="s">
        <v>90</v>
      </c>
      <c r="AJ38" s="16" t="s">
        <v>82</v>
      </c>
      <c r="AK38" s="25">
        <f>IF(OR(AH38="",AI38="",AJ38=""),"",IFERROR(IF(COUNTIF(AH38:AJ38,Hoja2!$J$2)&gt;=2,3,IF(COUNTIF(AH38:AJ38,Hoja2!$J$3)=3,1,2)),1))</f>
        <v>3</v>
      </c>
      <c r="AL38" s="26" t="s">
        <v>326</v>
      </c>
      <c r="AM38" s="26" t="s">
        <v>138</v>
      </c>
      <c r="AN38" s="16" t="s">
        <v>57</v>
      </c>
      <c r="AO38" s="16" t="s">
        <v>336</v>
      </c>
      <c r="AP38" s="16" t="s">
        <v>60</v>
      </c>
      <c r="AQ38" s="16" t="s">
        <v>62</v>
      </c>
      <c r="AR38" s="16"/>
    </row>
    <row r="39" spans="2:44" ht="409.5" x14ac:dyDescent="0.25">
      <c r="B39" s="16">
        <v>25</v>
      </c>
      <c r="C39" s="16" t="s">
        <v>138</v>
      </c>
      <c r="D39" s="17" t="s">
        <v>341</v>
      </c>
      <c r="E39" s="18" t="s">
        <v>145</v>
      </c>
      <c r="F39" s="16" t="s">
        <v>12</v>
      </c>
      <c r="G39" s="27" t="s">
        <v>195</v>
      </c>
      <c r="H39" s="17" t="s">
        <v>196</v>
      </c>
      <c r="I39" s="21" t="s">
        <v>17</v>
      </c>
      <c r="J39" s="21" t="s">
        <v>113</v>
      </c>
      <c r="K39" s="21" t="s">
        <v>22</v>
      </c>
      <c r="L39" s="21" t="s">
        <v>24</v>
      </c>
      <c r="M39" s="22" t="s">
        <v>26</v>
      </c>
      <c r="N39" s="22"/>
      <c r="O39" s="22" t="s">
        <v>26</v>
      </c>
      <c r="P39" s="22" t="s">
        <v>26</v>
      </c>
      <c r="Q39" s="21" t="s">
        <v>27</v>
      </c>
      <c r="R39" s="20" t="s">
        <v>144</v>
      </c>
      <c r="S39" s="16" t="s">
        <v>26</v>
      </c>
      <c r="T39" s="16"/>
      <c r="U39" s="23" t="s">
        <v>314</v>
      </c>
      <c r="V39" s="20" t="s">
        <v>315</v>
      </c>
      <c r="W39" s="23" t="s">
        <v>316</v>
      </c>
      <c r="X39" s="16" t="s">
        <v>26</v>
      </c>
      <c r="Y39" s="24"/>
      <c r="Z39" s="24" t="s">
        <v>26</v>
      </c>
      <c r="AA39" s="20" t="s">
        <v>338</v>
      </c>
      <c r="AB39" s="20" t="s">
        <v>317</v>
      </c>
      <c r="AC39" s="20" t="s">
        <v>318</v>
      </c>
      <c r="AD39" s="20" t="s">
        <v>85</v>
      </c>
      <c r="AE39" s="20" t="s">
        <v>319</v>
      </c>
      <c r="AF39" s="16" t="s">
        <v>74</v>
      </c>
      <c r="AG39" s="16" t="s">
        <v>89</v>
      </c>
      <c r="AH39" s="16" t="s">
        <v>90</v>
      </c>
      <c r="AI39" s="16" t="s">
        <v>90</v>
      </c>
      <c r="AJ39" s="16" t="s">
        <v>82</v>
      </c>
      <c r="AK39" s="25">
        <f>IF(OR(AH39="",AI39="",AJ39=""),"",IFERROR(IF(COUNTIF(AH39:AJ39,Hoja2!$J$2)&gt;=2,3,IF(COUNTIF(AH39:AJ39,Hoja2!$J$3)=3,1,2)),1))</f>
        <v>3</v>
      </c>
      <c r="AL39" s="26" t="s">
        <v>326</v>
      </c>
      <c r="AM39" s="26" t="s">
        <v>138</v>
      </c>
      <c r="AN39" s="16" t="s">
        <v>57</v>
      </c>
      <c r="AO39" s="16" t="s">
        <v>336</v>
      </c>
      <c r="AP39" s="16" t="s">
        <v>60</v>
      </c>
      <c r="AQ39" s="16" t="s">
        <v>62</v>
      </c>
      <c r="AR39" s="16"/>
    </row>
    <row r="40" spans="2:44" ht="409.5" x14ac:dyDescent="0.25">
      <c r="B40" s="16">
        <v>26</v>
      </c>
      <c r="C40" s="16" t="s">
        <v>138</v>
      </c>
      <c r="D40" s="17" t="s">
        <v>341</v>
      </c>
      <c r="E40" s="18" t="s">
        <v>145</v>
      </c>
      <c r="F40" s="16" t="s">
        <v>12</v>
      </c>
      <c r="G40" s="27" t="s">
        <v>197</v>
      </c>
      <c r="H40" s="17" t="s">
        <v>198</v>
      </c>
      <c r="I40" s="21" t="s">
        <v>17</v>
      </c>
      <c r="J40" s="21" t="s">
        <v>113</v>
      </c>
      <c r="K40" s="21" t="s">
        <v>22</v>
      </c>
      <c r="L40" s="21" t="s">
        <v>24</v>
      </c>
      <c r="M40" s="22" t="s">
        <v>26</v>
      </c>
      <c r="N40" s="22"/>
      <c r="O40" s="22" t="s">
        <v>26</v>
      </c>
      <c r="P40" s="22" t="s">
        <v>26</v>
      </c>
      <c r="Q40" s="21" t="s">
        <v>27</v>
      </c>
      <c r="R40" s="20" t="s">
        <v>144</v>
      </c>
      <c r="S40" s="16" t="s">
        <v>26</v>
      </c>
      <c r="T40" s="16"/>
      <c r="U40" s="23" t="s">
        <v>314</v>
      </c>
      <c r="V40" s="20" t="s">
        <v>315</v>
      </c>
      <c r="W40" s="23" t="s">
        <v>316</v>
      </c>
      <c r="X40" s="16" t="s">
        <v>26</v>
      </c>
      <c r="Y40" s="24"/>
      <c r="Z40" s="24" t="s">
        <v>26</v>
      </c>
      <c r="AA40" s="20" t="s">
        <v>338</v>
      </c>
      <c r="AB40" s="20" t="s">
        <v>317</v>
      </c>
      <c r="AC40" s="20" t="s">
        <v>318</v>
      </c>
      <c r="AD40" s="20" t="s">
        <v>85</v>
      </c>
      <c r="AE40" s="20" t="s">
        <v>319</v>
      </c>
      <c r="AF40" s="16" t="s">
        <v>74</v>
      </c>
      <c r="AG40" s="16" t="s">
        <v>89</v>
      </c>
      <c r="AH40" s="16" t="s">
        <v>90</v>
      </c>
      <c r="AI40" s="16" t="s">
        <v>90</v>
      </c>
      <c r="AJ40" s="16" t="s">
        <v>82</v>
      </c>
      <c r="AK40" s="25">
        <f>IF(OR(AH40="",AI40="",AJ40=""),"",IFERROR(IF(COUNTIF(AH40:AJ40,Hoja2!$J$2)&gt;=2,3,IF(COUNTIF(AH40:AJ40,Hoja2!$J$3)=3,1,2)),1))</f>
        <v>3</v>
      </c>
      <c r="AL40" s="26" t="s">
        <v>326</v>
      </c>
      <c r="AM40" s="26" t="s">
        <v>138</v>
      </c>
      <c r="AN40" s="16" t="s">
        <v>57</v>
      </c>
      <c r="AO40" s="16" t="s">
        <v>336</v>
      </c>
      <c r="AP40" s="16" t="s">
        <v>60</v>
      </c>
      <c r="AQ40" s="16" t="s">
        <v>62</v>
      </c>
      <c r="AR40" s="16"/>
    </row>
    <row r="41" spans="2:44" ht="409.5" x14ac:dyDescent="0.25">
      <c r="B41" s="16">
        <v>27</v>
      </c>
      <c r="C41" s="16" t="s">
        <v>138</v>
      </c>
      <c r="D41" s="17" t="s">
        <v>341</v>
      </c>
      <c r="E41" s="18" t="s">
        <v>145</v>
      </c>
      <c r="F41" s="16" t="s">
        <v>12</v>
      </c>
      <c r="G41" s="27" t="s">
        <v>199</v>
      </c>
      <c r="H41" s="17" t="s">
        <v>200</v>
      </c>
      <c r="I41" s="21" t="s">
        <v>17</v>
      </c>
      <c r="J41" s="21" t="s">
        <v>113</v>
      </c>
      <c r="K41" s="21" t="s">
        <v>22</v>
      </c>
      <c r="L41" s="21" t="s">
        <v>24</v>
      </c>
      <c r="M41" s="22" t="s">
        <v>26</v>
      </c>
      <c r="N41" s="22"/>
      <c r="O41" s="22" t="s">
        <v>26</v>
      </c>
      <c r="P41" s="22" t="s">
        <v>26</v>
      </c>
      <c r="Q41" s="21" t="s">
        <v>27</v>
      </c>
      <c r="R41" s="20" t="s">
        <v>144</v>
      </c>
      <c r="S41" s="16" t="s">
        <v>26</v>
      </c>
      <c r="T41" s="16"/>
      <c r="U41" s="23" t="s">
        <v>314</v>
      </c>
      <c r="V41" s="20" t="s">
        <v>315</v>
      </c>
      <c r="W41" s="23" t="s">
        <v>316</v>
      </c>
      <c r="X41" s="16" t="s">
        <v>26</v>
      </c>
      <c r="Y41" s="24"/>
      <c r="Z41" s="24" t="s">
        <v>26</v>
      </c>
      <c r="AA41" s="20" t="s">
        <v>338</v>
      </c>
      <c r="AB41" s="20" t="s">
        <v>317</v>
      </c>
      <c r="AC41" s="20" t="s">
        <v>318</v>
      </c>
      <c r="AD41" s="20" t="s">
        <v>85</v>
      </c>
      <c r="AE41" s="20" t="s">
        <v>319</v>
      </c>
      <c r="AF41" s="16" t="s">
        <v>74</v>
      </c>
      <c r="AG41" s="16" t="s">
        <v>89</v>
      </c>
      <c r="AH41" s="16" t="s">
        <v>90</v>
      </c>
      <c r="AI41" s="16" t="s">
        <v>90</v>
      </c>
      <c r="AJ41" s="16" t="s">
        <v>82</v>
      </c>
      <c r="AK41" s="25">
        <f>IF(OR(AH41="",AI41="",AJ41=""),"",IFERROR(IF(COUNTIF(AH41:AJ41,Hoja2!$J$2)&gt;=2,3,IF(COUNTIF(AH41:AJ41,Hoja2!$J$3)=3,1,2)),1))</f>
        <v>3</v>
      </c>
      <c r="AL41" s="26" t="s">
        <v>326</v>
      </c>
      <c r="AM41" s="26" t="s">
        <v>138</v>
      </c>
      <c r="AN41" s="16" t="s">
        <v>57</v>
      </c>
      <c r="AO41" s="16" t="s">
        <v>336</v>
      </c>
      <c r="AP41" s="16" t="s">
        <v>60</v>
      </c>
      <c r="AQ41" s="16" t="s">
        <v>62</v>
      </c>
      <c r="AR41" s="16"/>
    </row>
    <row r="42" spans="2:44" ht="409.5" x14ac:dyDescent="0.25">
      <c r="B42" s="16">
        <v>28</v>
      </c>
      <c r="C42" s="16" t="s">
        <v>138</v>
      </c>
      <c r="D42" s="17" t="s">
        <v>341</v>
      </c>
      <c r="E42" s="18" t="s">
        <v>145</v>
      </c>
      <c r="F42" s="16" t="s">
        <v>12</v>
      </c>
      <c r="G42" s="27" t="s">
        <v>201</v>
      </c>
      <c r="H42" s="17" t="s">
        <v>202</v>
      </c>
      <c r="I42" s="21" t="s">
        <v>17</v>
      </c>
      <c r="J42" s="21" t="s">
        <v>113</v>
      </c>
      <c r="K42" s="21" t="s">
        <v>22</v>
      </c>
      <c r="L42" s="21" t="s">
        <v>24</v>
      </c>
      <c r="M42" s="22" t="s">
        <v>26</v>
      </c>
      <c r="N42" s="22"/>
      <c r="O42" s="22" t="s">
        <v>26</v>
      </c>
      <c r="P42" s="22" t="s">
        <v>26</v>
      </c>
      <c r="Q42" s="21" t="s">
        <v>27</v>
      </c>
      <c r="R42" s="20" t="s">
        <v>144</v>
      </c>
      <c r="S42" s="16" t="s">
        <v>26</v>
      </c>
      <c r="T42" s="16"/>
      <c r="U42" s="23" t="s">
        <v>314</v>
      </c>
      <c r="V42" s="20" t="s">
        <v>315</v>
      </c>
      <c r="W42" s="23" t="s">
        <v>316</v>
      </c>
      <c r="X42" s="16" t="s">
        <v>26</v>
      </c>
      <c r="Y42" s="24"/>
      <c r="Z42" s="24" t="s">
        <v>26</v>
      </c>
      <c r="AA42" s="20" t="s">
        <v>338</v>
      </c>
      <c r="AB42" s="20" t="s">
        <v>317</v>
      </c>
      <c r="AC42" s="20" t="s">
        <v>318</v>
      </c>
      <c r="AD42" s="20" t="s">
        <v>85</v>
      </c>
      <c r="AE42" s="20" t="s">
        <v>319</v>
      </c>
      <c r="AF42" s="16" t="s">
        <v>74</v>
      </c>
      <c r="AG42" s="16" t="s">
        <v>89</v>
      </c>
      <c r="AH42" s="16" t="s">
        <v>90</v>
      </c>
      <c r="AI42" s="16" t="s">
        <v>90</v>
      </c>
      <c r="AJ42" s="16" t="s">
        <v>82</v>
      </c>
      <c r="AK42" s="25">
        <f>IF(OR(AH42="",AI42="",AJ42=""),"",IFERROR(IF(COUNTIF(AH42:AJ42,Hoja2!$J$2)&gt;=2,3,IF(COUNTIF(AH42:AJ42,Hoja2!$J$3)=3,1,2)),1))</f>
        <v>3</v>
      </c>
      <c r="AL42" s="26" t="s">
        <v>326</v>
      </c>
      <c r="AM42" s="26" t="s">
        <v>138</v>
      </c>
      <c r="AN42" s="16" t="s">
        <v>57</v>
      </c>
      <c r="AO42" s="16" t="s">
        <v>336</v>
      </c>
      <c r="AP42" s="16" t="s">
        <v>60</v>
      </c>
      <c r="AQ42" s="16" t="s">
        <v>62</v>
      </c>
      <c r="AR42" s="16"/>
    </row>
    <row r="43" spans="2:44" ht="409.5" x14ac:dyDescent="0.25">
      <c r="B43" s="16">
        <v>29</v>
      </c>
      <c r="C43" s="16" t="s">
        <v>138</v>
      </c>
      <c r="D43" s="17" t="s">
        <v>341</v>
      </c>
      <c r="E43" s="18" t="s">
        <v>145</v>
      </c>
      <c r="F43" s="16" t="s">
        <v>12</v>
      </c>
      <c r="G43" s="27" t="s">
        <v>203</v>
      </c>
      <c r="H43" s="17" t="s">
        <v>204</v>
      </c>
      <c r="I43" s="21" t="s">
        <v>17</v>
      </c>
      <c r="J43" s="21" t="s">
        <v>113</v>
      </c>
      <c r="K43" s="21" t="s">
        <v>22</v>
      </c>
      <c r="L43" s="21" t="s">
        <v>24</v>
      </c>
      <c r="M43" s="22" t="s">
        <v>26</v>
      </c>
      <c r="N43" s="22"/>
      <c r="O43" s="22" t="s">
        <v>26</v>
      </c>
      <c r="P43" s="22" t="s">
        <v>26</v>
      </c>
      <c r="Q43" s="21" t="s">
        <v>27</v>
      </c>
      <c r="R43" s="20" t="s">
        <v>144</v>
      </c>
      <c r="S43" s="16" t="s">
        <v>26</v>
      </c>
      <c r="T43" s="16"/>
      <c r="U43" s="23" t="s">
        <v>314</v>
      </c>
      <c r="V43" s="20" t="s">
        <v>315</v>
      </c>
      <c r="W43" s="23" t="s">
        <v>316</v>
      </c>
      <c r="X43" s="16" t="s">
        <v>26</v>
      </c>
      <c r="Y43" s="24"/>
      <c r="Z43" s="24" t="s">
        <v>26</v>
      </c>
      <c r="AA43" s="20" t="s">
        <v>338</v>
      </c>
      <c r="AB43" s="20" t="s">
        <v>317</v>
      </c>
      <c r="AC43" s="20" t="s">
        <v>318</v>
      </c>
      <c r="AD43" s="20" t="s">
        <v>85</v>
      </c>
      <c r="AE43" s="20" t="s">
        <v>319</v>
      </c>
      <c r="AF43" s="16" t="s">
        <v>74</v>
      </c>
      <c r="AG43" s="16" t="s">
        <v>89</v>
      </c>
      <c r="AH43" s="16" t="s">
        <v>90</v>
      </c>
      <c r="AI43" s="16" t="s">
        <v>90</v>
      </c>
      <c r="AJ43" s="16" t="s">
        <v>82</v>
      </c>
      <c r="AK43" s="25">
        <f>IF(OR(AH43="",AI43="",AJ43=""),"",IFERROR(IF(COUNTIF(AH43:AJ43,Hoja2!$J$2)&gt;=2,3,IF(COUNTIF(AH43:AJ43,Hoja2!$J$3)=3,1,2)),1))</f>
        <v>3</v>
      </c>
      <c r="AL43" s="26" t="s">
        <v>326</v>
      </c>
      <c r="AM43" s="26" t="s">
        <v>138</v>
      </c>
      <c r="AN43" s="16" t="s">
        <v>57</v>
      </c>
      <c r="AO43" s="16" t="s">
        <v>336</v>
      </c>
      <c r="AP43" s="16" t="s">
        <v>60</v>
      </c>
      <c r="AQ43" s="16" t="s">
        <v>62</v>
      </c>
      <c r="AR43" s="16"/>
    </row>
    <row r="44" spans="2:44" ht="409.5" x14ac:dyDescent="0.25">
      <c r="B44" s="16">
        <v>30</v>
      </c>
      <c r="C44" s="16" t="s">
        <v>138</v>
      </c>
      <c r="D44" s="17" t="s">
        <v>341</v>
      </c>
      <c r="E44" s="18" t="s">
        <v>145</v>
      </c>
      <c r="F44" s="16" t="s">
        <v>12</v>
      </c>
      <c r="G44" s="27" t="s">
        <v>205</v>
      </c>
      <c r="H44" s="17" t="s">
        <v>206</v>
      </c>
      <c r="I44" s="21" t="s">
        <v>17</v>
      </c>
      <c r="J44" s="21" t="s">
        <v>113</v>
      </c>
      <c r="K44" s="21" t="s">
        <v>22</v>
      </c>
      <c r="L44" s="21" t="s">
        <v>24</v>
      </c>
      <c r="M44" s="22" t="s">
        <v>26</v>
      </c>
      <c r="N44" s="22"/>
      <c r="O44" s="22" t="s">
        <v>26</v>
      </c>
      <c r="P44" s="22" t="s">
        <v>26</v>
      </c>
      <c r="Q44" s="21" t="s">
        <v>27</v>
      </c>
      <c r="R44" s="20" t="s">
        <v>144</v>
      </c>
      <c r="S44" s="16" t="s">
        <v>26</v>
      </c>
      <c r="T44" s="16"/>
      <c r="U44" s="23" t="s">
        <v>314</v>
      </c>
      <c r="V44" s="20" t="s">
        <v>315</v>
      </c>
      <c r="W44" s="23" t="s">
        <v>316</v>
      </c>
      <c r="X44" s="16" t="s">
        <v>26</v>
      </c>
      <c r="Y44" s="24"/>
      <c r="Z44" s="24" t="s">
        <v>26</v>
      </c>
      <c r="AA44" s="20" t="s">
        <v>338</v>
      </c>
      <c r="AB44" s="20" t="s">
        <v>317</v>
      </c>
      <c r="AC44" s="20" t="s">
        <v>318</v>
      </c>
      <c r="AD44" s="20" t="s">
        <v>85</v>
      </c>
      <c r="AE44" s="20" t="s">
        <v>319</v>
      </c>
      <c r="AF44" s="16" t="s">
        <v>74</v>
      </c>
      <c r="AG44" s="16" t="s">
        <v>89</v>
      </c>
      <c r="AH44" s="16" t="s">
        <v>90</v>
      </c>
      <c r="AI44" s="16" t="s">
        <v>90</v>
      </c>
      <c r="AJ44" s="16" t="s">
        <v>82</v>
      </c>
      <c r="AK44" s="25">
        <f>IF(OR(AH44="",AI44="",AJ44=""),"",IFERROR(IF(COUNTIF(AH44:AJ44,Hoja2!$J$2)&gt;=2,3,IF(COUNTIF(AH44:AJ44,Hoja2!$J$3)=3,1,2)),1))</f>
        <v>3</v>
      </c>
      <c r="AL44" s="26" t="s">
        <v>326</v>
      </c>
      <c r="AM44" s="26" t="s">
        <v>138</v>
      </c>
      <c r="AN44" s="16" t="s">
        <v>57</v>
      </c>
      <c r="AO44" s="16" t="s">
        <v>336</v>
      </c>
      <c r="AP44" s="16" t="s">
        <v>60</v>
      </c>
      <c r="AQ44" s="16" t="s">
        <v>62</v>
      </c>
      <c r="AR44" s="16"/>
    </row>
    <row r="45" spans="2:44" ht="409.5" x14ac:dyDescent="0.25">
      <c r="B45" s="16">
        <v>31</v>
      </c>
      <c r="C45" s="16" t="s">
        <v>138</v>
      </c>
      <c r="D45" s="17" t="s">
        <v>341</v>
      </c>
      <c r="E45" s="18" t="s">
        <v>145</v>
      </c>
      <c r="F45" s="16" t="s">
        <v>12</v>
      </c>
      <c r="G45" s="27" t="s">
        <v>207</v>
      </c>
      <c r="H45" s="17" t="s">
        <v>208</v>
      </c>
      <c r="I45" s="21" t="s">
        <v>17</v>
      </c>
      <c r="J45" s="21" t="s">
        <v>113</v>
      </c>
      <c r="K45" s="21" t="s">
        <v>22</v>
      </c>
      <c r="L45" s="21" t="s">
        <v>24</v>
      </c>
      <c r="M45" s="22" t="s">
        <v>26</v>
      </c>
      <c r="N45" s="22"/>
      <c r="O45" s="22" t="s">
        <v>26</v>
      </c>
      <c r="P45" s="22" t="s">
        <v>26</v>
      </c>
      <c r="Q45" s="21" t="s">
        <v>27</v>
      </c>
      <c r="R45" s="20" t="s">
        <v>144</v>
      </c>
      <c r="S45" s="16" t="s">
        <v>26</v>
      </c>
      <c r="T45" s="16"/>
      <c r="U45" s="23" t="s">
        <v>314</v>
      </c>
      <c r="V45" s="20" t="s">
        <v>315</v>
      </c>
      <c r="W45" s="23" t="s">
        <v>316</v>
      </c>
      <c r="X45" s="16" t="s">
        <v>26</v>
      </c>
      <c r="Y45" s="24"/>
      <c r="Z45" s="24" t="s">
        <v>26</v>
      </c>
      <c r="AA45" s="20" t="s">
        <v>338</v>
      </c>
      <c r="AB45" s="20" t="s">
        <v>317</v>
      </c>
      <c r="AC45" s="20" t="s">
        <v>318</v>
      </c>
      <c r="AD45" s="20" t="s">
        <v>85</v>
      </c>
      <c r="AE45" s="20" t="s">
        <v>319</v>
      </c>
      <c r="AF45" s="16" t="s">
        <v>74</v>
      </c>
      <c r="AG45" s="16" t="s">
        <v>89</v>
      </c>
      <c r="AH45" s="16" t="s">
        <v>90</v>
      </c>
      <c r="AI45" s="16" t="s">
        <v>90</v>
      </c>
      <c r="AJ45" s="16" t="s">
        <v>82</v>
      </c>
      <c r="AK45" s="25">
        <f>IF(OR(AH45="",AI45="",AJ45=""),"",IFERROR(IF(COUNTIF(AH45:AJ45,Hoja2!$J$2)&gt;=2,3,IF(COUNTIF(AH45:AJ45,Hoja2!$J$3)=3,1,2)),1))</f>
        <v>3</v>
      </c>
      <c r="AL45" s="26" t="s">
        <v>326</v>
      </c>
      <c r="AM45" s="26" t="s">
        <v>138</v>
      </c>
      <c r="AN45" s="16" t="s">
        <v>57</v>
      </c>
      <c r="AO45" s="16" t="s">
        <v>336</v>
      </c>
      <c r="AP45" s="16" t="s">
        <v>60</v>
      </c>
      <c r="AQ45" s="16" t="s">
        <v>62</v>
      </c>
      <c r="AR45" s="16"/>
    </row>
    <row r="46" spans="2:44" ht="409.5" x14ac:dyDescent="0.25">
      <c r="B46" s="16">
        <v>32</v>
      </c>
      <c r="C46" s="16" t="s">
        <v>138</v>
      </c>
      <c r="D46" s="17" t="s">
        <v>341</v>
      </c>
      <c r="E46" s="18" t="s">
        <v>145</v>
      </c>
      <c r="F46" s="16" t="s">
        <v>12</v>
      </c>
      <c r="G46" s="27" t="s">
        <v>209</v>
      </c>
      <c r="H46" s="17" t="s">
        <v>210</v>
      </c>
      <c r="I46" s="21" t="s">
        <v>17</v>
      </c>
      <c r="J46" s="21" t="s">
        <v>113</v>
      </c>
      <c r="K46" s="21" t="s">
        <v>22</v>
      </c>
      <c r="L46" s="21" t="s">
        <v>24</v>
      </c>
      <c r="M46" s="22" t="s">
        <v>26</v>
      </c>
      <c r="N46" s="22"/>
      <c r="O46" s="22" t="s">
        <v>26</v>
      </c>
      <c r="P46" s="22" t="s">
        <v>26</v>
      </c>
      <c r="Q46" s="21" t="s">
        <v>27</v>
      </c>
      <c r="R46" s="20" t="s">
        <v>144</v>
      </c>
      <c r="S46" s="16" t="s">
        <v>26</v>
      </c>
      <c r="T46" s="16"/>
      <c r="U46" s="23" t="s">
        <v>314</v>
      </c>
      <c r="V46" s="20" t="s">
        <v>315</v>
      </c>
      <c r="W46" s="23" t="s">
        <v>316</v>
      </c>
      <c r="X46" s="16" t="s">
        <v>26</v>
      </c>
      <c r="Y46" s="24"/>
      <c r="Z46" s="24" t="s">
        <v>26</v>
      </c>
      <c r="AA46" s="20" t="s">
        <v>338</v>
      </c>
      <c r="AB46" s="20" t="s">
        <v>317</v>
      </c>
      <c r="AC46" s="20" t="s">
        <v>318</v>
      </c>
      <c r="AD46" s="20" t="s">
        <v>85</v>
      </c>
      <c r="AE46" s="20" t="s">
        <v>319</v>
      </c>
      <c r="AF46" s="16" t="s">
        <v>74</v>
      </c>
      <c r="AG46" s="16" t="s">
        <v>89</v>
      </c>
      <c r="AH46" s="16" t="s">
        <v>90</v>
      </c>
      <c r="AI46" s="16" t="s">
        <v>90</v>
      </c>
      <c r="AJ46" s="16" t="s">
        <v>82</v>
      </c>
      <c r="AK46" s="25">
        <f>IF(OR(AH46="",AI46="",AJ46=""),"",IFERROR(IF(COUNTIF(AH46:AJ46,Hoja2!$J$2)&gt;=2,3,IF(COUNTIF(AH46:AJ46,Hoja2!$J$3)=3,1,2)),1))</f>
        <v>3</v>
      </c>
      <c r="AL46" s="26" t="s">
        <v>326</v>
      </c>
      <c r="AM46" s="26" t="s">
        <v>138</v>
      </c>
      <c r="AN46" s="16" t="s">
        <v>57</v>
      </c>
      <c r="AO46" s="16" t="s">
        <v>336</v>
      </c>
      <c r="AP46" s="16" t="s">
        <v>60</v>
      </c>
      <c r="AQ46" s="16" t="s">
        <v>62</v>
      </c>
      <c r="AR46" s="16"/>
    </row>
    <row r="47" spans="2:44" ht="409.5" x14ac:dyDescent="0.25">
      <c r="B47" s="16">
        <v>33</v>
      </c>
      <c r="C47" s="16" t="s">
        <v>138</v>
      </c>
      <c r="D47" s="17" t="s">
        <v>341</v>
      </c>
      <c r="E47" s="18" t="s">
        <v>145</v>
      </c>
      <c r="F47" s="16" t="s">
        <v>12</v>
      </c>
      <c r="G47" s="27" t="s">
        <v>211</v>
      </c>
      <c r="H47" s="17" t="s">
        <v>212</v>
      </c>
      <c r="I47" s="21" t="s">
        <v>17</v>
      </c>
      <c r="J47" s="21" t="s">
        <v>113</v>
      </c>
      <c r="K47" s="21" t="s">
        <v>22</v>
      </c>
      <c r="L47" s="21" t="s">
        <v>24</v>
      </c>
      <c r="M47" s="22" t="s">
        <v>26</v>
      </c>
      <c r="N47" s="22"/>
      <c r="O47" s="22" t="s">
        <v>26</v>
      </c>
      <c r="P47" s="22" t="s">
        <v>26</v>
      </c>
      <c r="Q47" s="21" t="s">
        <v>27</v>
      </c>
      <c r="R47" s="20" t="s">
        <v>144</v>
      </c>
      <c r="S47" s="16"/>
      <c r="T47" s="16"/>
      <c r="U47" s="23" t="s">
        <v>314</v>
      </c>
      <c r="V47" s="20" t="s">
        <v>315</v>
      </c>
      <c r="W47" s="23" t="s">
        <v>316</v>
      </c>
      <c r="X47" s="16" t="s">
        <v>26</v>
      </c>
      <c r="Y47" s="24"/>
      <c r="Z47" s="24" t="s">
        <v>26</v>
      </c>
      <c r="AA47" s="20" t="s">
        <v>338</v>
      </c>
      <c r="AB47" s="20" t="s">
        <v>317</v>
      </c>
      <c r="AC47" s="20" t="s">
        <v>318</v>
      </c>
      <c r="AD47" s="20" t="s">
        <v>85</v>
      </c>
      <c r="AE47" s="20" t="s">
        <v>319</v>
      </c>
      <c r="AF47" s="16" t="s">
        <v>74</v>
      </c>
      <c r="AG47" s="16" t="s">
        <v>89</v>
      </c>
      <c r="AH47" s="16" t="s">
        <v>90</v>
      </c>
      <c r="AI47" s="16" t="s">
        <v>90</v>
      </c>
      <c r="AJ47" s="16" t="s">
        <v>82</v>
      </c>
      <c r="AK47" s="25">
        <f>IF(OR(AH47="",AI47="",AJ47=""),"",IFERROR(IF(COUNTIF(AH47:AJ47,Hoja2!$J$2)&gt;=2,3,IF(COUNTIF(AH47:AJ47,Hoja2!$J$3)=3,1,2)),1))</f>
        <v>3</v>
      </c>
      <c r="AL47" s="26" t="s">
        <v>326</v>
      </c>
      <c r="AM47" s="26" t="s">
        <v>138</v>
      </c>
      <c r="AN47" s="16" t="s">
        <v>57</v>
      </c>
      <c r="AO47" s="16" t="s">
        <v>336</v>
      </c>
      <c r="AP47" s="16" t="s">
        <v>60</v>
      </c>
      <c r="AQ47" s="16" t="s">
        <v>62</v>
      </c>
      <c r="AR47" s="16"/>
    </row>
    <row r="48" spans="2:44" ht="409.5" x14ac:dyDescent="0.25">
      <c r="B48" s="16">
        <v>34</v>
      </c>
      <c r="C48" s="16" t="s">
        <v>138</v>
      </c>
      <c r="D48" s="17" t="s">
        <v>341</v>
      </c>
      <c r="E48" s="18" t="s">
        <v>145</v>
      </c>
      <c r="F48" s="16" t="s">
        <v>12</v>
      </c>
      <c r="G48" s="27" t="s">
        <v>213</v>
      </c>
      <c r="H48" s="17" t="s">
        <v>214</v>
      </c>
      <c r="I48" s="21" t="s">
        <v>17</v>
      </c>
      <c r="J48" s="21" t="s">
        <v>113</v>
      </c>
      <c r="K48" s="21" t="s">
        <v>22</v>
      </c>
      <c r="L48" s="21" t="s">
        <v>24</v>
      </c>
      <c r="M48" s="22" t="s">
        <v>26</v>
      </c>
      <c r="N48" s="22"/>
      <c r="O48" s="22" t="s">
        <v>26</v>
      </c>
      <c r="P48" s="22" t="s">
        <v>26</v>
      </c>
      <c r="Q48" s="21" t="s">
        <v>27</v>
      </c>
      <c r="R48" s="20" t="s">
        <v>144</v>
      </c>
      <c r="S48" s="16" t="s">
        <v>26</v>
      </c>
      <c r="T48" s="16"/>
      <c r="U48" s="23" t="s">
        <v>314</v>
      </c>
      <c r="V48" s="20" t="s">
        <v>315</v>
      </c>
      <c r="W48" s="23" t="s">
        <v>316</v>
      </c>
      <c r="X48" s="16" t="s">
        <v>26</v>
      </c>
      <c r="Y48" s="24"/>
      <c r="Z48" s="24" t="s">
        <v>26</v>
      </c>
      <c r="AA48" s="20" t="s">
        <v>338</v>
      </c>
      <c r="AB48" s="20" t="s">
        <v>317</v>
      </c>
      <c r="AC48" s="20" t="s">
        <v>318</v>
      </c>
      <c r="AD48" s="20" t="s">
        <v>85</v>
      </c>
      <c r="AE48" s="20" t="s">
        <v>319</v>
      </c>
      <c r="AF48" s="16" t="s">
        <v>74</v>
      </c>
      <c r="AG48" s="16" t="s">
        <v>89</v>
      </c>
      <c r="AH48" s="16" t="s">
        <v>90</v>
      </c>
      <c r="AI48" s="16" t="s">
        <v>90</v>
      </c>
      <c r="AJ48" s="16" t="s">
        <v>82</v>
      </c>
      <c r="AK48" s="25">
        <f>IF(OR(AH48="",AI48="",AJ48=""),"",IFERROR(IF(COUNTIF(AH48:AJ48,Hoja2!$J$2)&gt;=2,3,IF(COUNTIF(AH48:AJ48,Hoja2!$J$3)=3,1,2)),1))</f>
        <v>3</v>
      </c>
      <c r="AL48" s="26" t="s">
        <v>326</v>
      </c>
      <c r="AM48" s="26" t="s">
        <v>138</v>
      </c>
      <c r="AN48" s="16" t="s">
        <v>57</v>
      </c>
      <c r="AO48" s="16" t="s">
        <v>336</v>
      </c>
      <c r="AP48" s="16" t="s">
        <v>60</v>
      </c>
      <c r="AQ48" s="16" t="s">
        <v>62</v>
      </c>
      <c r="AR48" s="16"/>
    </row>
    <row r="49" spans="2:44" ht="409.5" x14ac:dyDescent="0.25">
      <c r="B49" s="16">
        <v>35</v>
      </c>
      <c r="C49" s="16" t="s">
        <v>138</v>
      </c>
      <c r="D49" s="17" t="s">
        <v>341</v>
      </c>
      <c r="E49" s="18" t="s">
        <v>145</v>
      </c>
      <c r="F49" s="16" t="s">
        <v>12</v>
      </c>
      <c r="G49" s="27" t="s">
        <v>215</v>
      </c>
      <c r="H49" s="17" t="s">
        <v>216</v>
      </c>
      <c r="I49" s="21" t="s">
        <v>17</v>
      </c>
      <c r="J49" s="21" t="s">
        <v>113</v>
      </c>
      <c r="K49" s="21" t="s">
        <v>22</v>
      </c>
      <c r="L49" s="21" t="s">
        <v>24</v>
      </c>
      <c r="M49" s="22" t="s">
        <v>26</v>
      </c>
      <c r="N49" s="22"/>
      <c r="O49" s="22" t="s">
        <v>26</v>
      </c>
      <c r="P49" s="22" t="s">
        <v>26</v>
      </c>
      <c r="Q49" s="21" t="s">
        <v>27</v>
      </c>
      <c r="R49" s="20" t="s">
        <v>144</v>
      </c>
      <c r="S49" s="16" t="s">
        <v>26</v>
      </c>
      <c r="T49" s="16"/>
      <c r="U49" s="23" t="s">
        <v>314</v>
      </c>
      <c r="V49" s="20" t="s">
        <v>315</v>
      </c>
      <c r="W49" s="23" t="s">
        <v>316</v>
      </c>
      <c r="X49" s="16" t="s">
        <v>26</v>
      </c>
      <c r="Y49" s="24"/>
      <c r="Z49" s="24" t="s">
        <v>26</v>
      </c>
      <c r="AA49" s="20" t="s">
        <v>338</v>
      </c>
      <c r="AB49" s="20" t="s">
        <v>317</v>
      </c>
      <c r="AC49" s="20" t="s">
        <v>318</v>
      </c>
      <c r="AD49" s="20" t="s">
        <v>85</v>
      </c>
      <c r="AE49" s="20" t="s">
        <v>319</v>
      </c>
      <c r="AF49" s="16" t="s">
        <v>74</v>
      </c>
      <c r="AG49" s="16" t="s">
        <v>89</v>
      </c>
      <c r="AH49" s="16" t="s">
        <v>90</v>
      </c>
      <c r="AI49" s="16" t="s">
        <v>90</v>
      </c>
      <c r="AJ49" s="16" t="s">
        <v>82</v>
      </c>
      <c r="AK49" s="25">
        <f>IF(OR(AH49="",AI49="",AJ49=""),"",IFERROR(IF(COUNTIF(AH49:AJ49,Hoja2!$J$2)&gt;=2,3,IF(COUNTIF(AH49:AJ49,Hoja2!$J$3)=3,1,2)),1))</f>
        <v>3</v>
      </c>
      <c r="AL49" s="26" t="s">
        <v>326</v>
      </c>
      <c r="AM49" s="26" t="s">
        <v>138</v>
      </c>
      <c r="AN49" s="16" t="s">
        <v>57</v>
      </c>
      <c r="AO49" s="16" t="s">
        <v>336</v>
      </c>
      <c r="AP49" s="16" t="s">
        <v>60</v>
      </c>
      <c r="AQ49" s="16" t="s">
        <v>62</v>
      </c>
      <c r="AR49" s="16"/>
    </row>
    <row r="50" spans="2:44" ht="409.5" x14ac:dyDescent="0.25">
      <c r="B50" s="16">
        <v>36</v>
      </c>
      <c r="C50" s="16" t="s">
        <v>138</v>
      </c>
      <c r="D50" s="17" t="s">
        <v>341</v>
      </c>
      <c r="E50" s="18" t="s">
        <v>145</v>
      </c>
      <c r="F50" s="16" t="s">
        <v>12</v>
      </c>
      <c r="G50" s="27" t="s">
        <v>217</v>
      </c>
      <c r="H50" s="17" t="s">
        <v>218</v>
      </c>
      <c r="I50" s="21" t="s">
        <v>17</v>
      </c>
      <c r="J50" s="21" t="s">
        <v>113</v>
      </c>
      <c r="K50" s="21" t="s">
        <v>22</v>
      </c>
      <c r="L50" s="21" t="s">
        <v>24</v>
      </c>
      <c r="M50" s="22" t="s">
        <v>26</v>
      </c>
      <c r="N50" s="22"/>
      <c r="O50" s="22" t="s">
        <v>26</v>
      </c>
      <c r="P50" s="22" t="s">
        <v>26</v>
      </c>
      <c r="Q50" s="21" t="s">
        <v>27</v>
      </c>
      <c r="R50" s="20" t="s">
        <v>144</v>
      </c>
      <c r="S50" s="16" t="s">
        <v>26</v>
      </c>
      <c r="T50" s="16"/>
      <c r="U50" s="23" t="s">
        <v>314</v>
      </c>
      <c r="V50" s="20" t="s">
        <v>315</v>
      </c>
      <c r="W50" s="23" t="s">
        <v>316</v>
      </c>
      <c r="X50" s="16" t="s">
        <v>26</v>
      </c>
      <c r="Y50" s="24"/>
      <c r="Z50" s="24" t="s">
        <v>26</v>
      </c>
      <c r="AA50" s="20" t="s">
        <v>338</v>
      </c>
      <c r="AB50" s="20" t="s">
        <v>317</v>
      </c>
      <c r="AC50" s="20" t="s">
        <v>318</v>
      </c>
      <c r="AD50" s="20" t="s">
        <v>85</v>
      </c>
      <c r="AE50" s="20" t="s">
        <v>319</v>
      </c>
      <c r="AF50" s="16" t="s">
        <v>74</v>
      </c>
      <c r="AG50" s="16" t="s">
        <v>89</v>
      </c>
      <c r="AH50" s="16" t="s">
        <v>90</v>
      </c>
      <c r="AI50" s="16" t="s">
        <v>90</v>
      </c>
      <c r="AJ50" s="16" t="s">
        <v>82</v>
      </c>
      <c r="AK50" s="25">
        <f>IF(OR(AH50="",AI50="",AJ50=""),"",IFERROR(IF(COUNTIF(AH50:AJ50,Hoja2!$J$2)&gt;=2,3,IF(COUNTIF(AH50:AJ50,Hoja2!$J$3)=3,1,2)),1))</f>
        <v>3</v>
      </c>
      <c r="AL50" s="26" t="s">
        <v>326</v>
      </c>
      <c r="AM50" s="26" t="s">
        <v>138</v>
      </c>
      <c r="AN50" s="16" t="s">
        <v>57</v>
      </c>
      <c r="AO50" s="16" t="s">
        <v>336</v>
      </c>
      <c r="AP50" s="16" t="s">
        <v>60</v>
      </c>
      <c r="AQ50" s="16" t="s">
        <v>62</v>
      </c>
      <c r="AR50" s="16"/>
    </row>
    <row r="51" spans="2:44" ht="409.5" x14ac:dyDescent="0.25">
      <c r="B51" s="16">
        <v>37</v>
      </c>
      <c r="C51" s="16" t="s">
        <v>138</v>
      </c>
      <c r="D51" s="17" t="s">
        <v>341</v>
      </c>
      <c r="E51" s="18" t="s">
        <v>145</v>
      </c>
      <c r="F51" s="16" t="s">
        <v>12</v>
      </c>
      <c r="G51" s="27" t="s">
        <v>219</v>
      </c>
      <c r="H51" s="17" t="s">
        <v>220</v>
      </c>
      <c r="I51" s="21" t="s">
        <v>17</v>
      </c>
      <c r="J51" s="21" t="s">
        <v>113</v>
      </c>
      <c r="K51" s="21" t="s">
        <v>22</v>
      </c>
      <c r="L51" s="21" t="s">
        <v>24</v>
      </c>
      <c r="M51" s="22" t="s">
        <v>26</v>
      </c>
      <c r="N51" s="22"/>
      <c r="O51" s="22" t="s">
        <v>26</v>
      </c>
      <c r="P51" s="22" t="s">
        <v>26</v>
      </c>
      <c r="Q51" s="21" t="s">
        <v>27</v>
      </c>
      <c r="R51" s="20" t="s">
        <v>144</v>
      </c>
      <c r="S51" s="16" t="s">
        <v>26</v>
      </c>
      <c r="T51" s="16"/>
      <c r="U51" s="23" t="s">
        <v>314</v>
      </c>
      <c r="V51" s="20" t="s">
        <v>315</v>
      </c>
      <c r="W51" s="23" t="s">
        <v>316</v>
      </c>
      <c r="X51" s="16" t="s">
        <v>26</v>
      </c>
      <c r="Y51" s="24"/>
      <c r="Z51" s="24" t="s">
        <v>26</v>
      </c>
      <c r="AA51" s="20" t="s">
        <v>338</v>
      </c>
      <c r="AB51" s="20" t="s">
        <v>317</v>
      </c>
      <c r="AC51" s="20" t="s">
        <v>318</v>
      </c>
      <c r="AD51" s="20" t="s">
        <v>85</v>
      </c>
      <c r="AE51" s="20" t="s">
        <v>319</v>
      </c>
      <c r="AF51" s="16" t="s">
        <v>74</v>
      </c>
      <c r="AG51" s="16" t="s">
        <v>89</v>
      </c>
      <c r="AH51" s="16" t="s">
        <v>90</v>
      </c>
      <c r="AI51" s="16" t="s">
        <v>90</v>
      </c>
      <c r="AJ51" s="16" t="s">
        <v>82</v>
      </c>
      <c r="AK51" s="25">
        <f>IF(OR(AH51="",AI51="",AJ51=""),"",IFERROR(IF(COUNTIF(AH51:AJ51,Hoja2!$J$2)&gt;=2,3,IF(COUNTIF(AH51:AJ51,Hoja2!$J$3)=3,1,2)),1))</f>
        <v>3</v>
      </c>
      <c r="AL51" s="26" t="s">
        <v>326</v>
      </c>
      <c r="AM51" s="26" t="s">
        <v>138</v>
      </c>
      <c r="AN51" s="16" t="s">
        <v>57</v>
      </c>
      <c r="AO51" s="16" t="s">
        <v>336</v>
      </c>
      <c r="AP51" s="16" t="s">
        <v>60</v>
      </c>
      <c r="AQ51" s="16" t="s">
        <v>62</v>
      </c>
      <c r="AR51" s="16"/>
    </row>
    <row r="52" spans="2:44" ht="409.5" x14ac:dyDescent="0.25">
      <c r="B52" s="16">
        <v>38</v>
      </c>
      <c r="C52" s="16" t="s">
        <v>138</v>
      </c>
      <c r="D52" s="17" t="s">
        <v>341</v>
      </c>
      <c r="E52" s="18" t="s">
        <v>145</v>
      </c>
      <c r="F52" s="16" t="s">
        <v>221</v>
      </c>
      <c r="G52" s="27" t="s">
        <v>222</v>
      </c>
      <c r="H52" s="31" t="s">
        <v>223</v>
      </c>
      <c r="I52" s="21" t="s">
        <v>17</v>
      </c>
      <c r="J52" s="21" t="s">
        <v>113</v>
      </c>
      <c r="K52" s="21" t="s">
        <v>22</v>
      </c>
      <c r="L52" s="21" t="s">
        <v>24</v>
      </c>
      <c r="M52" s="22" t="s">
        <v>26</v>
      </c>
      <c r="N52" s="22"/>
      <c r="O52" s="22" t="s">
        <v>26</v>
      </c>
      <c r="P52" s="22" t="s">
        <v>26</v>
      </c>
      <c r="Q52" s="21" t="s">
        <v>27</v>
      </c>
      <c r="R52" s="20" t="s">
        <v>144</v>
      </c>
      <c r="S52" s="16" t="s">
        <v>26</v>
      </c>
      <c r="T52" s="16"/>
      <c r="U52" s="23" t="s">
        <v>314</v>
      </c>
      <c r="V52" s="20" t="s">
        <v>315</v>
      </c>
      <c r="W52" s="23" t="s">
        <v>316</v>
      </c>
      <c r="X52" s="16" t="s">
        <v>26</v>
      </c>
      <c r="Y52" s="24"/>
      <c r="Z52" s="24" t="s">
        <v>26</v>
      </c>
      <c r="AA52" s="20" t="s">
        <v>338</v>
      </c>
      <c r="AB52" s="20" t="s">
        <v>317</v>
      </c>
      <c r="AC52" s="20" t="s">
        <v>318</v>
      </c>
      <c r="AD52" s="20" t="s">
        <v>85</v>
      </c>
      <c r="AE52" s="20" t="s">
        <v>319</v>
      </c>
      <c r="AF52" s="16" t="s">
        <v>74</v>
      </c>
      <c r="AG52" s="16" t="s">
        <v>89</v>
      </c>
      <c r="AH52" s="16" t="s">
        <v>90</v>
      </c>
      <c r="AI52" s="16" t="s">
        <v>90</v>
      </c>
      <c r="AJ52" s="16" t="s">
        <v>82</v>
      </c>
      <c r="AK52" s="25">
        <f>IF(OR(AH52="",AI52="",AJ52=""),"",IFERROR(IF(COUNTIF(AH52:AJ52,Hoja2!$J$2)&gt;=2,3,IF(COUNTIF(AH52:AJ52,Hoja2!$J$3)=3,1,2)),1))</f>
        <v>3</v>
      </c>
      <c r="AL52" s="26" t="s">
        <v>326</v>
      </c>
      <c r="AM52" s="26" t="s">
        <v>138</v>
      </c>
      <c r="AN52" s="16" t="s">
        <v>57</v>
      </c>
      <c r="AO52" s="16" t="s">
        <v>336</v>
      </c>
      <c r="AP52" s="16" t="s">
        <v>60</v>
      </c>
      <c r="AQ52" s="16" t="s">
        <v>62</v>
      </c>
      <c r="AR52" s="16"/>
    </row>
    <row r="53" spans="2:44" ht="409.5" x14ac:dyDescent="0.25">
      <c r="B53" s="16">
        <v>39</v>
      </c>
      <c r="C53" s="16" t="s">
        <v>138</v>
      </c>
      <c r="D53" s="17" t="s">
        <v>341</v>
      </c>
      <c r="E53" s="18" t="s">
        <v>145</v>
      </c>
      <c r="F53" s="16" t="s">
        <v>12</v>
      </c>
      <c r="G53" s="27" t="s">
        <v>224</v>
      </c>
      <c r="H53" s="31" t="s">
        <v>225</v>
      </c>
      <c r="I53" s="21" t="s">
        <v>17</v>
      </c>
      <c r="J53" s="21" t="s">
        <v>113</v>
      </c>
      <c r="K53" s="21" t="s">
        <v>22</v>
      </c>
      <c r="L53" s="21" t="s">
        <v>24</v>
      </c>
      <c r="M53" s="22" t="s">
        <v>26</v>
      </c>
      <c r="N53" s="22"/>
      <c r="O53" s="22" t="s">
        <v>26</v>
      </c>
      <c r="P53" s="22" t="s">
        <v>26</v>
      </c>
      <c r="Q53" s="21" t="s">
        <v>27</v>
      </c>
      <c r="R53" s="20" t="s">
        <v>144</v>
      </c>
      <c r="S53" s="16" t="s">
        <v>26</v>
      </c>
      <c r="T53" s="16"/>
      <c r="U53" s="23" t="s">
        <v>314</v>
      </c>
      <c r="V53" s="20" t="s">
        <v>315</v>
      </c>
      <c r="W53" s="23" t="s">
        <v>316</v>
      </c>
      <c r="X53" s="16" t="s">
        <v>26</v>
      </c>
      <c r="Y53" s="24"/>
      <c r="Z53" s="24" t="s">
        <v>26</v>
      </c>
      <c r="AA53" s="20" t="s">
        <v>338</v>
      </c>
      <c r="AB53" s="20" t="s">
        <v>317</v>
      </c>
      <c r="AC53" s="20" t="s">
        <v>318</v>
      </c>
      <c r="AD53" s="20" t="s">
        <v>85</v>
      </c>
      <c r="AE53" s="20" t="s">
        <v>319</v>
      </c>
      <c r="AF53" s="16" t="s">
        <v>74</v>
      </c>
      <c r="AG53" s="16" t="s">
        <v>89</v>
      </c>
      <c r="AH53" s="16" t="s">
        <v>90</v>
      </c>
      <c r="AI53" s="16" t="s">
        <v>90</v>
      </c>
      <c r="AJ53" s="16" t="s">
        <v>82</v>
      </c>
      <c r="AK53" s="25">
        <f>IF(OR(AH53="",AI53="",AJ53=""),"",IFERROR(IF(COUNTIF(AH53:AJ53,Hoja2!$J$2)&gt;=2,3,IF(COUNTIF(AH53:AJ53,Hoja2!$J$3)=3,1,2)),1))</f>
        <v>3</v>
      </c>
      <c r="AL53" s="26" t="s">
        <v>326</v>
      </c>
      <c r="AM53" s="26" t="s">
        <v>138</v>
      </c>
      <c r="AN53" s="16" t="s">
        <v>57</v>
      </c>
      <c r="AO53" s="16" t="s">
        <v>336</v>
      </c>
      <c r="AP53" s="16" t="s">
        <v>60</v>
      </c>
      <c r="AQ53" s="16" t="s">
        <v>62</v>
      </c>
      <c r="AR53" s="16"/>
    </row>
    <row r="54" spans="2:44" ht="409.5" x14ac:dyDescent="0.25">
      <c r="B54" s="16">
        <v>40</v>
      </c>
      <c r="C54" s="16" t="s">
        <v>138</v>
      </c>
      <c r="D54" s="17" t="s">
        <v>341</v>
      </c>
      <c r="E54" s="18" t="s">
        <v>145</v>
      </c>
      <c r="F54" s="16" t="s">
        <v>12</v>
      </c>
      <c r="G54" s="27" t="s">
        <v>226</v>
      </c>
      <c r="H54" s="31" t="s">
        <v>227</v>
      </c>
      <c r="I54" s="21" t="s">
        <v>17</v>
      </c>
      <c r="J54" s="21" t="s">
        <v>113</v>
      </c>
      <c r="K54" s="21" t="s">
        <v>22</v>
      </c>
      <c r="L54" s="21" t="s">
        <v>24</v>
      </c>
      <c r="M54" s="22" t="s">
        <v>26</v>
      </c>
      <c r="N54" s="22"/>
      <c r="O54" s="22" t="s">
        <v>26</v>
      </c>
      <c r="P54" s="22" t="s">
        <v>26</v>
      </c>
      <c r="Q54" s="21" t="s">
        <v>27</v>
      </c>
      <c r="R54" s="20" t="s">
        <v>144</v>
      </c>
      <c r="S54" s="16" t="s">
        <v>26</v>
      </c>
      <c r="T54" s="16"/>
      <c r="U54" s="23" t="s">
        <v>314</v>
      </c>
      <c r="V54" s="20" t="s">
        <v>315</v>
      </c>
      <c r="W54" s="23" t="s">
        <v>316</v>
      </c>
      <c r="X54" s="16" t="s">
        <v>26</v>
      </c>
      <c r="Y54" s="24"/>
      <c r="Z54" s="24" t="s">
        <v>26</v>
      </c>
      <c r="AA54" s="20" t="s">
        <v>338</v>
      </c>
      <c r="AB54" s="20" t="s">
        <v>317</v>
      </c>
      <c r="AC54" s="20" t="s">
        <v>318</v>
      </c>
      <c r="AD54" s="20" t="s">
        <v>85</v>
      </c>
      <c r="AE54" s="20" t="s">
        <v>319</v>
      </c>
      <c r="AF54" s="16" t="s">
        <v>74</v>
      </c>
      <c r="AG54" s="16" t="s">
        <v>89</v>
      </c>
      <c r="AH54" s="16" t="s">
        <v>90</v>
      </c>
      <c r="AI54" s="16" t="s">
        <v>90</v>
      </c>
      <c r="AJ54" s="16" t="s">
        <v>82</v>
      </c>
      <c r="AK54" s="25">
        <f>IF(OR(AH54="",AI54="",AJ54=""),"",IFERROR(IF(COUNTIF(AH54:AJ54,Hoja2!$J$2)&gt;=2,3,IF(COUNTIF(AH54:AJ54,Hoja2!$J$3)=3,1,2)),1))</f>
        <v>3</v>
      </c>
      <c r="AL54" s="26" t="s">
        <v>326</v>
      </c>
      <c r="AM54" s="26" t="s">
        <v>138</v>
      </c>
      <c r="AN54" s="16" t="s">
        <v>57</v>
      </c>
      <c r="AO54" s="16" t="s">
        <v>336</v>
      </c>
      <c r="AP54" s="16" t="s">
        <v>60</v>
      </c>
      <c r="AQ54" s="16" t="s">
        <v>62</v>
      </c>
      <c r="AR54" s="16"/>
    </row>
    <row r="55" spans="2:44" ht="409.5" x14ac:dyDescent="0.25">
      <c r="B55" s="16">
        <v>41</v>
      </c>
      <c r="C55" s="16" t="s">
        <v>138</v>
      </c>
      <c r="D55" s="17" t="s">
        <v>341</v>
      </c>
      <c r="E55" s="18" t="s">
        <v>145</v>
      </c>
      <c r="F55" s="16" t="s">
        <v>12</v>
      </c>
      <c r="G55" s="27" t="s">
        <v>228</v>
      </c>
      <c r="H55" s="31" t="s">
        <v>225</v>
      </c>
      <c r="I55" s="21" t="s">
        <v>17</v>
      </c>
      <c r="J55" s="21" t="s">
        <v>113</v>
      </c>
      <c r="K55" s="21" t="s">
        <v>22</v>
      </c>
      <c r="L55" s="21" t="s">
        <v>24</v>
      </c>
      <c r="M55" s="22" t="s">
        <v>26</v>
      </c>
      <c r="N55" s="22"/>
      <c r="O55" s="22" t="s">
        <v>26</v>
      </c>
      <c r="P55" s="22" t="s">
        <v>26</v>
      </c>
      <c r="Q55" s="21" t="s">
        <v>27</v>
      </c>
      <c r="R55" s="20" t="s">
        <v>144</v>
      </c>
      <c r="S55" s="16" t="s">
        <v>26</v>
      </c>
      <c r="T55" s="16"/>
      <c r="U55" s="23" t="s">
        <v>314</v>
      </c>
      <c r="V55" s="20" t="s">
        <v>315</v>
      </c>
      <c r="W55" s="23" t="s">
        <v>316</v>
      </c>
      <c r="X55" s="16" t="s">
        <v>26</v>
      </c>
      <c r="Y55" s="24"/>
      <c r="Z55" s="24" t="s">
        <v>26</v>
      </c>
      <c r="AA55" s="20" t="s">
        <v>338</v>
      </c>
      <c r="AB55" s="20" t="s">
        <v>317</v>
      </c>
      <c r="AC55" s="20" t="s">
        <v>318</v>
      </c>
      <c r="AD55" s="20" t="s">
        <v>85</v>
      </c>
      <c r="AE55" s="20" t="s">
        <v>319</v>
      </c>
      <c r="AF55" s="16" t="s">
        <v>74</v>
      </c>
      <c r="AG55" s="16" t="s">
        <v>89</v>
      </c>
      <c r="AH55" s="16" t="s">
        <v>90</v>
      </c>
      <c r="AI55" s="16" t="s">
        <v>90</v>
      </c>
      <c r="AJ55" s="16" t="s">
        <v>82</v>
      </c>
      <c r="AK55" s="25">
        <f>IF(OR(AH55="",AI55="",AJ55=""),"",IFERROR(IF(COUNTIF(AH55:AJ55,Hoja2!$J$2)&gt;=2,3,IF(COUNTIF(AH55:AJ55,Hoja2!$J$3)=3,1,2)),1))</f>
        <v>3</v>
      </c>
      <c r="AL55" s="26" t="s">
        <v>326</v>
      </c>
      <c r="AM55" s="26" t="s">
        <v>138</v>
      </c>
      <c r="AN55" s="16" t="s">
        <v>57</v>
      </c>
      <c r="AO55" s="16" t="s">
        <v>336</v>
      </c>
      <c r="AP55" s="16" t="s">
        <v>60</v>
      </c>
      <c r="AQ55" s="16" t="s">
        <v>62</v>
      </c>
      <c r="AR55" s="16"/>
    </row>
    <row r="56" spans="2:44" ht="409.5" x14ac:dyDescent="0.25">
      <c r="B56" s="16">
        <v>42</v>
      </c>
      <c r="C56" s="16" t="s">
        <v>138</v>
      </c>
      <c r="D56" s="17" t="s">
        <v>341</v>
      </c>
      <c r="E56" s="18" t="s">
        <v>145</v>
      </c>
      <c r="F56" s="16" t="s">
        <v>229</v>
      </c>
      <c r="G56" s="20" t="s">
        <v>230</v>
      </c>
      <c r="H56" s="31" t="s">
        <v>231</v>
      </c>
      <c r="I56" s="21" t="s">
        <v>17</v>
      </c>
      <c r="J56" s="21" t="s">
        <v>113</v>
      </c>
      <c r="K56" s="21" t="s">
        <v>22</v>
      </c>
      <c r="L56" s="21" t="s">
        <v>24</v>
      </c>
      <c r="M56" s="22" t="s">
        <v>26</v>
      </c>
      <c r="N56" s="22"/>
      <c r="O56" s="22" t="s">
        <v>26</v>
      </c>
      <c r="P56" s="22" t="s">
        <v>26</v>
      </c>
      <c r="Q56" s="21" t="s">
        <v>27</v>
      </c>
      <c r="R56" s="20" t="s">
        <v>144</v>
      </c>
      <c r="S56" s="16" t="s">
        <v>26</v>
      </c>
      <c r="T56" s="16"/>
      <c r="U56" s="23" t="s">
        <v>314</v>
      </c>
      <c r="V56" s="20" t="s">
        <v>315</v>
      </c>
      <c r="W56" s="23" t="s">
        <v>316</v>
      </c>
      <c r="X56" s="16" t="s">
        <v>26</v>
      </c>
      <c r="Y56" s="24"/>
      <c r="Z56" s="24" t="s">
        <v>26</v>
      </c>
      <c r="AA56" s="20" t="s">
        <v>338</v>
      </c>
      <c r="AB56" s="20" t="s">
        <v>317</v>
      </c>
      <c r="AC56" s="20" t="s">
        <v>318</v>
      </c>
      <c r="AD56" s="20" t="s">
        <v>85</v>
      </c>
      <c r="AE56" s="20" t="s">
        <v>319</v>
      </c>
      <c r="AF56" s="16" t="s">
        <v>74</v>
      </c>
      <c r="AG56" s="16" t="s">
        <v>89</v>
      </c>
      <c r="AH56" s="16" t="s">
        <v>90</v>
      </c>
      <c r="AI56" s="16" t="s">
        <v>90</v>
      </c>
      <c r="AJ56" s="16" t="s">
        <v>82</v>
      </c>
      <c r="AK56" s="25">
        <f>IF(OR(AH56="",AI56="",AJ56=""),"",IFERROR(IF(COUNTIF(AH56:AJ56,Hoja2!$J$2)&gt;=2,3,IF(COUNTIF(AH56:AJ56,Hoja2!$J$3)=3,1,2)),1))</f>
        <v>3</v>
      </c>
      <c r="AL56" s="26" t="s">
        <v>326</v>
      </c>
      <c r="AM56" s="26" t="s">
        <v>138</v>
      </c>
      <c r="AN56" s="16" t="s">
        <v>57</v>
      </c>
      <c r="AO56" s="16" t="s">
        <v>336</v>
      </c>
      <c r="AP56" s="16" t="s">
        <v>60</v>
      </c>
      <c r="AQ56" s="16" t="s">
        <v>62</v>
      </c>
      <c r="AR56" s="16"/>
    </row>
    <row r="57" spans="2:44" ht="409.5" x14ac:dyDescent="0.25">
      <c r="B57" s="16">
        <v>43</v>
      </c>
      <c r="C57" s="16" t="s">
        <v>138</v>
      </c>
      <c r="D57" s="17" t="s">
        <v>341</v>
      </c>
      <c r="E57" s="18" t="s">
        <v>145</v>
      </c>
      <c r="F57" s="16" t="s">
        <v>232</v>
      </c>
      <c r="G57" s="27" t="s">
        <v>233</v>
      </c>
      <c r="H57" s="31" t="s">
        <v>223</v>
      </c>
      <c r="I57" s="21" t="s">
        <v>17</v>
      </c>
      <c r="J57" s="21" t="s">
        <v>113</v>
      </c>
      <c r="K57" s="21" t="s">
        <v>22</v>
      </c>
      <c r="L57" s="21" t="s">
        <v>24</v>
      </c>
      <c r="M57" s="22" t="s">
        <v>26</v>
      </c>
      <c r="N57" s="22"/>
      <c r="O57" s="22" t="s">
        <v>26</v>
      </c>
      <c r="P57" s="22" t="s">
        <v>26</v>
      </c>
      <c r="Q57" s="21" t="s">
        <v>27</v>
      </c>
      <c r="R57" s="20" t="s">
        <v>144</v>
      </c>
      <c r="S57" s="16" t="s">
        <v>26</v>
      </c>
      <c r="T57" s="16"/>
      <c r="U57" s="23" t="s">
        <v>314</v>
      </c>
      <c r="V57" s="20" t="s">
        <v>315</v>
      </c>
      <c r="W57" s="23" t="s">
        <v>316</v>
      </c>
      <c r="X57" s="16" t="s">
        <v>26</v>
      </c>
      <c r="Y57" s="24"/>
      <c r="Z57" s="24" t="s">
        <v>26</v>
      </c>
      <c r="AA57" s="20" t="s">
        <v>338</v>
      </c>
      <c r="AB57" s="20" t="s">
        <v>317</v>
      </c>
      <c r="AC57" s="20" t="s">
        <v>318</v>
      </c>
      <c r="AD57" s="20" t="s">
        <v>85</v>
      </c>
      <c r="AE57" s="20" t="s">
        <v>319</v>
      </c>
      <c r="AF57" s="16" t="s">
        <v>74</v>
      </c>
      <c r="AG57" s="16" t="s">
        <v>89</v>
      </c>
      <c r="AH57" s="16" t="s">
        <v>90</v>
      </c>
      <c r="AI57" s="16" t="s">
        <v>90</v>
      </c>
      <c r="AJ57" s="16" t="s">
        <v>82</v>
      </c>
      <c r="AK57" s="25">
        <f>IF(OR(AH57="",AI57="",AJ57=""),"",IFERROR(IF(COUNTIF(AH57:AJ57,Hoja2!$J$2)&gt;=2,3,IF(COUNTIF(AH57:AJ57,Hoja2!$J$3)=3,1,2)),1))</f>
        <v>3</v>
      </c>
      <c r="AL57" s="26" t="s">
        <v>326</v>
      </c>
      <c r="AM57" s="26" t="s">
        <v>138</v>
      </c>
      <c r="AN57" s="16" t="s">
        <v>57</v>
      </c>
      <c r="AO57" s="16" t="s">
        <v>336</v>
      </c>
      <c r="AP57" s="16" t="s">
        <v>60</v>
      </c>
      <c r="AQ57" s="16" t="s">
        <v>62</v>
      </c>
      <c r="AR57" s="16"/>
    </row>
    <row r="58" spans="2:44" ht="409.5" x14ac:dyDescent="0.25">
      <c r="B58" s="16">
        <v>44</v>
      </c>
      <c r="C58" s="16" t="s">
        <v>138</v>
      </c>
      <c r="D58" s="17" t="s">
        <v>341</v>
      </c>
      <c r="E58" s="18" t="s">
        <v>145</v>
      </c>
      <c r="F58" s="16" t="s">
        <v>12</v>
      </c>
      <c r="G58" s="27" t="s">
        <v>234</v>
      </c>
      <c r="H58" s="31" t="s">
        <v>235</v>
      </c>
      <c r="I58" s="21" t="s">
        <v>17</v>
      </c>
      <c r="J58" s="21" t="s">
        <v>113</v>
      </c>
      <c r="K58" s="21" t="s">
        <v>22</v>
      </c>
      <c r="L58" s="21" t="s">
        <v>24</v>
      </c>
      <c r="M58" s="22" t="s">
        <v>26</v>
      </c>
      <c r="N58" s="22"/>
      <c r="O58" s="22" t="s">
        <v>26</v>
      </c>
      <c r="P58" s="22" t="s">
        <v>26</v>
      </c>
      <c r="Q58" s="21" t="s">
        <v>27</v>
      </c>
      <c r="R58" s="20" t="s">
        <v>144</v>
      </c>
      <c r="S58" s="16" t="s">
        <v>26</v>
      </c>
      <c r="T58" s="16"/>
      <c r="U58" s="23" t="s">
        <v>314</v>
      </c>
      <c r="V58" s="20" t="s">
        <v>315</v>
      </c>
      <c r="W58" s="23" t="s">
        <v>316</v>
      </c>
      <c r="X58" s="16" t="s">
        <v>26</v>
      </c>
      <c r="Y58" s="24"/>
      <c r="Z58" s="24" t="s">
        <v>26</v>
      </c>
      <c r="AA58" s="20" t="s">
        <v>338</v>
      </c>
      <c r="AB58" s="20" t="s">
        <v>317</v>
      </c>
      <c r="AC58" s="20" t="s">
        <v>318</v>
      </c>
      <c r="AD58" s="20" t="s">
        <v>85</v>
      </c>
      <c r="AE58" s="20" t="s">
        <v>319</v>
      </c>
      <c r="AF58" s="16" t="s">
        <v>74</v>
      </c>
      <c r="AG58" s="16" t="s">
        <v>89</v>
      </c>
      <c r="AH58" s="16" t="s">
        <v>90</v>
      </c>
      <c r="AI58" s="16" t="s">
        <v>90</v>
      </c>
      <c r="AJ58" s="16" t="s">
        <v>82</v>
      </c>
      <c r="AK58" s="25">
        <f>IF(OR(AH58="",AI58="",AJ58=""),"",IFERROR(IF(COUNTIF(AH58:AJ58,Hoja2!$J$2)&gt;=2,3,IF(COUNTIF(AH58:AJ58,Hoja2!$J$3)=3,1,2)),1))</f>
        <v>3</v>
      </c>
      <c r="AL58" s="26" t="s">
        <v>326</v>
      </c>
      <c r="AM58" s="26" t="s">
        <v>138</v>
      </c>
      <c r="AN58" s="16" t="s">
        <v>57</v>
      </c>
      <c r="AO58" s="16" t="s">
        <v>336</v>
      </c>
      <c r="AP58" s="16" t="s">
        <v>60</v>
      </c>
      <c r="AQ58" s="16" t="s">
        <v>62</v>
      </c>
      <c r="AR58" s="16"/>
    </row>
    <row r="59" spans="2:44" ht="409.5" x14ac:dyDescent="0.25">
      <c r="B59" s="16">
        <v>45</v>
      </c>
      <c r="C59" s="16" t="s">
        <v>138</v>
      </c>
      <c r="D59" s="17" t="s">
        <v>341</v>
      </c>
      <c r="E59" s="18" t="s">
        <v>145</v>
      </c>
      <c r="F59" s="16" t="s">
        <v>12</v>
      </c>
      <c r="G59" s="27" t="s">
        <v>236</v>
      </c>
      <c r="H59" s="31" t="s">
        <v>237</v>
      </c>
      <c r="I59" s="21" t="s">
        <v>17</v>
      </c>
      <c r="J59" s="21" t="s">
        <v>113</v>
      </c>
      <c r="K59" s="21" t="s">
        <v>22</v>
      </c>
      <c r="L59" s="21" t="s">
        <v>24</v>
      </c>
      <c r="M59" s="22" t="s">
        <v>26</v>
      </c>
      <c r="N59" s="22"/>
      <c r="O59" s="22" t="s">
        <v>26</v>
      </c>
      <c r="P59" s="22" t="s">
        <v>26</v>
      </c>
      <c r="Q59" s="21" t="s">
        <v>27</v>
      </c>
      <c r="R59" s="20" t="s">
        <v>144</v>
      </c>
      <c r="S59" s="16" t="s">
        <v>26</v>
      </c>
      <c r="T59" s="16"/>
      <c r="U59" s="23" t="s">
        <v>314</v>
      </c>
      <c r="V59" s="20" t="s">
        <v>315</v>
      </c>
      <c r="W59" s="23" t="s">
        <v>316</v>
      </c>
      <c r="X59" s="16" t="s">
        <v>26</v>
      </c>
      <c r="Y59" s="24"/>
      <c r="Z59" s="24" t="s">
        <v>26</v>
      </c>
      <c r="AA59" s="20" t="s">
        <v>338</v>
      </c>
      <c r="AB59" s="20" t="s">
        <v>317</v>
      </c>
      <c r="AC59" s="20" t="s">
        <v>318</v>
      </c>
      <c r="AD59" s="20" t="s">
        <v>85</v>
      </c>
      <c r="AE59" s="20" t="s">
        <v>319</v>
      </c>
      <c r="AF59" s="16" t="s">
        <v>74</v>
      </c>
      <c r="AG59" s="16" t="s">
        <v>89</v>
      </c>
      <c r="AH59" s="16" t="s">
        <v>90</v>
      </c>
      <c r="AI59" s="16" t="s">
        <v>90</v>
      </c>
      <c r="AJ59" s="16" t="s">
        <v>82</v>
      </c>
      <c r="AK59" s="25">
        <f>IF(OR(AH59="",AI59="",AJ59=""),"",IFERROR(IF(COUNTIF(AH59:AJ59,Hoja2!$J$2)&gt;=2,3,IF(COUNTIF(AH59:AJ59,Hoja2!$J$3)=3,1,2)),1))</f>
        <v>3</v>
      </c>
      <c r="AL59" s="26" t="s">
        <v>326</v>
      </c>
      <c r="AM59" s="26" t="s">
        <v>138</v>
      </c>
      <c r="AN59" s="16" t="s">
        <v>57</v>
      </c>
      <c r="AO59" s="16" t="s">
        <v>336</v>
      </c>
      <c r="AP59" s="16" t="s">
        <v>60</v>
      </c>
      <c r="AQ59" s="16" t="s">
        <v>62</v>
      </c>
      <c r="AR59" s="16"/>
    </row>
    <row r="60" spans="2:44" ht="409.5" x14ac:dyDescent="0.25">
      <c r="B60" s="16">
        <v>46</v>
      </c>
      <c r="C60" s="16" t="s">
        <v>138</v>
      </c>
      <c r="D60" s="17" t="s">
        <v>341</v>
      </c>
      <c r="E60" s="18" t="s">
        <v>145</v>
      </c>
      <c r="F60" s="16" t="s">
        <v>12</v>
      </c>
      <c r="G60" s="27" t="s">
        <v>238</v>
      </c>
      <c r="H60" s="31" t="s">
        <v>239</v>
      </c>
      <c r="I60" s="21" t="s">
        <v>17</v>
      </c>
      <c r="J60" s="21" t="s">
        <v>113</v>
      </c>
      <c r="K60" s="21" t="s">
        <v>22</v>
      </c>
      <c r="L60" s="21" t="s">
        <v>24</v>
      </c>
      <c r="M60" s="22" t="s">
        <v>26</v>
      </c>
      <c r="N60" s="22"/>
      <c r="O60" s="22" t="s">
        <v>26</v>
      </c>
      <c r="P60" s="22" t="s">
        <v>26</v>
      </c>
      <c r="Q60" s="21" t="s">
        <v>27</v>
      </c>
      <c r="R60" s="20" t="s">
        <v>144</v>
      </c>
      <c r="S60" s="16" t="s">
        <v>26</v>
      </c>
      <c r="T60" s="16"/>
      <c r="U60" s="23" t="s">
        <v>314</v>
      </c>
      <c r="V60" s="20" t="s">
        <v>315</v>
      </c>
      <c r="W60" s="23" t="s">
        <v>316</v>
      </c>
      <c r="X60" s="16" t="s">
        <v>26</v>
      </c>
      <c r="Y60" s="24"/>
      <c r="Z60" s="24" t="s">
        <v>26</v>
      </c>
      <c r="AA60" s="20" t="s">
        <v>338</v>
      </c>
      <c r="AB60" s="20" t="s">
        <v>317</v>
      </c>
      <c r="AC60" s="20" t="s">
        <v>318</v>
      </c>
      <c r="AD60" s="20" t="s">
        <v>85</v>
      </c>
      <c r="AE60" s="20" t="s">
        <v>319</v>
      </c>
      <c r="AF60" s="16" t="s">
        <v>74</v>
      </c>
      <c r="AG60" s="16" t="s">
        <v>89</v>
      </c>
      <c r="AH60" s="16" t="s">
        <v>90</v>
      </c>
      <c r="AI60" s="16" t="s">
        <v>90</v>
      </c>
      <c r="AJ60" s="16" t="s">
        <v>82</v>
      </c>
      <c r="AK60" s="25">
        <f>IF(OR(AH60="",AI60="",AJ60=""),"",IFERROR(IF(COUNTIF(AH60:AJ60,Hoja2!$J$2)&gt;=2,3,IF(COUNTIF(AH60:AJ60,Hoja2!$J$3)=3,1,2)),1))</f>
        <v>3</v>
      </c>
      <c r="AL60" s="26" t="s">
        <v>326</v>
      </c>
      <c r="AM60" s="26" t="s">
        <v>138</v>
      </c>
      <c r="AN60" s="16" t="s">
        <v>57</v>
      </c>
      <c r="AO60" s="16" t="s">
        <v>336</v>
      </c>
      <c r="AP60" s="16" t="s">
        <v>60</v>
      </c>
      <c r="AQ60" s="16" t="s">
        <v>62</v>
      </c>
      <c r="AR60" s="16"/>
    </row>
    <row r="61" spans="2:44" ht="409.5" x14ac:dyDescent="0.25">
      <c r="B61" s="16">
        <v>47</v>
      </c>
      <c r="C61" s="16" t="s">
        <v>138</v>
      </c>
      <c r="D61" s="17" t="s">
        <v>341</v>
      </c>
      <c r="E61" s="18" t="s">
        <v>145</v>
      </c>
      <c r="F61" s="16" t="s">
        <v>12</v>
      </c>
      <c r="G61" s="27" t="s">
        <v>240</v>
      </c>
      <c r="H61" s="31" t="s">
        <v>241</v>
      </c>
      <c r="I61" s="21" t="s">
        <v>17</v>
      </c>
      <c r="J61" s="21" t="s">
        <v>113</v>
      </c>
      <c r="K61" s="21" t="s">
        <v>22</v>
      </c>
      <c r="L61" s="21" t="s">
        <v>24</v>
      </c>
      <c r="M61" s="22" t="s">
        <v>26</v>
      </c>
      <c r="N61" s="22"/>
      <c r="O61" s="22" t="s">
        <v>26</v>
      </c>
      <c r="P61" s="22" t="s">
        <v>26</v>
      </c>
      <c r="Q61" s="21" t="s">
        <v>27</v>
      </c>
      <c r="R61" s="20" t="s">
        <v>144</v>
      </c>
      <c r="S61" s="16" t="s">
        <v>26</v>
      </c>
      <c r="T61" s="16"/>
      <c r="U61" s="23" t="s">
        <v>314</v>
      </c>
      <c r="V61" s="20" t="s">
        <v>315</v>
      </c>
      <c r="W61" s="23" t="s">
        <v>316</v>
      </c>
      <c r="X61" s="16" t="s">
        <v>26</v>
      </c>
      <c r="Y61" s="24"/>
      <c r="Z61" s="24" t="s">
        <v>26</v>
      </c>
      <c r="AA61" s="20" t="s">
        <v>338</v>
      </c>
      <c r="AB61" s="20" t="s">
        <v>317</v>
      </c>
      <c r="AC61" s="20" t="s">
        <v>318</v>
      </c>
      <c r="AD61" s="20" t="s">
        <v>85</v>
      </c>
      <c r="AE61" s="20" t="s">
        <v>319</v>
      </c>
      <c r="AF61" s="16" t="s">
        <v>74</v>
      </c>
      <c r="AG61" s="16" t="s">
        <v>89</v>
      </c>
      <c r="AH61" s="16" t="s">
        <v>90</v>
      </c>
      <c r="AI61" s="16" t="s">
        <v>90</v>
      </c>
      <c r="AJ61" s="16" t="s">
        <v>82</v>
      </c>
      <c r="AK61" s="25">
        <f>IF(OR(AH61="",AI61="",AJ61=""),"",IFERROR(IF(COUNTIF(AH61:AJ61,Hoja2!$J$2)&gt;=2,3,IF(COUNTIF(AH61:AJ61,Hoja2!$J$3)=3,1,2)),1))</f>
        <v>3</v>
      </c>
      <c r="AL61" s="26" t="s">
        <v>326</v>
      </c>
      <c r="AM61" s="26" t="s">
        <v>138</v>
      </c>
      <c r="AN61" s="16" t="s">
        <v>57</v>
      </c>
      <c r="AO61" s="16" t="s">
        <v>336</v>
      </c>
      <c r="AP61" s="16" t="s">
        <v>60</v>
      </c>
      <c r="AQ61" s="16" t="s">
        <v>62</v>
      </c>
      <c r="AR61" s="16"/>
    </row>
    <row r="62" spans="2:44" ht="409.5" x14ac:dyDescent="0.25">
      <c r="B62" s="16">
        <v>48</v>
      </c>
      <c r="C62" s="16" t="s">
        <v>138</v>
      </c>
      <c r="D62" s="17" t="s">
        <v>341</v>
      </c>
      <c r="E62" s="18" t="s">
        <v>145</v>
      </c>
      <c r="F62" s="16" t="s">
        <v>12</v>
      </c>
      <c r="G62" s="27" t="s">
        <v>242</v>
      </c>
      <c r="H62" s="31" t="s">
        <v>243</v>
      </c>
      <c r="I62" s="21" t="s">
        <v>17</v>
      </c>
      <c r="J62" s="21" t="s">
        <v>113</v>
      </c>
      <c r="K62" s="21" t="s">
        <v>22</v>
      </c>
      <c r="L62" s="21" t="s">
        <v>24</v>
      </c>
      <c r="M62" s="22" t="s">
        <v>26</v>
      </c>
      <c r="N62" s="22"/>
      <c r="O62" s="22" t="s">
        <v>26</v>
      </c>
      <c r="P62" s="22" t="s">
        <v>26</v>
      </c>
      <c r="Q62" s="21" t="s">
        <v>27</v>
      </c>
      <c r="R62" s="20" t="s">
        <v>144</v>
      </c>
      <c r="S62" s="16" t="s">
        <v>26</v>
      </c>
      <c r="T62" s="16"/>
      <c r="U62" s="23" t="s">
        <v>314</v>
      </c>
      <c r="V62" s="20" t="s">
        <v>315</v>
      </c>
      <c r="W62" s="23" t="s">
        <v>316</v>
      </c>
      <c r="X62" s="16" t="s">
        <v>26</v>
      </c>
      <c r="Y62" s="24"/>
      <c r="Z62" s="24" t="s">
        <v>26</v>
      </c>
      <c r="AA62" s="20" t="s">
        <v>338</v>
      </c>
      <c r="AB62" s="20" t="s">
        <v>317</v>
      </c>
      <c r="AC62" s="20" t="s">
        <v>318</v>
      </c>
      <c r="AD62" s="20" t="s">
        <v>85</v>
      </c>
      <c r="AE62" s="20" t="s">
        <v>319</v>
      </c>
      <c r="AF62" s="16" t="s">
        <v>74</v>
      </c>
      <c r="AG62" s="16" t="s">
        <v>89</v>
      </c>
      <c r="AH62" s="16" t="s">
        <v>90</v>
      </c>
      <c r="AI62" s="16" t="s">
        <v>90</v>
      </c>
      <c r="AJ62" s="16" t="s">
        <v>82</v>
      </c>
      <c r="AK62" s="25">
        <f>IF(OR(AH62="",AI62="",AJ62=""),"",IFERROR(IF(COUNTIF(AH62:AJ62,Hoja2!$J$2)&gt;=2,3,IF(COUNTIF(AH62:AJ62,Hoja2!$J$3)=3,1,2)),1))</f>
        <v>3</v>
      </c>
      <c r="AL62" s="26" t="s">
        <v>326</v>
      </c>
      <c r="AM62" s="26" t="s">
        <v>138</v>
      </c>
      <c r="AN62" s="16" t="s">
        <v>57</v>
      </c>
      <c r="AO62" s="16" t="s">
        <v>336</v>
      </c>
      <c r="AP62" s="16" t="s">
        <v>60</v>
      </c>
      <c r="AQ62" s="16" t="s">
        <v>62</v>
      </c>
      <c r="AR62" s="16"/>
    </row>
    <row r="63" spans="2:44" ht="409.5" x14ac:dyDescent="0.25">
      <c r="B63" s="16">
        <v>49</v>
      </c>
      <c r="C63" s="16" t="s">
        <v>138</v>
      </c>
      <c r="D63" s="17" t="s">
        <v>341</v>
      </c>
      <c r="E63" s="18" t="s">
        <v>145</v>
      </c>
      <c r="F63" s="16" t="s">
        <v>12</v>
      </c>
      <c r="G63" s="27" t="s">
        <v>244</v>
      </c>
      <c r="H63" s="31" t="s">
        <v>245</v>
      </c>
      <c r="I63" s="21" t="s">
        <v>17</v>
      </c>
      <c r="J63" s="21" t="s">
        <v>113</v>
      </c>
      <c r="K63" s="21" t="s">
        <v>22</v>
      </c>
      <c r="L63" s="21" t="s">
        <v>24</v>
      </c>
      <c r="M63" s="22" t="s">
        <v>26</v>
      </c>
      <c r="N63" s="22"/>
      <c r="O63" s="22" t="s">
        <v>26</v>
      </c>
      <c r="P63" s="22" t="s">
        <v>26</v>
      </c>
      <c r="Q63" s="21" t="s">
        <v>27</v>
      </c>
      <c r="R63" s="20" t="s">
        <v>144</v>
      </c>
      <c r="S63" s="16" t="s">
        <v>26</v>
      </c>
      <c r="T63" s="16"/>
      <c r="U63" s="23" t="s">
        <v>314</v>
      </c>
      <c r="V63" s="20" t="s">
        <v>315</v>
      </c>
      <c r="W63" s="23" t="s">
        <v>316</v>
      </c>
      <c r="X63" s="16" t="s">
        <v>26</v>
      </c>
      <c r="Y63" s="24"/>
      <c r="Z63" s="24" t="s">
        <v>26</v>
      </c>
      <c r="AA63" s="20" t="s">
        <v>338</v>
      </c>
      <c r="AB63" s="20" t="s">
        <v>317</v>
      </c>
      <c r="AC63" s="20" t="s">
        <v>318</v>
      </c>
      <c r="AD63" s="20" t="s">
        <v>85</v>
      </c>
      <c r="AE63" s="20" t="s">
        <v>319</v>
      </c>
      <c r="AF63" s="16" t="s">
        <v>74</v>
      </c>
      <c r="AG63" s="16" t="s">
        <v>89</v>
      </c>
      <c r="AH63" s="16" t="s">
        <v>90</v>
      </c>
      <c r="AI63" s="16" t="s">
        <v>90</v>
      </c>
      <c r="AJ63" s="16" t="s">
        <v>82</v>
      </c>
      <c r="AK63" s="25">
        <f>IF(OR(AH63="",AI63="",AJ63=""),"",IFERROR(IF(COUNTIF(AH63:AJ63,Hoja2!$J$2)&gt;=2,3,IF(COUNTIF(AH63:AJ63,Hoja2!$J$3)=3,1,2)),1))</f>
        <v>3</v>
      </c>
      <c r="AL63" s="26" t="s">
        <v>326</v>
      </c>
      <c r="AM63" s="26" t="s">
        <v>138</v>
      </c>
      <c r="AN63" s="16" t="s">
        <v>57</v>
      </c>
      <c r="AO63" s="16" t="s">
        <v>336</v>
      </c>
      <c r="AP63" s="16" t="s">
        <v>60</v>
      </c>
      <c r="AQ63" s="16" t="s">
        <v>62</v>
      </c>
      <c r="AR63" s="16"/>
    </row>
    <row r="64" spans="2:44" ht="409.5" x14ac:dyDescent="0.25">
      <c r="B64" s="16">
        <v>50</v>
      </c>
      <c r="C64" s="16" t="s">
        <v>138</v>
      </c>
      <c r="D64" s="17" t="s">
        <v>341</v>
      </c>
      <c r="E64" s="18" t="s">
        <v>145</v>
      </c>
      <c r="F64" s="16" t="s">
        <v>12</v>
      </c>
      <c r="G64" s="27" t="s">
        <v>246</v>
      </c>
      <c r="H64" s="31" t="s">
        <v>247</v>
      </c>
      <c r="I64" s="21" t="s">
        <v>17</v>
      </c>
      <c r="J64" s="21" t="s">
        <v>113</v>
      </c>
      <c r="K64" s="21" t="s">
        <v>22</v>
      </c>
      <c r="L64" s="21" t="s">
        <v>24</v>
      </c>
      <c r="M64" s="22" t="s">
        <v>26</v>
      </c>
      <c r="N64" s="22"/>
      <c r="O64" s="22" t="s">
        <v>26</v>
      </c>
      <c r="P64" s="22" t="s">
        <v>26</v>
      </c>
      <c r="Q64" s="21" t="s">
        <v>27</v>
      </c>
      <c r="R64" s="20" t="s">
        <v>144</v>
      </c>
      <c r="S64" s="16"/>
      <c r="T64" s="16" t="s">
        <v>26</v>
      </c>
      <c r="U64" s="23" t="s">
        <v>314</v>
      </c>
      <c r="V64" s="20" t="s">
        <v>315</v>
      </c>
      <c r="W64" s="23" t="s">
        <v>316</v>
      </c>
      <c r="X64" s="16" t="s">
        <v>26</v>
      </c>
      <c r="Y64" s="24"/>
      <c r="Z64" s="24" t="s">
        <v>26</v>
      </c>
      <c r="AA64" s="20" t="s">
        <v>338</v>
      </c>
      <c r="AB64" s="20" t="s">
        <v>317</v>
      </c>
      <c r="AC64" s="20" t="s">
        <v>318</v>
      </c>
      <c r="AD64" s="20" t="s">
        <v>85</v>
      </c>
      <c r="AE64" s="20" t="s">
        <v>319</v>
      </c>
      <c r="AF64" s="16" t="s">
        <v>74</v>
      </c>
      <c r="AG64" s="16" t="s">
        <v>89</v>
      </c>
      <c r="AH64" s="16" t="s">
        <v>90</v>
      </c>
      <c r="AI64" s="16" t="s">
        <v>90</v>
      </c>
      <c r="AJ64" s="16" t="s">
        <v>82</v>
      </c>
      <c r="AK64" s="25">
        <f>IF(OR(AH64="",AI64="",AJ64=""),"",IFERROR(IF(COUNTIF(AH64:AJ64,Hoja2!$J$2)&gt;=2,3,IF(COUNTIF(AH64:AJ64,Hoja2!$J$3)=3,1,2)),1))</f>
        <v>3</v>
      </c>
      <c r="AL64" s="26" t="s">
        <v>326</v>
      </c>
      <c r="AM64" s="26" t="s">
        <v>138</v>
      </c>
      <c r="AN64" s="16" t="s">
        <v>57</v>
      </c>
      <c r="AO64" s="16" t="s">
        <v>336</v>
      </c>
      <c r="AP64" s="16" t="s">
        <v>60</v>
      </c>
      <c r="AQ64" s="16" t="s">
        <v>62</v>
      </c>
      <c r="AR64" s="16"/>
    </row>
    <row r="65" spans="2:44" ht="409.5" x14ac:dyDescent="0.25">
      <c r="B65" s="16">
        <v>51</v>
      </c>
      <c r="C65" s="16" t="s">
        <v>138</v>
      </c>
      <c r="D65" s="17" t="s">
        <v>341</v>
      </c>
      <c r="E65" s="18" t="s">
        <v>145</v>
      </c>
      <c r="F65" s="16" t="s">
        <v>12</v>
      </c>
      <c r="G65" s="27" t="s">
        <v>248</v>
      </c>
      <c r="H65" s="31" t="s">
        <v>249</v>
      </c>
      <c r="I65" s="21" t="s">
        <v>17</v>
      </c>
      <c r="J65" s="21" t="s">
        <v>113</v>
      </c>
      <c r="K65" s="21" t="s">
        <v>22</v>
      </c>
      <c r="L65" s="21" t="s">
        <v>24</v>
      </c>
      <c r="M65" s="22" t="s">
        <v>26</v>
      </c>
      <c r="N65" s="22"/>
      <c r="O65" s="22" t="s">
        <v>26</v>
      </c>
      <c r="P65" s="22" t="s">
        <v>26</v>
      </c>
      <c r="Q65" s="21" t="s">
        <v>27</v>
      </c>
      <c r="R65" s="20" t="s">
        <v>144</v>
      </c>
      <c r="S65" s="16"/>
      <c r="T65" s="16" t="s">
        <v>26</v>
      </c>
      <c r="U65" s="23" t="s">
        <v>314</v>
      </c>
      <c r="V65" s="20" t="s">
        <v>315</v>
      </c>
      <c r="W65" s="23" t="s">
        <v>316</v>
      </c>
      <c r="X65" s="16" t="s">
        <v>26</v>
      </c>
      <c r="Y65" s="24"/>
      <c r="Z65" s="24" t="s">
        <v>26</v>
      </c>
      <c r="AA65" s="20" t="s">
        <v>338</v>
      </c>
      <c r="AB65" s="20" t="s">
        <v>317</v>
      </c>
      <c r="AC65" s="20" t="s">
        <v>318</v>
      </c>
      <c r="AD65" s="20" t="s">
        <v>85</v>
      </c>
      <c r="AE65" s="20" t="s">
        <v>319</v>
      </c>
      <c r="AF65" s="16" t="s">
        <v>74</v>
      </c>
      <c r="AG65" s="16" t="s">
        <v>89</v>
      </c>
      <c r="AH65" s="16" t="s">
        <v>90</v>
      </c>
      <c r="AI65" s="16" t="s">
        <v>90</v>
      </c>
      <c r="AJ65" s="16" t="s">
        <v>82</v>
      </c>
      <c r="AK65" s="25">
        <f>IF(OR(AH65="",AI65="",AJ65=""),"",IFERROR(IF(COUNTIF(AH65:AJ65,Hoja2!$J$2)&gt;=2,3,IF(COUNTIF(AH65:AJ65,Hoja2!$J$3)=3,1,2)),1))</f>
        <v>3</v>
      </c>
      <c r="AL65" s="26" t="s">
        <v>326</v>
      </c>
      <c r="AM65" s="26" t="s">
        <v>138</v>
      </c>
      <c r="AN65" s="16" t="s">
        <v>57</v>
      </c>
      <c r="AO65" s="16" t="s">
        <v>336</v>
      </c>
      <c r="AP65" s="16" t="s">
        <v>60</v>
      </c>
      <c r="AQ65" s="16" t="s">
        <v>62</v>
      </c>
      <c r="AR65" s="16"/>
    </row>
    <row r="66" spans="2:44" ht="409.5" x14ac:dyDescent="0.25">
      <c r="B66" s="16">
        <v>52</v>
      </c>
      <c r="C66" s="16" t="s">
        <v>138</v>
      </c>
      <c r="D66" s="17" t="s">
        <v>341</v>
      </c>
      <c r="E66" s="18" t="s">
        <v>145</v>
      </c>
      <c r="F66" s="16" t="s">
        <v>12</v>
      </c>
      <c r="G66" s="27" t="s">
        <v>250</v>
      </c>
      <c r="H66" s="31" t="s">
        <v>251</v>
      </c>
      <c r="I66" s="21" t="s">
        <v>17</v>
      </c>
      <c r="J66" s="21" t="s">
        <v>113</v>
      </c>
      <c r="K66" s="21" t="s">
        <v>22</v>
      </c>
      <c r="L66" s="21" t="s">
        <v>24</v>
      </c>
      <c r="M66" s="22" t="s">
        <v>26</v>
      </c>
      <c r="N66" s="22"/>
      <c r="O66" s="22" t="s">
        <v>26</v>
      </c>
      <c r="P66" s="22" t="s">
        <v>26</v>
      </c>
      <c r="Q66" s="21" t="s">
        <v>27</v>
      </c>
      <c r="R66" s="20" t="s">
        <v>144</v>
      </c>
      <c r="S66" s="16"/>
      <c r="T66" s="16" t="s">
        <v>26</v>
      </c>
      <c r="U66" s="23" t="s">
        <v>314</v>
      </c>
      <c r="V66" s="20" t="s">
        <v>315</v>
      </c>
      <c r="W66" s="23" t="s">
        <v>316</v>
      </c>
      <c r="X66" s="16" t="s">
        <v>26</v>
      </c>
      <c r="Y66" s="24"/>
      <c r="Z66" s="24" t="s">
        <v>26</v>
      </c>
      <c r="AA66" s="20" t="s">
        <v>338</v>
      </c>
      <c r="AB66" s="20" t="s">
        <v>317</v>
      </c>
      <c r="AC66" s="20" t="s">
        <v>318</v>
      </c>
      <c r="AD66" s="20" t="s">
        <v>85</v>
      </c>
      <c r="AE66" s="20" t="s">
        <v>319</v>
      </c>
      <c r="AF66" s="16" t="s">
        <v>74</v>
      </c>
      <c r="AG66" s="16" t="s">
        <v>89</v>
      </c>
      <c r="AH66" s="16" t="s">
        <v>90</v>
      </c>
      <c r="AI66" s="16" t="s">
        <v>90</v>
      </c>
      <c r="AJ66" s="16" t="s">
        <v>82</v>
      </c>
      <c r="AK66" s="25">
        <f>IF(OR(AH66="",AI66="",AJ66=""),"",IFERROR(IF(COUNTIF(AH66:AJ66,Hoja2!$J$2)&gt;=2,3,IF(COUNTIF(AH66:AJ66,Hoja2!$J$3)=3,1,2)),1))</f>
        <v>3</v>
      </c>
      <c r="AL66" s="26" t="s">
        <v>326</v>
      </c>
      <c r="AM66" s="26" t="s">
        <v>138</v>
      </c>
      <c r="AN66" s="16" t="s">
        <v>57</v>
      </c>
      <c r="AO66" s="16" t="s">
        <v>336</v>
      </c>
      <c r="AP66" s="16" t="s">
        <v>60</v>
      </c>
      <c r="AQ66" s="16" t="s">
        <v>62</v>
      </c>
      <c r="AR66" s="16"/>
    </row>
    <row r="67" spans="2:44" ht="409.5" x14ac:dyDescent="0.25">
      <c r="B67" s="16">
        <v>53</v>
      </c>
      <c r="C67" s="16" t="s">
        <v>138</v>
      </c>
      <c r="D67" s="17" t="s">
        <v>341</v>
      </c>
      <c r="E67" s="18" t="s">
        <v>145</v>
      </c>
      <c r="F67" s="16" t="s">
        <v>12</v>
      </c>
      <c r="G67" s="23" t="s">
        <v>252</v>
      </c>
      <c r="H67" s="31" t="s">
        <v>253</v>
      </c>
      <c r="I67" s="21" t="s">
        <v>17</v>
      </c>
      <c r="J67" s="21" t="s">
        <v>113</v>
      </c>
      <c r="K67" s="21" t="s">
        <v>22</v>
      </c>
      <c r="L67" s="21" t="s">
        <v>24</v>
      </c>
      <c r="M67" s="22" t="s">
        <v>26</v>
      </c>
      <c r="N67" s="22"/>
      <c r="O67" s="22" t="s">
        <v>26</v>
      </c>
      <c r="P67" s="22" t="s">
        <v>26</v>
      </c>
      <c r="Q67" s="21" t="s">
        <v>27</v>
      </c>
      <c r="R67" s="20" t="s">
        <v>144</v>
      </c>
      <c r="S67" s="16" t="s">
        <v>26</v>
      </c>
      <c r="T67" s="16"/>
      <c r="U67" s="23" t="s">
        <v>314</v>
      </c>
      <c r="V67" s="20" t="s">
        <v>315</v>
      </c>
      <c r="W67" s="23" t="s">
        <v>316</v>
      </c>
      <c r="X67" s="16" t="s">
        <v>26</v>
      </c>
      <c r="Y67" s="24"/>
      <c r="Z67" s="24" t="s">
        <v>26</v>
      </c>
      <c r="AA67" s="20" t="s">
        <v>338</v>
      </c>
      <c r="AB67" s="20" t="s">
        <v>317</v>
      </c>
      <c r="AC67" s="20" t="s">
        <v>318</v>
      </c>
      <c r="AD67" s="20" t="s">
        <v>85</v>
      </c>
      <c r="AE67" s="20" t="s">
        <v>319</v>
      </c>
      <c r="AF67" s="16" t="s">
        <v>74</v>
      </c>
      <c r="AG67" s="16" t="s">
        <v>89</v>
      </c>
      <c r="AH67" s="16" t="s">
        <v>90</v>
      </c>
      <c r="AI67" s="16" t="s">
        <v>90</v>
      </c>
      <c r="AJ67" s="16" t="s">
        <v>82</v>
      </c>
      <c r="AK67" s="25">
        <f>IF(OR(AH67="",AI67="",AJ67=""),"",IFERROR(IF(COUNTIF(AH67:AJ67,Hoja2!$J$2)&gt;=2,3,IF(COUNTIF(AH67:AJ67,Hoja2!$J$3)=3,1,2)),1))</f>
        <v>3</v>
      </c>
      <c r="AL67" s="26" t="s">
        <v>326</v>
      </c>
      <c r="AM67" s="26" t="s">
        <v>138</v>
      </c>
      <c r="AN67" s="16" t="s">
        <v>57</v>
      </c>
      <c r="AO67" s="16" t="s">
        <v>336</v>
      </c>
      <c r="AP67" s="16" t="s">
        <v>60</v>
      </c>
      <c r="AQ67" s="16" t="s">
        <v>62</v>
      </c>
      <c r="AR67" s="16"/>
    </row>
    <row r="68" spans="2:44" ht="409.5" x14ac:dyDescent="0.25">
      <c r="B68" s="16">
        <v>54</v>
      </c>
      <c r="C68" s="16" t="s">
        <v>138</v>
      </c>
      <c r="D68" s="17" t="s">
        <v>341</v>
      </c>
      <c r="E68" s="18" t="s">
        <v>145</v>
      </c>
      <c r="F68" s="16" t="s">
        <v>12</v>
      </c>
      <c r="G68" s="23" t="s">
        <v>254</v>
      </c>
      <c r="H68" s="31" t="s">
        <v>255</v>
      </c>
      <c r="I68" s="21" t="s">
        <v>17</v>
      </c>
      <c r="J68" s="21" t="s">
        <v>113</v>
      </c>
      <c r="K68" s="21" t="s">
        <v>22</v>
      </c>
      <c r="L68" s="21" t="s">
        <v>24</v>
      </c>
      <c r="M68" s="22" t="s">
        <v>26</v>
      </c>
      <c r="N68" s="22"/>
      <c r="O68" s="22" t="s">
        <v>26</v>
      </c>
      <c r="P68" s="22" t="s">
        <v>26</v>
      </c>
      <c r="Q68" s="21" t="s">
        <v>27</v>
      </c>
      <c r="R68" s="20" t="s">
        <v>144</v>
      </c>
      <c r="S68" s="16" t="s">
        <v>26</v>
      </c>
      <c r="T68" s="16"/>
      <c r="U68" s="23" t="s">
        <v>314</v>
      </c>
      <c r="V68" s="20" t="s">
        <v>315</v>
      </c>
      <c r="W68" s="23" t="s">
        <v>316</v>
      </c>
      <c r="X68" s="16" t="s">
        <v>26</v>
      </c>
      <c r="Y68" s="24"/>
      <c r="Z68" s="24" t="s">
        <v>26</v>
      </c>
      <c r="AA68" s="20" t="s">
        <v>338</v>
      </c>
      <c r="AB68" s="20" t="s">
        <v>317</v>
      </c>
      <c r="AC68" s="20" t="s">
        <v>318</v>
      </c>
      <c r="AD68" s="20" t="s">
        <v>85</v>
      </c>
      <c r="AE68" s="20" t="s">
        <v>319</v>
      </c>
      <c r="AF68" s="16" t="s">
        <v>74</v>
      </c>
      <c r="AG68" s="16" t="s">
        <v>89</v>
      </c>
      <c r="AH68" s="16" t="s">
        <v>90</v>
      </c>
      <c r="AI68" s="16" t="s">
        <v>90</v>
      </c>
      <c r="AJ68" s="16" t="s">
        <v>82</v>
      </c>
      <c r="AK68" s="25">
        <f>IF(OR(AH68="",AI68="",AJ68=""),"",IFERROR(IF(COUNTIF(AH68:AJ68,Hoja2!$J$2)&gt;=2,3,IF(COUNTIF(AH68:AJ68,Hoja2!$J$3)=3,1,2)),1))</f>
        <v>3</v>
      </c>
      <c r="AL68" s="26" t="s">
        <v>326</v>
      </c>
      <c r="AM68" s="26" t="s">
        <v>138</v>
      </c>
      <c r="AN68" s="16" t="s">
        <v>57</v>
      </c>
      <c r="AO68" s="16" t="s">
        <v>336</v>
      </c>
      <c r="AP68" s="16" t="s">
        <v>60</v>
      </c>
      <c r="AQ68" s="16" t="s">
        <v>62</v>
      </c>
      <c r="AR68" s="16"/>
    </row>
    <row r="69" spans="2:44" ht="409.5" x14ac:dyDescent="0.25">
      <c r="B69" s="16">
        <v>55</v>
      </c>
      <c r="C69" s="16" t="s">
        <v>138</v>
      </c>
      <c r="D69" s="17" t="s">
        <v>341</v>
      </c>
      <c r="E69" s="18" t="s">
        <v>145</v>
      </c>
      <c r="F69" s="16" t="s">
        <v>12</v>
      </c>
      <c r="G69" s="23" t="s">
        <v>256</v>
      </c>
      <c r="H69" s="31" t="s">
        <v>257</v>
      </c>
      <c r="I69" s="21" t="s">
        <v>17</v>
      </c>
      <c r="J69" s="21" t="s">
        <v>113</v>
      </c>
      <c r="K69" s="21" t="s">
        <v>22</v>
      </c>
      <c r="L69" s="21" t="s">
        <v>24</v>
      </c>
      <c r="M69" s="22" t="s">
        <v>26</v>
      </c>
      <c r="N69" s="22"/>
      <c r="O69" s="22" t="s">
        <v>26</v>
      </c>
      <c r="P69" s="22" t="s">
        <v>26</v>
      </c>
      <c r="Q69" s="21" t="s">
        <v>27</v>
      </c>
      <c r="R69" s="20" t="s">
        <v>144</v>
      </c>
      <c r="S69" s="16" t="s">
        <v>26</v>
      </c>
      <c r="T69" s="16"/>
      <c r="U69" s="23" t="s">
        <v>314</v>
      </c>
      <c r="V69" s="20" t="s">
        <v>315</v>
      </c>
      <c r="W69" s="23" t="s">
        <v>316</v>
      </c>
      <c r="X69" s="16" t="s">
        <v>26</v>
      </c>
      <c r="Y69" s="24"/>
      <c r="Z69" s="24" t="s">
        <v>26</v>
      </c>
      <c r="AA69" s="20" t="s">
        <v>338</v>
      </c>
      <c r="AB69" s="20" t="s">
        <v>317</v>
      </c>
      <c r="AC69" s="20" t="s">
        <v>318</v>
      </c>
      <c r="AD69" s="20" t="s">
        <v>85</v>
      </c>
      <c r="AE69" s="20" t="s">
        <v>319</v>
      </c>
      <c r="AF69" s="16" t="s">
        <v>74</v>
      </c>
      <c r="AG69" s="16" t="s">
        <v>89</v>
      </c>
      <c r="AH69" s="16" t="s">
        <v>90</v>
      </c>
      <c r="AI69" s="16" t="s">
        <v>90</v>
      </c>
      <c r="AJ69" s="16" t="s">
        <v>82</v>
      </c>
      <c r="AK69" s="25">
        <f>IF(OR(AH69="",AI69="",AJ69=""),"",IFERROR(IF(COUNTIF(AH69:AJ69,Hoja2!$J$2)&gt;=2,3,IF(COUNTIF(AH69:AJ69,Hoja2!$J$3)=3,1,2)),1))</f>
        <v>3</v>
      </c>
      <c r="AL69" s="26" t="s">
        <v>326</v>
      </c>
      <c r="AM69" s="26" t="s">
        <v>138</v>
      </c>
      <c r="AN69" s="16" t="s">
        <v>57</v>
      </c>
      <c r="AO69" s="16" t="s">
        <v>336</v>
      </c>
      <c r="AP69" s="16" t="s">
        <v>60</v>
      </c>
      <c r="AQ69" s="16" t="s">
        <v>62</v>
      </c>
      <c r="AR69" s="16"/>
    </row>
    <row r="70" spans="2:44" ht="409.5" x14ac:dyDescent="0.25">
      <c r="B70" s="16">
        <v>56</v>
      </c>
      <c r="C70" s="16" t="s">
        <v>138</v>
      </c>
      <c r="D70" s="17" t="s">
        <v>341</v>
      </c>
      <c r="E70" s="18" t="s">
        <v>145</v>
      </c>
      <c r="F70" s="16" t="s">
        <v>12</v>
      </c>
      <c r="G70" s="23" t="s">
        <v>258</v>
      </c>
      <c r="H70" s="31" t="s">
        <v>259</v>
      </c>
      <c r="I70" s="21" t="s">
        <v>17</v>
      </c>
      <c r="J70" s="21" t="s">
        <v>113</v>
      </c>
      <c r="K70" s="21" t="s">
        <v>22</v>
      </c>
      <c r="L70" s="21" t="s">
        <v>24</v>
      </c>
      <c r="M70" s="22" t="s">
        <v>26</v>
      </c>
      <c r="N70" s="22"/>
      <c r="O70" s="22" t="s">
        <v>26</v>
      </c>
      <c r="P70" s="22" t="s">
        <v>26</v>
      </c>
      <c r="Q70" s="21" t="s">
        <v>27</v>
      </c>
      <c r="R70" s="20" t="s">
        <v>144</v>
      </c>
      <c r="S70" s="16" t="s">
        <v>26</v>
      </c>
      <c r="T70" s="16"/>
      <c r="U70" s="23" t="s">
        <v>314</v>
      </c>
      <c r="V70" s="20" t="s">
        <v>315</v>
      </c>
      <c r="W70" s="23" t="s">
        <v>316</v>
      </c>
      <c r="X70" s="16" t="s">
        <v>26</v>
      </c>
      <c r="Y70" s="24"/>
      <c r="Z70" s="24" t="s">
        <v>26</v>
      </c>
      <c r="AA70" s="20" t="s">
        <v>338</v>
      </c>
      <c r="AB70" s="20" t="s">
        <v>317</v>
      </c>
      <c r="AC70" s="20" t="s">
        <v>318</v>
      </c>
      <c r="AD70" s="20" t="s">
        <v>85</v>
      </c>
      <c r="AE70" s="20" t="s">
        <v>319</v>
      </c>
      <c r="AF70" s="16" t="s">
        <v>74</v>
      </c>
      <c r="AG70" s="16" t="s">
        <v>89</v>
      </c>
      <c r="AH70" s="16" t="s">
        <v>90</v>
      </c>
      <c r="AI70" s="16" t="s">
        <v>90</v>
      </c>
      <c r="AJ70" s="16" t="s">
        <v>82</v>
      </c>
      <c r="AK70" s="25">
        <f>IF(OR(AH70="",AI70="",AJ70=""),"",IFERROR(IF(COUNTIF(AH70:AJ70,Hoja2!$J$2)&gt;=2,3,IF(COUNTIF(AH70:AJ70,Hoja2!$J$3)=3,1,2)),1))</f>
        <v>3</v>
      </c>
      <c r="AL70" s="26" t="s">
        <v>326</v>
      </c>
      <c r="AM70" s="26" t="s">
        <v>138</v>
      </c>
      <c r="AN70" s="16" t="s">
        <v>57</v>
      </c>
      <c r="AO70" s="16" t="s">
        <v>336</v>
      </c>
      <c r="AP70" s="16" t="s">
        <v>60</v>
      </c>
      <c r="AQ70" s="16" t="s">
        <v>62</v>
      </c>
      <c r="AR70" s="16"/>
    </row>
    <row r="71" spans="2:44" ht="409.5" x14ac:dyDescent="0.25">
      <c r="B71" s="16">
        <v>57</v>
      </c>
      <c r="C71" s="16" t="s">
        <v>138</v>
      </c>
      <c r="D71" s="17" t="s">
        <v>341</v>
      </c>
      <c r="E71" s="18" t="s">
        <v>145</v>
      </c>
      <c r="F71" s="16" t="s">
        <v>12</v>
      </c>
      <c r="G71" s="23" t="s">
        <v>260</v>
      </c>
      <c r="H71" s="31" t="s">
        <v>261</v>
      </c>
      <c r="I71" s="21" t="s">
        <v>17</v>
      </c>
      <c r="J71" s="21" t="s">
        <v>113</v>
      </c>
      <c r="K71" s="21" t="s">
        <v>22</v>
      </c>
      <c r="L71" s="21" t="s">
        <v>24</v>
      </c>
      <c r="M71" s="22" t="s">
        <v>26</v>
      </c>
      <c r="N71" s="22"/>
      <c r="O71" s="22" t="s">
        <v>26</v>
      </c>
      <c r="P71" s="22" t="s">
        <v>26</v>
      </c>
      <c r="Q71" s="21" t="s">
        <v>27</v>
      </c>
      <c r="R71" s="20" t="s">
        <v>144</v>
      </c>
      <c r="S71" s="16" t="s">
        <v>26</v>
      </c>
      <c r="T71" s="16"/>
      <c r="U71" s="23" t="s">
        <v>314</v>
      </c>
      <c r="V71" s="20" t="s">
        <v>315</v>
      </c>
      <c r="W71" s="23" t="s">
        <v>316</v>
      </c>
      <c r="X71" s="16" t="s">
        <v>26</v>
      </c>
      <c r="Y71" s="24"/>
      <c r="Z71" s="24" t="s">
        <v>26</v>
      </c>
      <c r="AA71" s="20" t="s">
        <v>338</v>
      </c>
      <c r="AB71" s="20" t="s">
        <v>317</v>
      </c>
      <c r="AC71" s="20" t="s">
        <v>318</v>
      </c>
      <c r="AD71" s="20" t="s">
        <v>85</v>
      </c>
      <c r="AE71" s="20" t="s">
        <v>319</v>
      </c>
      <c r="AF71" s="16" t="s">
        <v>74</v>
      </c>
      <c r="AG71" s="16" t="s">
        <v>89</v>
      </c>
      <c r="AH71" s="16" t="s">
        <v>90</v>
      </c>
      <c r="AI71" s="16" t="s">
        <v>90</v>
      </c>
      <c r="AJ71" s="16" t="s">
        <v>82</v>
      </c>
      <c r="AK71" s="25">
        <f>IF(OR(AH71="",AI71="",AJ71=""),"",IFERROR(IF(COUNTIF(AH71:AJ71,Hoja2!$J$2)&gt;=2,3,IF(COUNTIF(AH71:AJ71,Hoja2!$J$3)=3,1,2)),1))</f>
        <v>3</v>
      </c>
      <c r="AL71" s="26" t="s">
        <v>326</v>
      </c>
      <c r="AM71" s="26" t="s">
        <v>138</v>
      </c>
      <c r="AN71" s="16" t="s">
        <v>57</v>
      </c>
      <c r="AO71" s="16" t="s">
        <v>336</v>
      </c>
      <c r="AP71" s="16" t="s">
        <v>60</v>
      </c>
      <c r="AQ71" s="16" t="s">
        <v>62</v>
      </c>
      <c r="AR71" s="16"/>
    </row>
    <row r="72" spans="2:44" ht="409.5" x14ac:dyDescent="0.25">
      <c r="B72" s="16">
        <v>58</v>
      </c>
      <c r="C72" s="16" t="s">
        <v>138</v>
      </c>
      <c r="D72" s="17" t="s">
        <v>341</v>
      </c>
      <c r="E72" s="18" t="s">
        <v>145</v>
      </c>
      <c r="F72" s="16" t="s">
        <v>12</v>
      </c>
      <c r="G72" s="23" t="s">
        <v>262</v>
      </c>
      <c r="H72" s="31" t="s">
        <v>263</v>
      </c>
      <c r="I72" s="21" t="s">
        <v>17</v>
      </c>
      <c r="J72" s="21" t="s">
        <v>113</v>
      </c>
      <c r="K72" s="21" t="s">
        <v>22</v>
      </c>
      <c r="L72" s="21" t="s">
        <v>24</v>
      </c>
      <c r="M72" s="22" t="s">
        <v>26</v>
      </c>
      <c r="N72" s="22"/>
      <c r="O72" s="22" t="s">
        <v>26</v>
      </c>
      <c r="P72" s="22" t="s">
        <v>26</v>
      </c>
      <c r="Q72" s="21" t="s">
        <v>27</v>
      </c>
      <c r="R72" s="20" t="s">
        <v>144</v>
      </c>
      <c r="S72" s="16" t="s">
        <v>26</v>
      </c>
      <c r="T72" s="16"/>
      <c r="U72" s="23" t="s">
        <v>314</v>
      </c>
      <c r="V72" s="20" t="s">
        <v>315</v>
      </c>
      <c r="W72" s="23" t="s">
        <v>316</v>
      </c>
      <c r="X72" s="16" t="s">
        <v>26</v>
      </c>
      <c r="Y72" s="24"/>
      <c r="Z72" s="24" t="s">
        <v>26</v>
      </c>
      <c r="AA72" s="20" t="s">
        <v>338</v>
      </c>
      <c r="AB72" s="20" t="s">
        <v>317</v>
      </c>
      <c r="AC72" s="20" t="s">
        <v>318</v>
      </c>
      <c r="AD72" s="20" t="s">
        <v>85</v>
      </c>
      <c r="AE72" s="20" t="s">
        <v>319</v>
      </c>
      <c r="AF72" s="16" t="s">
        <v>74</v>
      </c>
      <c r="AG72" s="16" t="s">
        <v>89</v>
      </c>
      <c r="AH72" s="16" t="s">
        <v>90</v>
      </c>
      <c r="AI72" s="16" t="s">
        <v>90</v>
      </c>
      <c r="AJ72" s="16" t="s">
        <v>82</v>
      </c>
      <c r="AK72" s="25">
        <f>IF(OR(AH72="",AI72="",AJ72=""),"",IFERROR(IF(COUNTIF(AH72:AJ72,Hoja2!$J$2)&gt;=2,3,IF(COUNTIF(AH72:AJ72,Hoja2!$J$3)=3,1,2)),1))</f>
        <v>3</v>
      </c>
      <c r="AL72" s="26" t="s">
        <v>326</v>
      </c>
      <c r="AM72" s="26" t="s">
        <v>138</v>
      </c>
      <c r="AN72" s="16" t="s">
        <v>57</v>
      </c>
      <c r="AO72" s="16" t="s">
        <v>336</v>
      </c>
      <c r="AP72" s="16" t="s">
        <v>60</v>
      </c>
      <c r="AQ72" s="16" t="s">
        <v>62</v>
      </c>
      <c r="AR72" s="16"/>
    </row>
    <row r="73" spans="2:44" ht="409.5" x14ac:dyDescent="0.25">
      <c r="B73" s="16">
        <v>59</v>
      </c>
      <c r="C73" s="16" t="s">
        <v>138</v>
      </c>
      <c r="D73" s="17" t="s">
        <v>341</v>
      </c>
      <c r="E73" s="18" t="s">
        <v>145</v>
      </c>
      <c r="F73" s="16" t="s">
        <v>12</v>
      </c>
      <c r="G73" s="23" t="s">
        <v>264</v>
      </c>
      <c r="H73" s="31" t="s">
        <v>265</v>
      </c>
      <c r="I73" s="21" t="s">
        <v>17</v>
      </c>
      <c r="J73" s="21" t="s">
        <v>113</v>
      </c>
      <c r="K73" s="21" t="s">
        <v>22</v>
      </c>
      <c r="L73" s="21" t="s">
        <v>24</v>
      </c>
      <c r="M73" s="22" t="s">
        <v>26</v>
      </c>
      <c r="N73" s="22"/>
      <c r="O73" s="22" t="s">
        <v>26</v>
      </c>
      <c r="P73" s="22" t="s">
        <v>26</v>
      </c>
      <c r="Q73" s="21" t="s">
        <v>27</v>
      </c>
      <c r="R73" s="20" t="s">
        <v>144</v>
      </c>
      <c r="S73" s="16" t="s">
        <v>26</v>
      </c>
      <c r="T73" s="16"/>
      <c r="U73" s="23" t="s">
        <v>314</v>
      </c>
      <c r="V73" s="20" t="s">
        <v>315</v>
      </c>
      <c r="W73" s="23" t="s">
        <v>316</v>
      </c>
      <c r="X73" s="16" t="s">
        <v>26</v>
      </c>
      <c r="Y73" s="24"/>
      <c r="Z73" s="24" t="s">
        <v>26</v>
      </c>
      <c r="AA73" s="20" t="s">
        <v>338</v>
      </c>
      <c r="AB73" s="20" t="s">
        <v>317</v>
      </c>
      <c r="AC73" s="20" t="s">
        <v>318</v>
      </c>
      <c r="AD73" s="20" t="s">
        <v>85</v>
      </c>
      <c r="AE73" s="20" t="s">
        <v>319</v>
      </c>
      <c r="AF73" s="16" t="s">
        <v>74</v>
      </c>
      <c r="AG73" s="16" t="s">
        <v>89</v>
      </c>
      <c r="AH73" s="16" t="s">
        <v>90</v>
      </c>
      <c r="AI73" s="16" t="s">
        <v>90</v>
      </c>
      <c r="AJ73" s="16" t="s">
        <v>82</v>
      </c>
      <c r="AK73" s="25">
        <f>IF(OR(AH73="",AI73="",AJ73=""),"",IFERROR(IF(COUNTIF(AH73:AJ73,Hoja2!$J$2)&gt;=2,3,IF(COUNTIF(AH73:AJ73,Hoja2!$J$3)=3,1,2)),1))</f>
        <v>3</v>
      </c>
      <c r="AL73" s="26" t="s">
        <v>326</v>
      </c>
      <c r="AM73" s="26" t="s">
        <v>138</v>
      </c>
      <c r="AN73" s="16" t="s">
        <v>57</v>
      </c>
      <c r="AO73" s="16" t="s">
        <v>336</v>
      </c>
      <c r="AP73" s="16" t="s">
        <v>60</v>
      </c>
      <c r="AQ73" s="16" t="s">
        <v>62</v>
      </c>
      <c r="AR73" s="16"/>
    </row>
    <row r="74" spans="2:44" ht="409.5" x14ac:dyDescent="0.25">
      <c r="B74" s="16">
        <v>60</v>
      </c>
      <c r="C74" s="16" t="s">
        <v>138</v>
      </c>
      <c r="D74" s="17" t="s">
        <v>341</v>
      </c>
      <c r="E74" s="18" t="s">
        <v>145</v>
      </c>
      <c r="F74" s="16" t="s">
        <v>12</v>
      </c>
      <c r="G74" s="23" t="s">
        <v>266</v>
      </c>
      <c r="H74" s="31" t="s">
        <v>267</v>
      </c>
      <c r="I74" s="21" t="s">
        <v>17</v>
      </c>
      <c r="J74" s="21" t="s">
        <v>113</v>
      </c>
      <c r="K74" s="21" t="s">
        <v>22</v>
      </c>
      <c r="L74" s="21" t="s">
        <v>24</v>
      </c>
      <c r="M74" s="22" t="s">
        <v>26</v>
      </c>
      <c r="N74" s="22"/>
      <c r="O74" s="22" t="s">
        <v>26</v>
      </c>
      <c r="P74" s="22" t="s">
        <v>26</v>
      </c>
      <c r="Q74" s="21" t="s">
        <v>27</v>
      </c>
      <c r="R74" s="20" t="s">
        <v>144</v>
      </c>
      <c r="S74" s="16" t="s">
        <v>26</v>
      </c>
      <c r="T74" s="16"/>
      <c r="U74" s="23" t="s">
        <v>314</v>
      </c>
      <c r="V74" s="20" t="s">
        <v>315</v>
      </c>
      <c r="W74" s="23" t="s">
        <v>316</v>
      </c>
      <c r="X74" s="16" t="s">
        <v>26</v>
      </c>
      <c r="Y74" s="24"/>
      <c r="Z74" s="24" t="s">
        <v>26</v>
      </c>
      <c r="AA74" s="20" t="s">
        <v>338</v>
      </c>
      <c r="AB74" s="20" t="s">
        <v>317</v>
      </c>
      <c r="AC74" s="20" t="s">
        <v>318</v>
      </c>
      <c r="AD74" s="20" t="s">
        <v>85</v>
      </c>
      <c r="AE74" s="20" t="s">
        <v>319</v>
      </c>
      <c r="AF74" s="16" t="s">
        <v>74</v>
      </c>
      <c r="AG74" s="16" t="s">
        <v>89</v>
      </c>
      <c r="AH74" s="16" t="s">
        <v>90</v>
      </c>
      <c r="AI74" s="16" t="s">
        <v>90</v>
      </c>
      <c r="AJ74" s="16" t="s">
        <v>82</v>
      </c>
      <c r="AK74" s="25">
        <f>IF(OR(AH74="",AI74="",AJ74=""),"",IFERROR(IF(COUNTIF(AH74:AJ74,Hoja2!$J$2)&gt;=2,3,IF(COUNTIF(AH74:AJ74,Hoja2!$J$3)=3,1,2)),1))</f>
        <v>3</v>
      </c>
      <c r="AL74" s="26" t="s">
        <v>326</v>
      </c>
      <c r="AM74" s="26" t="s">
        <v>138</v>
      </c>
      <c r="AN74" s="16" t="s">
        <v>57</v>
      </c>
      <c r="AO74" s="16" t="s">
        <v>336</v>
      </c>
      <c r="AP74" s="16" t="s">
        <v>60</v>
      </c>
      <c r="AQ74" s="16" t="s">
        <v>62</v>
      </c>
      <c r="AR74" s="16"/>
    </row>
    <row r="75" spans="2:44" ht="409.5" x14ac:dyDescent="0.25">
      <c r="B75" s="16">
        <v>61</v>
      </c>
      <c r="C75" s="16" t="s">
        <v>138</v>
      </c>
      <c r="D75" s="17" t="s">
        <v>341</v>
      </c>
      <c r="E75" s="18" t="s">
        <v>145</v>
      </c>
      <c r="F75" s="16" t="s">
        <v>12</v>
      </c>
      <c r="G75" s="23" t="s">
        <v>268</v>
      </c>
      <c r="H75" s="31" t="s">
        <v>269</v>
      </c>
      <c r="I75" s="21" t="s">
        <v>17</v>
      </c>
      <c r="J75" s="21" t="s">
        <v>113</v>
      </c>
      <c r="K75" s="21" t="s">
        <v>22</v>
      </c>
      <c r="L75" s="21" t="s">
        <v>24</v>
      </c>
      <c r="M75" s="22" t="s">
        <v>26</v>
      </c>
      <c r="N75" s="22"/>
      <c r="O75" s="22" t="s">
        <v>26</v>
      </c>
      <c r="P75" s="22" t="s">
        <v>26</v>
      </c>
      <c r="Q75" s="21" t="s">
        <v>27</v>
      </c>
      <c r="R75" s="20" t="s">
        <v>144</v>
      </c>
      <c r="S75" s="16"/>
      <c r="T75" s="16"/>
      <c r="U75" s="23" t="s">
        <v>314</v>
      </c>
      <c r="V75" s="20" t="s">
        <v>315</v>
      </c>
      <c r="W75" s="23" t="s">
        <v>316</v>
      </c>
      <c r="X75" s="16" t="s">
        <v>26</v>
      </c>
      <c r="Y75" s="24"/>
      <c r="Z75" s="24" t="s">
        <v>26</v>
      </c>
      <c r="AA75" s="20" t="s">
        <v>338</v>
      </c>
      <c r="AB75" s="20" t="s">
        <v>317</v>
      </c>
      <c r="AC75" s="20" t="s">
        <v>318</v>
      </c>
      <c r="AD75" s="20" t="s">
        <v>85</v>
      </c>
      <c r="AE75" s="20" t="s">
        <v>319</v>
      </c>
      <c r="AF75" s="16" t="s">
        <v>74</v>
      </c>
      <c r="AG75" s="16" t="s">
        <v>89</v>
      </c>
      <c r="AH75" s="16" t="s">
        <v>90</v>
      </c>
      <c r="AI75" s="16" t="s">
        <v>90</v>
      </c>
      <c r="AJ75" s="16" t="s">
        <v>82</v>
      </c>
      <c r="AK75" s="25">
        <f>IF(OR(AH75="",AI75="",AJ75=""),"",IFERROR(IF(COUNTIF(AH75:AJ75,Hoja2!$J$2)&gt;=2,3,IF(COUNTIF(AH75:AJ75,Hoja2!$J$3)=3,1,2)),1))</f>
        <v>3</v>
      </c>
      <c r="AL75" s="26" t="s">
        <v>326</v>
      </c>
      <c r="AM75" s="26" t="s">
        <v>138</v>
      </c>
      <c r="AN75" s="16" t="s">
        <v>57</v>
      </c>
      <c r="AO75" s="16" t="s">
        <v>336</v>
      </c>
      <c r="AP75" s="16" t="s">
        <v>60</v>
      </c>
      <c r="AQ75" s="16" t="s">
        <v>62</v>
      </c>
      <c r="AR75" s="16"/>
    </row>
    <row r="76" spans="2:44" ht="409.5" x14ac:dyDescent="0.25">
      <c r="B76" s="16">
        <v>62</v>
      </c>
      <c r="C76" s="16" t="s">
        <v>138</v>
      </c>
      <c r="D76" s="17" t="s">
        <v>341</v>
      </c>
      <c r="E76" s="18" t="s">
        <v>145</v>
      </c>
      <c r="F76" s="16" t="s">
        <v>12</v>
      </c>
      <c r="G76" s="23" t="s">
        <v>270</v>
      </c>
      <c r="H76" s="31" t="s">
        <v>231</v>
      </c>
      <c r="I76" s="21" t="s">
        <v>17</v>
      </c>
      <c r="J76" s="21" t="s">
        <v>113</v>
      </c>
      <c r="K76" s="21" t="s">
        <v>22</v>
      </c>
      <c r="L76" s="21" t="s">
        <v>24</v>
      </c>
      <c r="M76" s="22" t="s">
        <v>26</v>
      </c>
      <c r="N76" s="22"/>
      <c r="O76" s="22" t="s">
        <v>26</v>
      </c>
      <c r="P76" s="22" t="s">
        <v>26</v>
      </c>
      <c r="Q76" s="21" t="s">
        <v>27</v>
      </c>
      <c r="R76" s="20" t="s">
        <v>144</v>
      </c>
      <c r="S76" s="16" t="s">
        <v>26</v>
      </c>
      <c r="T76" s="16"/>
      <c r="U76" s="23" t="s">
        <v>314</v>
      </c>
      <c r="V76" s="20" t="s">
        <v>315</v>
      </c>
      <c r="W76" s="23" t="s">
        <v>316</v>
      </c>
      <c r="X76" s="16" t="s">
        <v>26</v>
      </c>
      <c r="Y76" s="24"/>
      <c r="Z76" s="24" t="s">
        <v>26</v>
      </c>
      <c r="AA76" s="20" t="s">
        <v>338</v>
      </c>
      <c r="AB76" s="20" t="s">
        <v>317</v>
      </c>
      <c r="AC76" s="20" t="s">
        <v>318</v>
      </c>
      <c r="AD76" s="20" t="s">
        <v>85</v>
      </c>
      <c r="AE76" s="20" t="s">
        <v>319</v>
      </c>
      <c r="AF76" s="16" t="s">
        <v>74</v>
      </c>
      <c r="AG76" s="16" t="s">
        <v>89</v>
      </c>
      <c r="AH76" s="16" t="s">
        <v>90</v>
      </c>
      <c r="AI76" s="16" t="s">
        <v>90</v>
      </c>
      <c r="AJ76" s="16" t="s">
        <v>82</v>
      </c>
      <c r="AK76" s="25">
        <f>IF(OR(AH76="",AI76="",AJ76=""),"",IFERROR(IF(COUNTIF(AH76:AJ76,Hoja2!$J$2)&gt;=2,3,IF(COUNTIF(AH76:AJ76,Hoja2!$J$3)=3,1,2)),1))</f>
        <v>3</v>
      </c>
      <c r="AL76" s="26" t="s">
        <v>326</v>
      </c>
      <c r="AM76" s="26" t="s">
        <v>138</v>
      </c>
      <c r="AN76" s="16" t="s">
        <v>57</v>
      </c>
      <c r="AO76" s="16" t="s">
        <v>336</v>
      </c>
      <c r="AP76" s="16" t="s">
        <v>60</v>
      </c>
      <c r="AQ76" s="16" t="s">
        <v>62</v>
      </c>
      <c r="AR76" s="16"/>
    </row>
    <row r="77" spans="2:44" ht="409.5" x14ac:dyDescent="0.25">
      <c r="B77" s="16">
        <v>63</v>
      </c>
      <c r="C77" s="16" t="s">
        <v>138</v>
      </c>
      <c r="D77" s="17" t="s">
        <v>341</v>
      </c>
      <c r="E77" s="18" t="s">
        <v>145</v>
      </c>
      <c r="F77" s="16" t="s">
        <v>12</v>
      </c>
      <c r="G77" s="31" t="s">
        <v>271</v>
      </c>
      <c r="H77" s="31" t="s">
        <v>272</v>
      </c>
      <c r="I77" s="21" t="s">
        <v>17</v>
      </c>
      <c r="J77" s="21" t="s">
        <v>113</v>
      </c>
      <c r="K77" s="21" t="s">
        <v>22</v>
      </c>
      <c r="L77" s="21" t="s">
        <v>24</v>
      </c>
      <c r="M77" s="22" t="s">
        <v>26</v>
      </c>
      <c r="N77" s="22"/>
      <c r="O77" s="22" t="s">
        <v>26</v>
      </c>
      <c r="P77" s="22" t="s">
        <v>26</v>
      </c>
      <c r="Q77" s="21" t="s">
        <v>27</v>
      </c>
      <c r="R77" s="20" t="s">
        <v>144</v>
      </c>
      <c r="S77" s="16" t="s">
        <v>26</v>
      </c>
      <c r="T77" s="16"/>
      <c r="U77" s="23" t="s">
        <v>314</v>
      </c>
      <c r="V77" s="20" t="s">
        <v>315</v>
      </c>
      <c r="W77" s="23" t="s">
        <v>316</v>
      </c>
      <c r="X77" s="16" t="s">
        <v>26</v>
      </c>
      <c r="Y77" s="24"/>
      <c r="Z77" s="24" t="s">
        <v>26</v>
      </c>
      <c r="AA77" s="20" t="s">
        <v>338</v>
      </c>
      <c r="AB77" s="20" t="s">
        <v>317</v>
      </c>
      <c r="AC77" s="20" t="s">
        <v>318</v>
      </c>
      <c r="AD77" s="20" t="s">
        <v>85</v>
      </c>
      <c r="AE77" s="20" t="s">
        <v>319</v>
      </c>
      <c r="AF77" s="16" t="s">
        <v>74</v>
      </c>
      <c r="AG77" s="16" t="s">
        <v>89</v>
      </c>
      <c r="AH77" s="16" t="s">
        <v>90</v>
      </c>
      <c r="AI77" s="16" t="s">
        <v>90</v>
      </c>
      <c r="AJ77" s="16" t="s">
        <v>82</v>
      </c>
      <c r="AK77" s="25">
        <f>IF(OR(AH77="",AI77="",AJ77=""),"",IFERROR(IF(COUNTIF(AH77:AJ77,Hoja2!$J$2)&gt;=2,3,IF(COUNTIF(AH77:AJ77,Hoja2!$J$3)=3,1,2)),1))</f>
        <v>3</v>
      </c>
      <c r="AL77" s="26" t="s">
        <v>326</v>
      </c>
      <c r="AM77" s="26" t="s">
        <v>138</v>
      </c>
      <c r="AN77" s="16" t="s">
        <v>57</v>
      </c>
      <c r="AO77" s="16" t="s">
        <v>336</v>
      </c>
      <c r="AP77" s="16" t="s">
        <v>60</v>
      </c>
      <c r="AQ77" s="16" t="s">
        <v>62</v>
      </c>
      <c r="AR77" s="16"/>
    </row>
    <row r="78" spans="2:44" ht="409.5" x14ac:dyDescent="0.25">
      <c r="B78" s="16">
        <v>64</v>
      </c>
      <c r="C78" s="16" t="s">
        <v>138</v>
      </c>
      <c r="D78" s="17" t="s">
        <v>341</v>
      </c>
      <c r="E78" s="18" t="s">
        <v>145</v>
      </c>
      <c r="F78" s="16" t="s">
        <v>12</v>
      </c>
      <c r="G78" s="32" t="s">
        <v>273</v>
      </c>
      <c r="H78" s="31" t="s">
        <v>274</v>
      </c>
      <c r="I78" s="21" t="s">
        <v>17</v>
      </c>
      <c r="J78" s="21" t="s">
        <v>113</v>
      </c>
      <c r="K78" s="21" t="s">
        <v>22</v>
      </c>
      <c r="L78" s="21" t="s">
        <v>24</v>
      </c>
      <c r="M78" s="22" t="s">
        <v>26</v>
      </c>
      <c r="N78" s="22"/>
      <c r="O78" s="22" t="s">
        <v>26</v>
      </c>
      <c r="P78" s="22" t="s">
        <v>26</v>
      </c>
      <c r="Q78" s="21" t="s">
        <v>27</v>
      </c>
      <c r="R78" s="20" t="s">
        <v>144</v>
      </c>
      <c r="S78" s="16" t="s">
        <v>26</v>
      </c>
      <c r="T78" s="16"/>
      <c r="U78" s="23" t="s">
        <v>314</v>
      </c>
      <c r="V78" s="20" t="s">
        <v>315</v>
      </c>
      <c r="W78" s="23" t="s">
        <v>316</v>
      </c>
      <c r="X78" s="16" t="s">
        <v>26</v>
      </c>
      <c r="Y78" s="24"/>
      <c r="Z78" s="24" t="s">
        <v>26</v>
      </c>
      <c r="AA78" s="20" t="s">
        <v>338</v>
      </c>
      <c r="AB78" s="20" t="s">
        <v>317</v>
      </c>
      <c r="AC78" s="20" t="s">
        <v>318</v>
      </c>
      <c r="AD78" s="20" t="s">
        <v>85</v>
      </c>
      <c r="AE78" s="20" t="s">
        <v>319</v>
      </c>
      <c r="AF78" s="16" t="s">
        <v>74</v>
      </c>
      <c r="AG78" s="16" t="s">
        <v>89</v>
      </c>
      <c r="AH78" s="16" t="s">
        <v>90</v>
      </c>
      <c r="AI78" s="16" t="s">
        <v>90</v>
      </c>
      <c r="AJ78" s="16" t="s">
        <v>82</v>
      </c>
      <c r="AK78" s="25">
        <f>IF(OR(AH78="",AI78="",AJ78=""),"",IFERROR(IF(COUNTIF(AH78:AJ78,Hoja2!$J$2)&gt;=2,3,IF(COUNTIF(AH78:AJ78,Hoja2!$J$3)=3,1,2)),1))</f>
        <v>3</v>
      </c>
      <c r="AL78" s="26" t="s">
        <v>326</v>
      </c>
      <c r="AM78" s="26" t="s">
        <v>138</v>
      </c>
      <c r="AN78" s="16" t="s">
        <v>57</v>
      </c>
      <c r="AO78" s="16" t="s">
        <v>336</v>
      </c>
      <c r="AP78" s="16" t="s">
        <v>60</v>
      </c>
      <c r="AQ78" s="16" t="s">
        <v>62</v>
      </c>
      <c r="AR78" s="16"/>
    </row>
    <row r="79" spans="2:44" ht="409.5" x14ac:dyDescent="0.25">
      <c r="B79" s="16">
        <v>65</v>
      </c>
      <c r="C79" s="16" t="s">
        <v>138</v>
      </c>
      <c r="D79" s="17" t="s">
        <v>341</v>
      </c>
      <c r="E79" s="18" t="s">
        <v>145</v>
      </c>
      <c r="F79" s="16" t="s">
        <v>12</v>
      </c>
      <c r="G79" s="31" t="s">
        <v>275</v>
      </c>
      <c r="H79" s="31" t="s">
        <v>276</v>
      </c>
      <c r="I79" s="21" t="s">
        <v>17</v>
      </c>
      <c r="J79" s="21" t="s">
        <v>113</v>
      </c>
      <c r="K79" s="21" t="s">
        <v>22</v>
      </c>
      <c r="L79" s="21" t="s">
        <v>24</v>
      </c>
      <c r="M79" s="22" t="s">
        <v>26</v>
      </c>
      <c r="N79" s="22"/>
      <c r="O79" s="22" t="s">
        <v>26</v>
      </c>
      <c r="P79" s="22" t="s">
        <v>26</v>
      </c>
      <c r="Q79" s="21" t="s">
        <v>27</v>
      </c>
      <c r="R79" s="20" t="s">
        <v>144</v>
      </c>
      <c r="S79" s="16" t="s">
        <v>26</v>
      </c>
      <c r="T79" s="16"/>
      <c r="U79" s="23" t="s">
        <v>314</v>
      </c>
      <c r="V79" s="20" t="s">
        <v>315</v>
      </c>
      <c r="W79" s="23" t="s">
        <v>316</v>
      </c>
      <c r="X79" s="16" t="s">
        <v>26</v>
      </c>
      <c r="Y79" s="24"/>
      <c r="Z79" s="24" t="s">
        <v>26</v>
      </c>
      <c r="AA79" s="20" t="s">
        <v>338</v>
      </c>
      <c r="AB79" s="20" t="s">
        <v>317</v>
      </c>
      <c r="AC79" s="20" t="s">
        <v>318</v>
      </c>
      <c r="AD79" s="20" t="s">
        <v>85</v>
      </c>
      <c r="AE79" s="20" t="s">
        <v>319</v>
      </c>
      <c r="AF79" s="16" t="s">
        <v>74</v>
      </c>
      <c r="AG79" s="16" t="s">
        <v>89</v>
      </c>
      <c r="AH79" s="16" t="s">
        <v>90</v>
      </c>
      <c r="AI79" s="16" t="s">
        <v>90</v>
      </c>
      <c r="AJ79" s="16" t="s">
        <v>82</v>
      </c>
      <c r="AK79" s="25">
        <f>IF(OR(AH79="",AI79="",AJ79=""),"",IFERROR(IF(COUNTIF(AH79:AJ79,Hoja2!$J$2)&gt;=2,3,IF(COUNTIF(AH79:AJ79,Hoja2!$J$3)=3,1,2)),1))</f>
        <v>3</v>
      </c>
      <c r="AL79" s="26" t="s">
        <v>326</v>
      </c>
      <c r="AM79" s="26" t="s">
        <v>138</v>
      </c>
      <c r="AN79" s="16" t="s">
        <v>57</v>
      </c>
      <c r="AO79" s="16" t="s">
        <v>336</v>
      </c>
      <c r="AP79" s="16" t="s">
        <v>60</v>
      </c>
      <c r="AQ79" s="16" t="s">
        <v>62</v>
      </c>
      <c r="AR79" s="16"/>
    </row>
    <row r="80" spans="2:44" ht="409.5" x14ac:dyDescent="0.25">
      <c r="B80" s="16">
        <v>66</v>
      </c>
      <c r="C80" s="16" t="s">
        <v>138</v>
      </c>
      <c r="D80" s="17" t="s">
        <v>341</v>
      </c>
      <c r="E80" s="18" t="s">
        <v>145</v>
      </c>
      <c r="F80" s="16" t="s">
        <v>12</v>
      </c>
      <c r="G80" s="31" t="s">
        <v>277</v>
      </c>
      <c r="H80" s="31" t="s">
        <v>278</v>
      </c>
      <c r="I80" s="21" t="s">
        <v>17</v>
      </c>
      <c r="J80" s="21" t="s">
        <v>113</v>
      </c>
      <c r="K80" s="21" t="s">
        <v>22</v>
      </c>
      <c r="L80" s="21" t="s">
        <v>24</v>
      </c>
      <c r="M80" s="22" t="s">
        <v>26</v>
      </c>
      <c r="N80" s="22"/>
      <c r="O80" s="22" t="s">
        <v>26</v>
      </c>
      <c r="P80" s="22" t="s">
        <v>26</v>
      </c>
      <c r="Q80" s="21" t="s">
        <v>27</v>
      </c>
      <c r="R80" s="20" t="s">
        <v>144</v>
      </c>
      <c r="S80" s="16" t="s">
        <v>26</v>
      </c>
      <c r="T80" s="16"/>
      <c r="U80" s="23" t="s">
        <v>314</v>
      </c>
      <c r="V80" s="20" t="s">
        <v>315</v>
      </c>
      <c r="W80" s="23" t="s">
        <v>316</v>
      </c>
      <c r="X80" s="16" t="s">
        <v>26</v>
      </c>
      <c r="Y80" s="24"/>
      <c r="Z80" s="24" t="s">
        <v>26</v>
      </c>
      <c r="AA80" s="20" t="s">
        <v>338</v>
      </c>
      <c r="AB80" s="20" t="s">
        <v>317</v>
      </c>
      <c r="AC80" s="20" t="s">
        <v>318</v>
      </c>
      <c r="AD80" s="20" t="s">
        <v>85</v>
      </c>
      <c r="AE80" s="20" t="s">
        <v>319</v>
      </c>
      <c r="AF80" s="16" t="s">
        <v>74</v>
      </c>
      <c r="AG80" s="16" t="s">
        <v>89</v>
      </c>
      <c r="AH80" s="16" t="s">
        <v>90</v>
      </c>
      <c r="AI80" s="16" t="s">
        <v>90</v>
      </c>
      <c r="AJ80" s="16" t="s">
        <v>82</v>
      </c>
      <c r="AK80" s="25">
        <f>IF(OR(AH80="",AI80="",AJ80=""),"",IFERROR(IF(COUNTIF(AH80:AJ80,Hoja2!$J$2)&gt;=2,3,IF(COUNTIF(AH80:AJ80,Hoja2!$J$3)=3,1,2)),1))</f>
        <v>3</v>
      </c>
      <c r="AL80" s="26" t="s">
        <v>326</v>
      </c>
      <c r="AM80" s="26" t="s">
        <v>138</v>
      </c>
      <c r="AN80" s="16" t="s">
        <v>57</v>
      </c>
      <c r="AO80" s="16" t="s">
        <v>336</v>
      </c>
      <c r="AP80" s="16" t="s">
        <v>60</v>
      </c>
      <c r="AQ80" s="16" t="s">
        <v>62</v>
      </c>
      <c r="AR80" s="16"/>
    </row>
    <row r="81" spans="2:44" ht="409.5" x14ac:dyDescent="0.25">
      <c r="B81" s="16">
        <v>67</v>
      </c>
      <c r="C81" s="16" t="s">
        <v>138</v>
      </c>
      <c r="D81" s="17" t="s">
        <v>341</v>
      </c>
      <c r="E81" s="18" t="s">
        <v>145</v>
      </c>
      <c r="F81" s="16" t="s">
        <v>12</v>
      </c>
      <c r="G81" s="31" t="s">
        <v>279</v>
      </c>
      <c r="H81" s="31" t="s">
        <v>280</v>
      </c>
      <c r="I81" s="21" t="s">
        <v>17</v>
      </c>
      <c r="J81" s="21" t="s">
        <v>113</v>
      </c>
      <c r="K81" s="21" t="s">
        <v>22</v>
      </c>
      <c r="L81" s="21" t="s">
        <v>24</v>
      </c>
      <c r="M81" s="22" t="s">
        <v>26</v>
      </c>
      <c r="N81" s="22"/>
      <c r="O81" s="22" t="s">
        <v>26</v>
      </c>
      <c r="P81" s="22" t="s">
        <v>26</v>
      </c>
      <c r="Q81" s="21" t="s">
        <v>27</v>
      </c>
      <c r="R81" s="20" t="s">
        <v>144</v>
      </c>
      <c r="S81" s="16" t="s">
        <v>26</v>
      </c>
      <c r="T81" s="16"/>
      <c r="U81" s="23" t="s">
        <v>314</v>
      </c>
      <c r="V81" s="20" t="s">
        <v>315</v>
      </c>
      <c r="W81" s="23" t="s">
        <v>316</v>
      </c>
      <c r="X81" s="16" t="s">
        <v>26</v>
      </c>
      <c r="Y81" s="24"/>
      <c r="Z81" s="24" t="s">
        <v>26</v>
      </c>
      <c r="AA81" s="20" t="s">
        <v>338</v>
      </c>
      <c r="AB81" s="20" t="s">
        <v>317</v>
      </c>
      <c r="AC81" s="20" t="s">
        <v>318</v>
      </c>
      <c r="AD81" s="20" t="s">
        <v>85</v>
      </c>
      <c r="AE81" s="20" t="s">
        <v>319</v>
      </c>
      <c r="AF81" s="16" t="s">
        <v>74</v>
      </c>
      <c r="AG81" s="16" t="s">
        <v>89</v>
      </c>
      <c r="AH81" s="16" t="s">
        <v>90</v>
      </c>
      <c r="AI81" s="16" t="s">
        <v>90</v>
      </c>
      <c r="AJ81" s="16" t="s">
        <v>82</v>
      </c>
      <c r="AK81" s="25">
        <f>IF(OR(AH81="",AI81="",AJ81=""),"",IFERROR(IF(COUNTIF(AH81:AJ81,Hoja2!$J$2)&gt;=2,3,IF(COUNTIF(AH81:AJ81,Hoja2!$J$3)=3,1,2)),1))</f>
        <v>3</v>
      </c>
      <c r="AL81" s="26" t="s">
        <v>326</v>
      </c>
      <c r="AM81" s="26" t="s">
        <v>138</v>
      </c>
      <c r="AN81" s="16" t="s">
        <v>57</v>
      </c>
      <c r="AO81" s="16" t="s">
        <v>336</v>
      </c>
      <c r="AP81" s="16" t="s">
        <v>60</v>
      </c>
      <c r="AQ81" s="16" t="s">
        <v>62</v>
      </c>
      <c r="AR81" s="16"/>
    </row>
    <row r="82" spans="2:44" ht="409.5" x14ac:dyDescent="0.25">
      <c r="B82" s="16">
        <v>68</v>
      </c>
      <c r="C82" s="16" t="s">
        <v>138</v>
      </c>
      <c r="D82" s="17" t="s">
        <v>341</v>
      </c>
      <c r="E82" s="18" t="s">
        <v>145</v>
      </c>
      <c r="F82" s="16" t="s">
        <v>12</v>
      </c>
      <c r="G82" s="31" t="s">
        <v>281</v>
      </c>
      <c r="H82" s="31" t="s">
        <v>282</v>
      </c>
      <c r="I82" s="21" t="s">
        <v>17</v>
      </c>
      <c r="J82" s="21" t="s">
        <v>113</v>
      </c>
      <c r="K82" s="21" t="s">
        <v>22</v>
      </c>
      <c r="L82" s="21" t="s">
        <v>24</v>
      </c>
      <c r="M82" s="22" t="s">
        <v>26</v>
      </c>
      <c r="N82" s="22"/>
      <c r="O82" s="22" t="s">
        <v>26</v>
      </c>
      <c r="P82" s="22" t="s">
        <v>26</v>
      </c>
      <c r="Q82" s="21" t="s">
        <v>27</v>
      </c>
      <c r="R82" s="20" t="s">
        <v>144</v>
      </c>
      <c r="S82" s="16" t="s">
        <v>26</v>
      </c>
      <c r="T82" s="16"/>
      <c r="U82" s="23" t="s">
        <v>314</v>
      </c>
      <c r="V82" s="20" t="s">
        <v>315</v>
      </c>
      <c r="W82" s="23" t="s">
        <v>316</v>
      </c>
      <c r="X82" s="16" t="s">
        <v>26</v>
      </c>
      <c r="Y82" s="24"/>
      <c r="Z82" s="24" t="s">
        <v>26</v>
      </c>
      <c r="AA82" s="20" t="s">
        <v>338</v>
      </c>
      <c r="AB82" s="20" t="s">
        <v>317</v>
      </c>
      <c r="AC82" s="20" t="s">
        <v>318</v>
      </c>
      <c r="AD82" s="20" t="s">
        <v>85</v>
      </c>
      <c r="AE82" s="20" t="s">
        <v>319</v>
      </c>
      <c r="AF82" s="16" t="s">
        <v>74</v>
      </c>
      <c r="AG82" s="16" t="s">
        <v>89</v>
      </c>
      <c r="AH82" s="16" t="s">
        <v>90</v>
      </c>
      <c r="AI82" s="16" t="s">
        <v>90</v>
      </c>
      <c r="AJ82" s="16" t="s">
        <v>82</v>
      </c>
      <c r="AK82" s="25">
        <f>IF(OR(AH82="",AI82="",AJ82=""),"",IFERROR(IF(COUNTIF(AH82:AJ82,Hoja2!$J$2)&gt;=2,3,IF(COUNTIF(AH82:AJ82,Hoja2!$J$3)=3,1,2)),1))</f>
        <v>3</v>
      </c>
      <c r="AL82" s="26" t="s">
        <v>326</v>
      </c>
      <c r="AM82" s="26" t="s">
        <v>138</v>
      </c>
      <c r="AN82" s="16" t="s">
        <v>57</v>
      </c>
      <c r="AO82" s="16" t="s">
        <v>336</v>
      </c>
      <c r="AP82" s="16" t="s">
        <v>60</v>
      </c>
      <c r="AQ82" s="16" t="s">
        <v>62</v>
      </c>
      <c r="AR82" s="16"/>
    </row>
    <row r="83" spans="2:44" ht="409.5" x14ac:dyDescent="0.25">
      <c r="B83" s="16">
        <v>69</v>
      </c>
      <c r="C83" s="16" t="s">
        <v>138</v>
      </c>
      <c r="D83" s="17" t="s">
        <v>341</v>
      </c>
      <c r="E83" s="18" t="s">
        <v>145</v>
      </c>
      <c r="F83" s="16" t="s">
        <v>12</v>
      </c>
      <c r="G83" s="31" t="s">
        <v>283</v>
      </c>
      <c r="H83" s="31" t="s">
        <v>284</v>
      </c>
      <c r="I83" s="21" t="s">
        <v>17</v>
      </c>
      <c r="J83" s="21" t="s">
        <v>113</v>
      </c>
      <c r="K83" s="21" t="s">
        <v>22</v>
      </c>
      <c r="L83" s="21" t="s">
        <v>24</v>
      </c>
      <c r="M83" s="22" t="s">
        <v>26</v>
      </c>
      <c r="N83" s="22"/>
      <c r="O83" s="22" t="s">
        <v>26</v>
      </c>
      <c r="P83" s="22" t="s">
        <v>26</v>
      </c>
      <c r="Q83" s="21" t="s">
        <v>27</v>
      </c>
      <c r="R83" s="20" t="s">
        <v>144</v>
      </c>
      <c r="S83" s="16" t="s">
        <v>26</v>
      </c>
      <c r="T83" s="16"/>
      <c r="U83" s="23" t="s">
        <v>314</v>
      </c>
      <c r="V83" s="20" t="s">
        <v>315</v>
      </c>
      <c r="W83" s="23" t="s">
        <v>316</v>
      </c>
      <c r="X83" s="16" t="s">
        <v>26</v>
      </c>
      <c r="Y83" s="24"/>
      <c r="Z83" s="24" t="s">
        <v>26</v>
      </c>
      <c r="AA83" s="20" t="s">
        <v>338</v>
      </c>
      <c r="AB83" s="20" t="s">
        <v>317</v>
      </c>
      <c r="AC83" s="20" t="s">
        <v>318</v>
      </c>
      <c r="AD83" s="20" t="s">
        <v>85</v>
      </c>
      <c r="AE83" s="20" t="s">
        <v>319</v>
      </c>
      <c r="AF83" s="16" t="s">
        <v>74</v>
      </c>
      <c r="AG83" s="16" t="s">
        <v>89</v>
      </c>
      <c r="AH83" s="16" t="s">
        <v>90</v>
      </c>
      <c r="AI83" s="16" t="s">
        <v>90</v>
      </c>
      <c r="AJ83" s="16" t="s">
        <v>82</v>
      </c>
      <c r="AK83" s="25">
        <f>IF(OR(AH83="",AI83="",AJ83=""),"",IFERROR(IF(COUNTIF(AH83:AJ83,Hoja2!$J$2)&gt;=2,3,IF(COUNTIF(AH83:AJ83,Hoja2!$J$3)=3,1,2)),1))</f>
        <v>3</v>
      </c>
      <c r="AL83" s="26" t="s">
        <v>326</v>
      </c>
      <c r="AM83" s="26" t="s">
        <v>138</v>
      </c>
      <c r="AN83" s="16" t="s">
        <v>57</v>
      </c>
      <c r="AO83" s="16" t="s">
        <v>336</v>
      </c>
      <c r="AP83" s="16" t="s">
        <v>60</v>
      </c>
      <c r="AQ83" s="16" t="s">
        <v>62</v>
      </c>
      <c r="AR83" s="16"/>
    </row>
    <row r="84" spans="2:44" ht="409.5" x14ac:dyDescent="0.25">
      <c r="B84" s="16">
        <v>70</v>
      </c>
      <c r="C84" s="16" t="s">
        <v>138</v>
      </c>
      <c r="D84" s="17" t="s">
        <v>341</v>
      </c>
      <c r="E84" s="18" t="s">
        <v>145</v>
      </c>
      <c r="F84" s="16" t="s">
        <v>12</v>
      </c>
      <c r="G84" s="33" t="s">
        <v>285</v>
      </c>
      <c r="H84" s="31" t="s">
        <v>286</v>
      </c>
      <c r="I84" s="21" t="s">
        <v>17</v>
      </c>
      <c r="J84" s="21" t="s">
        <v>113</v>
      </c>
      <c r="K84" s="21" t="s">
        <v>22</v>
      </c>
      <c r="L84" s="21" t="s">
        <v>24</v>
      </c>
      <c r="M84" s="22" t="s">
        <v>26</v>
      </c>
      <c r="N84" s="22"/>
      <c r="O84" s="22" t="s">
        <v>26</v>
      </c>
      <c r="P84" s="22" t="s">
        <v>26</v>
      </c>
      <c r="Q84" s="21" t="s">
        <v>27</v>
      </c>
      <c r="R84" s="20" t="s">
        <v>144</v>
      </c>
      <c r="S84" s="16" t="s">
        <v>26</v>
      </c>
      <c r="T84" s="16"/>
      <c r="U84" s="23" t="s">
        <v>314</v>
      </c>
      <c r="V84" s="20" t="s">
        <v>315</v>
      </c>
      <c r="W84" s="23" t="s">
        <v>316</v>
      </c>
      <c r="X84" s="16" t="s">
        <v>26</v>
      </c>
      <c r="Y84" s="24"/>
      <c r="Z84" s="24" t="s">
        <v>26</v>
      </c>
      <c r="AA84" s="20" t="s">
        <v>338</v>
      </c>
      <c r="AB84" s="20" t="s">
        <v>317</v>
      </c>
      <c r="AC84" s="20" t="s">
        <v>318</v>
      </c>
      <c r="AD84" s="20" t="s">
        <v>85</v>
      </c>
      <c r="AE84" s="20" t="s">
        <v>319</v>
      </c>
      <c r="AF84" s="16" t="s">
        <v>74</v>
      </c>
      <c r="AG84" s="16" t="s">
        <v>89</v>
      </c>
      <c r="AH84" s="16" t="s">
        <v>90</v>
      </c>
      <c r="AI84" s="16" t="s">
        <v>90</v>
      </c>
      <c r="AJ84" s="16" t="s">
        <v>82</v>
      </c>
      <c r="AK84" s="25">
        <f>IF(OR(AH84="",AI84="",AJ84=""),"",IFERROR(IF(COUNTIF(AH84:AJ84,Hoja2!$J$2)&gt;=2,3,IF(COUNTIF(AH84:AJ84,Hoja2!$J$3)=3,1,2)),1))</f>
        <v>3</v>
      </c>
      <c r="AL84" s="26" t="s">
        <v>326</v>
      </c>
      <c r="AM84" s="26" t="s">
        <v>138</v>
      </c>
      <c r="AN84" s="16" t="s">
        <v>57</v>
      </c>
      <c r="AO84" s="16" t="s">
        <v>336</v>
      </c>
      <c r="AP84" s="16" t="s">
        <v>60</v>
      </c>
      <c r="AQ84" s="16" t="s">
        <v>62</v>
      </c>
      <c r="AR84" s="16"/>
    </row>
    <row r="85" spans="2:44" ht="409.5" x14ac:dyDescent="0.25">
      <c r="B85" s="16">
        <v>71</v>
      </c>
      <c r="C85" s="16" t="s">
        <v>138</v>
      </c>
      <c r="D85" s="17" t="s">
        <v>341</v>
      </c>
      <c r="E85" s="18" t="s">
        <v>145</v>
      </c>
      <c r="F85" s="16" t="s">
        <v>12</v>
      </c>
      <c r="G85" s="23" t="s">
        <v>287</v>
      </c>
      <c r="H85" s="31" t="s">
        <v>288</v>
      </c>
      <c r="I85" s="21" t="s">
        <v>17</v>
      </c>
      <c r="J85" s="21" t="s">
        <v>113</v>
      </c>
      <c r="K85" s="21" t="s">
        <v>22</v>
      </c>
      <c r="L85" s="21" t="s">
        <v>24</v>
      </c>
      <c r="M85" s="22" t="s">
        <v>26</v>
      </c>
      <c r="N85" s="22"/>
      <c r="O85" s="22" t="s">
        <v>26</v>
      </c>
      <c r="P85" s="22" t="s">
        <v>26</v>
      </c>
      <c r="Q85" s="21" t="s">
        <v>27</v>
      </c>
      <c r="R85" s="20" t="s">
        <v>144</v>
      </c>
      <c r="S85" s="16" t="s">
        <v>26</v>
      </c>
      <c r="T85" s="16"/>
      <c r="U85" s="23" t="s">
        <v>314</v>
      </c>
      <c r="V85" s="20" t="s">
        <v>315</v>
      </c>
      <c r="W85" s="23" t="s">
        <v>316</v>
      </c>
      <c r="X85" s="16" t="s">
        <v>26</v>
      </c>
      <c r="Y85" s="24"/>
      <c r="Z85" s="24" t="s">
        <v>26</v>
      </c>
      <c r="AA85" s="20" t="s">
        <v>338</v>
      </c>
      <c r="AB85" s="20" t="s">
        <v>317</v>
      </c>
      <c r="AC85" s="20" t="s">
        <v>318</v>
      </c>
      <c r="AD85" s="20" t="s">
        <v>85</v>
      </c>
      <c r="AE85" s="20" t="s">
        <v>319</v>
      </c>
      <c r="AF85" s="16" t="s">
        <v>74</v>
      </c>
      <c r="AG85" s="16" t="s">
        <v>89</v>
      </c>
      <c r="AH85" s="16" t="s">
        <v>90</v>
      </c>
      <c r="AI85" s="16" t="s">
        <v>90</v>
      </c>
      <c r="AJ85" s="16" t="s">
        <v>82</v>
      </c>
      <c r="AK85" s="25">
        <f>IF(OR(AH85="",AI85="",AJ85=""),"",IFERROR(IF(COUNTIF(AH85:AJ85,Hoja2!$J$2)&gt;=2,3,IF(COUNTIF(AH85:AJ85,Hoja2!$J$3)=3,1,2)),1))</f>
        <v>3</v>
      </c>
      <c r="AL85" s="26" t="s">
        <v>326</v>
      </c>
      <c r="AM85" s="26" t="s">
        <v>138</v>
      </c>
      <c r="AN85" s="16" t="s">
        <v>57</v>
      </c>
      <c r="AO85" s="16" t="s">
        <v>336</v>
      </c>
      <c r="AP85" s="16" t="s">
        <v>60</v>
      </c>
      <c r="AQ85" s="16" t="s">
        <v>62</v>
      </c>
      <c r="AR85" s="16"/>
    </row>
    <row r="86" spans="2:44" ht="409.5" x14ac:dyDescent="0.25">
      <c r="B86" s="16">
        <v>72</v>
      </c>
      <c r="C86" s="16" t="s">
        <v>138</v>
      </c>
      <c r="D86" s="17" t="s">
        <v>341</v>
      </c>
      <c r="E86" s="18" t="s">
        <v>145</v>
      </c>
      <c r="F86" s="16" t="s">
        <v>12</v>
      </c>
      <c r="G86" s="23" t="s">
        <v>289</v>
      </c>
      <c r="H86" s="31" t="s">
        <v>290</v>
      </c>
      <c r="I86" s="21" t="s">
        <v>17</v>
      </c>
      <c r="J86" s="21" t="s">
        <v>113</v>
      </c>
      <c r="K86" s="21" t="s">
        <v>22</v>
      </c>
      <c r="L86" s="21" t="s">
        <v>24</v>
      </c>
      <c r="M86" s="22" t="s">
        <v>26</v>
      </c>
      <c r="N86" s="22"/>
      <c r="O86" s="22" t="s">
        <v>26</v>
      </c>
      <c r="P86" s="22" t="s">
        <v>26</v>
      </c>
      <c r="Q86" s="21" t="s">
        <v>27</v>
      </c>
      <c r="R86" s="20" t="s">
        <v>144</v>
      </c>
      <c r="S86" s="16" t="s">
        <v>26</v>
      </c>
      <c r="T86" s="16"/>
      <c r="U86" s="23" t="s">
        <v>314</v>
      </c>
      <c r="V86" s="20" t="s">
        <v>315</v>
      </c>
      <c r="W86" s="23" t="s">
        <v>316</v>
      </c>
      <c r="X86" s="16" t="s">
        <v>26</v>
      </c>
      <c r="Y86" s="24"/>
      <c r="Z86" s="24" t="s">
        <v>26</v>
      </c>
      <c r="AA86" s="20" t="s">
        <v>338</v>
      </c>
      <c r="AB86" s="20" t="s">
        <v>317</v>
      </c>
      <c r="AC86" s="20" t="s">
        <v>318</v>
      </c>
      <c r="AD86" s="20" t="s">
        <v>85</v>
      </c>
      <c r="AE86" s="20" t="s">
        <v>319</v>
      </c>
      <c r="AF86" s="16" t="s">
        <v>74</v>
      </c>
      <c r="AG86" s="16" t="s">
        <v>89</v>
      </c>
      <c r="AH86" s="16" t="s">
        <v>90</v>
      </c>
      <c r="AI86" s="16" t="s">
        <v>90</v>
      </c>
      <c r="AJ86" s="16" t="s">
        <v>82</v>
      </c>
      <c r="AK86" s="25">
        <f>IF(OR(AH86="",AI86="",AJ86=""),"",IFERROR(IF(COUNTIF(AH86:AJ86,Hoja2!$J$2)&gt;=2,3,IF(COUNTIF(AH86:AJ86,Hoja2!$J$3)=3,1,2)),1))</f>
        <v>3</v>
      </c>
      <c r="AL86" s="26" t="s">
        <v>326</v>
      </c>
      <c r="AM86" s="26" t="s">
        <v>138</v>
      </c>
      <c r="AN86" s="16" t="s">
        <v>57</v>
      </c>
      <c r="AO86" s="16" t="s">
        <v>336</v>
      </c>
      <c r="AP86" s="16" t="s">
        <v>60</v>
      </c>
      <c r="AQ86" s="16" t="s">
        <v>62</v>
      </c>
      <c r="AR86" s="16"/>
    </row>
    <row r="87" spans="2:44" ht="409.5" x14ac:dyDescent="0.25">
      <c r="B87" s="16">
        <v>73</v>
      </c>
      <c r="C87" s="16" t="s">
        <v>138</v>
      </c>
      <c r="D87" s="17" t="s">
        <v>341</v>
      </c>
      <c r="E87" s="18" t="s">
        <v>145</v>
      </c>
      <c r="F87" s="16" t="s">
        <v>12</v>
      </c>
      <c r="G87" s="23" t="s">
        <v>291</v>
      </c>
      <c r="H87" s="31" t="s">
        <v>292</v>
      </c>
      <c r="I87" s="21" t="s">
        <v>17</v>
      </c>
      <c r="J87" s="21" t="s">
        <v>113</v>
      </c>
      <c r="K87" s="21" t="s">
        <v>22</v>
      </c>
      <c r="L87" s="21" t="s">
        <v>24</v>
      </c>
      <c r="M87" s="22" t="s">
        <v>26</v>
      </c>
      <c r="N87" s="22"/>
      <c r="O87" s="22" t="s">
        <v>26</v>
      </c>
      <c r="P87" s="22" t="s">
        <v>26</v>
      </c>
      <c r="Q87" s="21" t="s">
        <v>27</v>
      </c>
      <c r="R87" s="20" t="s">
        <v>144</v>
      </c>
      <c r="S87" s="16" t="s">
        <v>26</v>
      </c>
      <c r="T87" s="16"/>
      <c r="U87" s="23" t="s">
        <v>314</v>
      </c>
      <c r="V87" s="20" t="s">
        <v>315</v>
      </c>
      <c r="W87" s="23" t="s">
        <v>316</v>
      </c>
      <c r="X87" s="16" t="s">
        <v>26</v>
      </c>
      <c r="Y87" s="24"/>
      <c r="Z87" s="24" t="s">
        <v>26</v>
      </c>
      <c r="AA87" s="20" t="s">
        <v>338</v>
      </c>
      <c r="AB87" s="20" t="s">
        <v>317</v>
      </c>
      <c r="AC87" s="20" t="s">
        <v>318</v>
      </c>
      <c r="AD87" s="20" t="s">
        <v>85</v>
      </c>
      <c r="AE87" s="20" t="s">
        <v>319</v>
      </c>
      <c r="AF87" s="16" t="s">
        <v>74</v>
      </c>
      <c r="AG87" s="16" t="s">
        <v>89</v>
      </c>
      <c r="AH87" s="16" t="s">
        <v>90</v>
      </c>
      <c r="AI87" s="16" t="s">
        <v>90</v>
      </c>
      <c r="AJ87" s="16" t="s">
        <v>82</v>
      </c>
      <c r="AK87" s="25">
        <f>IF(OR(AH87="",AI87="",AJ87=""),"",IFERROR(IF(COUNTIF(AH87:AJ87,Hoja2!$J$2)&gt;=2,3,IF(COUNTIF(AH87:AJ87,Hoja2!$J$3)=3,1,2)),1))</f>
        <v>3</v>
      </c>
      <c r="AL87" s="26" t="s">
        <v>326</v>
      </c>
      <c r="AM87" s="26" t="s">
        <v>138</v>
      </c>
      <c r="AN87" s="16" t="s">
        <v>57</v>
      </c>
      <c r="AO87" s="16" t="s">
        <v>336</v>
      </c>
      <c r="AP87" s="16" t="s">
        <v>60</v>
      </c>
      <c r="AQ87" s="16" t="s">
        <v>62</v>
      </c>
      <c r="AR87" s="16"/>
    </row>
    <row r="88" spans="2:44" ht="409.5" x14ac:dyDescent="0.25">
      <c r="B88" s="16">
        <v>74</v>
      </c>
      <c r="C88" s="16" t="s">
        <v>138</v>
      </c>
      <c r="D88" s="17" t="s">
        <v>341</v>
      </c>
      <c r="E88" s="18" t="s">
        <v>145</v>
      </c>
      <c r="F88" s="16" t="s">
        <v>12</v>
      </c>
      <c r="G88" s="23" t="s">
        <v>293</v>
      </c>
      <c r="H88" s="31" t="s">
        <v>294</v>
      </c>
      <c r="I88" s="21" t="s">
        <v>17</v>
      </c>
      <c r="J88" s="21" t="s">
        <v>113</v>
      </c>
      <c r="K88" s="21" t="s">
        <v>22</v>
      </c>
      <c r="L88" s="21" t="s">
        <v>24</v>
      </c>
      <c r="M88" s="22" t="s">
        <v>26</v>
      </c>
      <c r="N88" s="22"/>
      <c r="O88" s="22" t="s">
        <v>26</v>
      </c>
      <c r="P88" s="22" t="s">
        <v>26</v>
      </c>
      <c r="Q88" s="21" t="s">
        <v>27</v>
      </c>
      <c r="R88" s="20" t="s">
        <v>144</v>
      </c>
      <c r="S88" s="16" t="s">
        <v>26</v>
      </c>
      <c r="T88" s="16"/>
      <c r="U88" s="23" t="s">
        <v>314</v>
      </c>
      <c r="V88" s="20" t="s">
        <v>315</v>
      </c>
      <c r="W88" s="23" t="s">
        <v>316</v>
      </c>
      <c r="X88" s="16" t="s">
        <v>26</v>
      </c>
      <c r="Y88" s="24"/>
      <c r="Z88" s="24" t="s">
        <v>26</v>
      </c>
      <c r="AA88" s="20" t="s">
        <v>338</v>
      </c>
      <c r="AB88" s="20" t="s">
        <v>317</v>
      </c>
      <c r="AC88" s="20" t="s">
        <v>318</v>
      </c>
      <c r="AD88" s="20" t="s">
        <v>85</v>
      </c>
      <c r="AE88" s="20" t="s">
        <v>319</v>
      </c>
      <c r="AF88" s="16" t="s">
        <v>74</v>
      </c>
      <c r="AG88" s="16" t="s">
        <v>89</v>
      </c>
      <c r="AH88" s="16" t="s">
        <v>90</v>
      </c>
      <c r="AI88" s="16" t="s">
        <v>90</v>
      </c>
      <c r="AJ88" s="16" t="s">
        <v>82</v>
      </c>
      <c r="AK88" s="25">
        <f>IF(OR(AH88="",AI88="",AJ88=""),"",IFERROR(IF(COUNTIF(AH88:AJ88,Hoja2!$J$2)&gt;=2,3,IF(COUNTIF(AH88:AJ88,Hoja2!$J$3)=3,1,2)),1))</f>
        <v>3</v>
      </c>
      <c r="AL88" s="26" t="s">
        <v>326</v>
      </c>
      <c r="AM88" s="26" t="s">
        <v>138</v>
      </c>
      <c r="AN88" s="16" t="s">
        <v>57</v>
      </c>
      <c r="AO88" s="16" t="s">
        <v>336</v>
      </c>
      <c r="AP88" s="16" t="s">
        <v>60</v>
      </c>
      <c r="AQ88" s="16" t="s">
        <v>62</v>
      </c>
      <c r="AR88" s="16"/>
    </row>
    <row r="89" spans="2:44" ht="409.5" x14ac:dyDescent="0.25">
      <c r="B89" s="16">
        <v>75</v>
      </c>
      <c r="C89" s="16" t="s">
        <v>138</v>
      </c>
      <c r="D89" s="17" t="s">
        <v>341</v>
      </c>
      <c r="E89" s="18" t="s">
        <v>145</v>
      </c>
      <c r="F89" s="16" t="s">
        <v>12</v>
      </c>
      <c r="G89" s="23" t="s">
        <v>295</v>
      </c>
      <c r="H89" s="31" t="s">
        <v>284</v>
      </c>
      <c r="I89" s="21" t="s">
        <v>17</v>
      </c>
      <c r="J89" s="21" t="s">
        <v>113</v>
      </c>
      <c r="K89" s="21" t="s">
        <v>22</v>
      </c>
      <c r="L89" s="21" t="s">
        <v>24</v>
      </c>
      <c r="M89" s="22" t="s">
        <v>26</v>
      </c>
      <c r="N89" s="22"/>
      <c r="O89" s="22" t="s">
        <v>26</v>
      </c>
      <c r="P89" s="22" t="s">
        <v>26</v>
      </c>
      <c r="Q89" s="21" t="s">
        <v>27</v>
      </c>
      <c r="R89" s="20" t="s">
        <v>144</v>
      </c>
      <c r="S89" s="16" t="s">
        <v>26</v>
      </c>
      <c r="T89" s="16"/>
      <c r="U89" s="23" t="s">
        <v>314</v>
      </c>
      <c r="V89" s="20" t="s">
        <v>315</v>
      </c>
      <c r="W89" s="23" t="s">
        <v>316</v>
      </c>
      <c r="X89" s="16" t="s">
        <v>26</v>
      </c>
      <c r="Y89" s="24"/>
      <c r="Z89" s="24" t="s">
        <v>26</v>
      </c>
      <c r="AA89" s="20" t="s">
        <v>338</v>
      </c>
      <c r="AB89" s="20" t="s">
        <v>317</v>
      </c>
      <c r="AC89" s="20" t="s">
        <v>318</v>
      </c>
      <c r="AD89" s="20" t="s">
        <v>85</v>
      </c>
      <c r="AE89" s="20" t="s">
        <v>319</v>
      </c>
      <c r="AF89" s="16" t="s">
        <v>74</v>
      </c>
      <c r="AG89" s="16" t="s">
        <v>89</v>
      </c>
      <c r="AH89" s="16" t="s">
        <v>90</v>
      </c>
      <c r="AI89" s="16" t="s">
        <v>90</v>
      </c>
      <c r="AJ89" s="16" t="s">
        <v>82</v>
      </c>
      <c r="AK89" s="25">
        <f>IF(OR(AH89="",AI89="",AJ89=""),"",IFERROR(IF(COUNTIF(AH89:AJ89,Hoja2!$J$2)&gt;=2,3,IF(COUNTIF(AH89:AJ89,Hoja2!$J$3)=3,1,2)),1))</f>
        <v>3</v>
      </c>
      <c r="AL89" s="26" t="s">
        <v>326</v>
      </c>
      <c r="AM89" s="26" t="s">
        <v>138</v>
      </c>
      <c r="AN89" s="16" t="s">
        <v>57</v>
      </c>
      <c r="AO89" s="16" t="s">
        <v>336</v>
      </c>
      <c r="AP89" s="16" t="s">
        <v>60</v>
      </c>
      <c r="AQ89" s="16" t="s">
        <v>62</v>
      </c>
      <c r="AR89" s="16"/>
    </row>
    <row r="90" spans="2:44" ht="409.5" x14ac:dyDescent="0.25">
      <c r="B90" s="16">
        <v>76</v>
      </c>
      <c r="C90" s="16" t="s">
        <v>138</v>
      </c>
      <c r="D90" s="17" t="s">
        <v>341</v>
      </c>
      <c r="E90" s="18" t="s">
        <v>145</v>
      </c>
      <c r="F90" s="16" t="s">
        <v>12</v>
      </c>
      <c r="G90" s="23" t="s">
        <v>296</v>
      </c>
      <c r="H90" s="31" t="s">
        <v>297</v>
      </c>
      <c r="I90" s="21" t="s">
        <v>17</v>
      </c>
      <c r="J90" s="21" t="s">
        <v>113</v>
      </c>
      <c r="K90" s="21" t="s">
        <v>22</v>
      </c>
      <c r="L90" s="21" t="s">
        <v>24</v>
      </c>
      <c r="M90" s="22" t="s">
        <v>26</v>
      </c>
      <c r="N90" s="22"/>
      <c r="O90" s="22" t="s">
        <v>26</v>
      </c>
      <c r="P90" s="22" t="s">
        <v>26</v>
      </c>
      <c r="Q90" s="21" t="s">
        <v>27</v>
      </c>
      <c r="R90" s="20" t="s">
        <v>144</v>
      </c>
      <c r="S90" s="16" t="s">
        <v>26</v>
      </c>
      <c r="T90" s="16"/>
      <c r="U90" s="23" t="s">
        <v>314</v>
      </c>
      <c r="V90" s="20" t="s">
        <v>315</v>
      </c>
      <c r="W90" s="23" t="s">
        <v>316</v>
      </c>
      <c r="X90" s="16" t="s">
        <v>26</v>
      </c>
      <c r="Y90" s="24"/>
      <c r="Z90" s="24" t="s">
        <v>26</v>
      </c>
      <c r="AA90" s="20" t="s">
        <v>338</v>
      </c>
      <c r="AB90" s="20" t="s">
        <v>317</v>
      </c>
      <c r="AC90" s="20" t="s">
        <v>318</v>
      </c>
      <c r="AD90" s="20" t="s">
        <v>85</v>
      </c>
      <c r="AE90" s="20" t="s">
        <v>319</v>
      </c>
      <c r="AF90" s="16" t="s">
        <v>74</v>
      </c>
      <c r="AG90" s="16" t="s">
        <v>89</v>
      </c>
      <c r="AH90" s="16" t="s">
        <v>90</v>
      </c>
      <c r="AI90" s="16" t="s">
        <v>90</v>
      </c>
      <c r="AJ90" s="16" t="s">
        <v>82</v>
      </c>
      <c r="AK90" s="25">
        <f>IF(OR(AH90="",AI90="",AJ90=""),"",IFERROR(IF(COUNTIF(AH90:AJ90,Hoja2!$J$2)&gt;=2,3,IF(COUNTIF(AH90:AJ90,Hoja2!$J$3)=3,1,2)),1))</f>
        <v>3</v>
      </c>
      <c r="AL90" s="26" t="s">
        <v>326</v>
      </c>
      <c r="AM90" s="26" t="s">
        <v>138</v>
      </c>
      <c r="AN90" s="16" t="s">
        <v>57</v>
      </c>
      <c r="AO90" s="16" t="s">
        <v>336</v>
      </c>
      <c r="AP90" s="16" t="s">
        <v>60</v>
      </c>
      <c r="AQ90" s="16" t="s">
        <v>62</v>
      </c>
      <c r="AR90" s="16"/>
    </row>
    <row r="91" spans="2:44" ht="409.5" x14ac:dyDescent="0.25">
      <c r="B91" s="16">
        <v>77</v>
      </c>
      <c r="C91" s="16" t="s">
        <v>138</v>
      </c>
      <c r="D91" s="17" t="s">
        <v>341</v>
      </c>
      <c r="E91" s="18" t="s">
        <v>145</v>
      </c>
      <c r="F91" s="16" t="s">
        <v>12</v>
      </c>
      <c r="G91" s="23" t="s">
        <v>298</v>
      </c>
      <c r="H91" s="31" t="s">
        <v>299</v>
      </c>
      <c r="I91" s="21" t="s">
        <v>17</v>
      </c>
      <c r="J91" s="21" t="s">
        <v>113</v>
      </c>
      <c r="K91" s="21" t="s">
        <v>22</v>
      </c>
      <c r="L91" s="21" t="s">
        <v>24</v>
      </c>
      <c r="M91" s="22" t="s">
        <v>26</v>
      </c>
      <c r="N91" s="22"/>
      <c r="O91" s="22" t="s">
        <v>26</v>
      </c>
      <c r="P91" s="22" t="s">
        <v>26</v>
      </c>
      <c r="Q91" s="21" t="s">
        <v>27</v>
      </c>
      <c r="R91" s="20" t="s">
        <v>144</v>
      </c>
      <c r="S91" s="16" t="s">
        <v>26</v>
      </c>
      <c r="T91" s="16"/>
      <c r="U91" s="23" t="s">
        <v>314</v>
      </c>
      <c r="V91" s="20" t="s">
        <v>315</v>
      </c>
      <c r="W91" s="23" t="s">
        <v>316</v>
      </c>
      <c r="X91" s="16" t="s">
        <v>26</v>
      </c>
      <c r="Y91" s="24"/>
      <c r="Z91" s="24" t="s">
        <v>26</v>
      </c>
      <c r="AA91" s="20" t="s">
        <v>338</v>
      </c>
      <c r="AB91" s="20" t="s">
        <v>317</v>
      </c>
      <c r="AC91" s="20" t="s">
        <v>318</v>
      </c>
      <c r="AD91" s="20" t="s">
        <v>85</v>
      </c>
      <c r="AE91" s="20" t="s">
        <v>319</v>
      </c>
      <c r="AF91" s="16" t="s">
        <v>74</v>
      </c>
      <c r="AG91" s="16" t="s">
        <v>89</v>
      </c>
      <c r="AH91" s="16" t="s">
        <v>90</v>
      </c>
      <c r="AI91" s="16" t="s">
        <v>90</v>
      </c>
      <c r="AJ91" s="16" t="s">
        <v>82</v>
      </c>
      <c r="AK91" s="25">
        <f>IF(OR(AH91="",AI91="",AJ91=""),"",IFERROR(IF(COUNTIF(AH91:AJ91,Hoja2!$J$2)&gt;=2,3,IF(COUNTIF(AH91:AJ91,Hoja2!$J$3)=3,1,2)),1))</f>
        <v>3</v>
      </c>
      <c r="AL91" s="26" t="s">
        <v>326</v>
      </c>
      <c r="AM91" s="26" t="s">
        <v>138</v>
      </c>
      <c r="AN91" s="16" t="s">
        <v>57</v>
      </c>
      <c r="AO91" s="16" t="s">
        <v>336</v>
      </c>
      <c r="AP91" s="16" t="s">
        <v>60</v>
      </c>
      <c r="AQ91" s="16" t="s">
        <v>62</v>
      </c>
      <c r="AR91" s="16"/>
    </row>
    <row r="92" spans="2:44" ht="102" x14ac:dyDescent="0.25">
      <c r="B92" s="16">
        <v>78</v>
      </c>
      <c r="C92" s="16" t="s">
        <v>138</v>
      </c>
      <c r="D92" s="17" t="s">
        <v>340</v>
      </c>
      <c r="E92" s="18" t="s">
        <v>144</v>
      </c>
      <c r="F92" s="16" t="s">
        <v>12</v>
      </c>
      <c r="G92" s="23" t="s">
        <v>300</v>
      </c>
      <c r="H92" s="31" t="s">
        <v>301</v>
      </c>
      <c r="I92" s="21" t="s">
        <v>17</v>
      </c>
      <c r="J92" s="21" t="s">
        <v>113</v>
      </c>
      <c r="K92" s="21" t="s">
        <v>22</v>
      </c>
      <c r="L92" s="21" t="s">
        <v>24</v>
      </c>
      <c r="M92" s="22" t="s">
        <v>26</v>
      </c>
      <c r="N92" s="22"/>
      <c r="O92" s="22" t="s">
        <v>26</v>
      </c>
      <c r="P92" s="22" t="s">
        <v>26</v>
      </c>
      <c r="Q92" s="21" t="s">
        <v>27</v>
      </c>
      <c r="R92" s="20" t="s">
        <v>144</v>
      </c>
      <c r="S92" s="16" t="s">
        <v>327</v>
      </c>
      <c r="T92" s="16"/>
      <c r="U92" s="23" t="s">
        <v>320</v>
      </c>
      <c r="V92" s="21" t="s">
        <v>321</v>
      </c>
      <c r="W92" s="21" t="s">
        <v>322</v>
      </c>
      <c r="X92" s="16" t="s">
        <v>26</v>
      </c>
      <c r="Y92" s="24"/>
      <c r="Z92" s="24"/>
      <c r="AA92" s="16" t="s">
        <v>313</v>
      </c>
      <c r="AB92" s="16" t="s">
        <v>313</v>
      </c>
      <c r="AC92" s="16" t="s">
        <v>313</v>
      </c>
      <c r="AD92" s="16" t="s">
        <v>313</v>
      </c>
      <c r="AE92" s="16" t="s">
        <v>313</v>
      </c>
      <c r="AF92" s="16" t="s">
        <v>74</v>
      </c>
      <c r="AG92" s="16" t="s">
        <v>75</v>
      </c>
      <c r="AH92" s="16" t="s">
        <v>50</v>
      </c>
      <c r="AI92" s="16" t="s">
        <v>50</v>
      </c>
      <c r="AJ92" s="16" t="s">
        <v>50</v>
      </c>
      <c r="AK92" s="25">
        <f>IF(OR(AH92="",AI92="",AJ92=""),"",IFERROR(IF(COUNTIF(AH92:AJ92,Hoja2!$J$2)&gt;=2,3,IF(COUNTIF(AH92:AJ92,Hoja2!$J$3)=3,1,2)),1))</f>
        <v>1</v>
      </c>
      <c r="AL92" s="26" t="s">
        <v>326</v>
      </c>
      <c r="AM92" s="26" t="s">
        <v>138</v>
      </c>
      <c r="AN92" s="16" t="s">
        <v>57</v>
      </c>
      <c r="AO92" s="16" t="s">
        <v>336</v>
      </c>
      <c r="AP92" s="16" t="s">
        <v>60</v>
      </c>
      <c r="AQ92" s="16" t="s">
        <v>62</v>
      </c>
      <c r="AR92" s="16"/>
    </row>
    <row r="93" spans="2:44" ht="102" x14ac:dyDescent="0.25">
      <c r="B93" s="16">
        <v>79</v>
      </c>
      <c r="C93" s="16" t="s">
        <v>138</v>
      </c>
      <c r="D93" s="17" t="s">
        <v>340</v>
      </c>
      <c r="E93" s="18" t="s">
        <v>144</v>
      </c>
      <c r="F93" s="16" t="s">
        <v>12</v>
      </c>
      <c r="G93" s="34" t="s">
        <v>334</v>
      </c>
      <c r="H93" s="18" t="s">
        <v>335</v>
      </c>
      <c r="I93" s="21" t="s">
        <v>17</v>
      </c>
      <c r="J93" s="21" t="s">
        <v>113</v>
      </c>
      <c r="K93" s="21" t="s">
        <v>22</v>
      </c>
      <c r="L93" s="21" t="s">
        <v>24</v>
      </c>
      <c r="M93" s="22" t="s">
        <v>26</v>
      </c>
      <c r="N93" s="22"/>
      <c r="O93" s="22" t="s">
        <v>26</v>
      </c>
      <c r="P93" s="22" t="s">
        <v>26</v>
      </c>
      <c r="Q93" s="21" t="s">
        <v>27</v>
      </c>
      <c r="R93" s="20" t="s">
        <v>144</v>
      </c>
      <c r="S93" s="16" t="s">
        <v>327</v>
      </c>
      <c r="T93" s="16"/>
      <c r="U93" s="23" t="s">
        <v>320</v>
      </c>
      <c r="V93" s="21" t="s">
        <v>321</v>
      </c>
      <c r="W93" s="21" t="s">
        <v>322</v>
      </c>
      <c r="X93" s="16" t="s">
        <v>26</v>
      </c>
      <c r="Y93" s="24"/>
      <c r="Z93" s="24"/>
      <c r="AA93" s="16" t="s">
        <v>313</v>
      </c>
      <c r="AB93" s="16" t="s">
        <v>313</v>
      </c>
      <c r="AC93" s="16" t="s">
        <v>313</v>
      </c>
      <c r="AD93" s="16" t="s">
        <v>313</v>
      </c>
      <c r="AE93" s="16" t="s">
        <v>313</v>
      </c>
      <c r="AF93" s="16" t="s">
        <v>74</v>
      </c>
      <c r="AG93" s="16" t="s">
        <v>75</v>
      </c>
      <c r="AH93" s="16" t="s">
        <v>50</v>
      </c>
      <c r="AI93" s="16" t="s">
        <v>50</v>
      </c>
      <c r="AJ93" s="16" t="s">
        <v>50</v>
      </c>
      <c r="AK93" s="25">
        <f>IF(OR(AH93="",AI93="",AJ93=""),"",IFERROR(IF(COUNTIF(AH93:AJ93,Hoja2!$J$2)&gt;=2,3,IF(COUNTIF(AH93:AJ93,Hoja2!$J$3)=3,1,2)),1))</f>
        <v>1</v>
      </c>
      <c r="AL93" s="26" t="s">
        <v>326</v>
      </c>
      <c r="AM93" s="26" t="s">
        <v>138</v>
      </c>
      <c r="AN93" s="16" t="s">
        <v>57</v>
      </c>
      <c r="AO93" s="16" t="s">
        <v>336</v>
      </c>
      <c r="AP93" s="16" t="s">
        <v>60</v>
      </c>
      <c r="AQ93" s="16" t="s">
        <v>62</v>
      </c>
      <c r="AR93" s="16"/>
    </row>
    <row r="94" spans="2:44" ht="102" x14ac:dyDescent="0.25">
      <c r="B94" s="16">
        <v>80</v>
      </c>
      <c r="C94" s="16" t="s">
        <v>138</v>
      </c>
      <c r="D94" s="17" t="s">
        <v>340</v>
      </c>
      <c r="E94" s="18" t="s">
        <v>144</v>
      </c>
      <c r="F94" s="16" t="s">
        <v>12</v>
      </c>
      <c r="G94" s="23" t="s">
        <v>302</v>
      </c>
      <c r="H94" s="31" t="s">
        <v>303</v>
      </c>
      <c r="I94" s="21" t="s">
        <v>17</v>
      </c>
      <c r="J94" s="21" t="s">
        <v>113</v>
      </c>
      <c r="K94" s="21" t="s">
        <v>22</v>
      </c>
      <c r="L94" s="21" t="s">
        <v>24</v>
      </c>
      <c r="M94" s="22" t="s">
        <v>26</v>
      </c>
      <c r="N94" s="22"/>
      <c r="O94" s="22" t="s">
        <v>26</v>
      </c>
      <c r="P94" s="22" t="s">
        <v>26</v>
      </c>
      <c r="Q94" s="21" t="s">
        <v>27</v>
      </c>
      <c r="R94" s="20" t="s">
        <v>144</v>
      </c>
      <c r="S94" s="16" t="s">
        <v>26</v>
      </c>
      <c r="T94" s="16"/>
      <c r="U94" s="23" t="s">
        <v>320</v>
      </c>
      <c r="V94" s="21" t="s">
        <v>321</v>
      </c>
      <c r="W94" s="21" t="s">
        <v>322</v>
      </c>
      <c r="X94" s="16" t="s">
        <v>26</v>
      </c>
      <c r="Y94" s="24"/>
      <c r="Z94" s="24"/>
      <c r="AA94" s="16" t="s">
        <v>313</v>
      </c>
      <c r="AB94" s="16" t="s">
        <v>313</v>
      </c>
      <c r="AC94" s="16" t="s">
        <v>313</v>
      </c>
      <c r="AD94" s="16" t="s">
        <v>313</v>
      </c>
      <c r="AE94" s="16" t="s">
        <v>313</v>
      </c>
      <c r="AF94" s="16" t="s">
        <v>74</v>
      </c>
      <c r="AG94" s="16" t="s">
        <v>75</v>
      </c>
      <c r="AH94" s="16" t="s">
        <v>50</v>
      </c>
      <c r="AI94" s="16" t="s">
        <v>50</v>
      </c>
      <c r="AJ94" s="16" t="s">
        <v>50</v>
      </c>
      <c r="AK94" s="25">
        <f>IF(OR(AH94="",AI94="",AJ94=""),"",IFERROR(IF(COUNTIF(AH94:AJ94,Hoja2!$J$2)&gt;=2,3,IF(COUNTIF(AH94:AJ94,Hoja2!$J$3)=3,1,2)),1))</f>
        <v>1</v>
      </c>
      <c r="AL94" s="26" t="s">
        <v>326</v>
      </c>
      <c r="AM94" s="26" t="s">
        <v>138</v>
      </c>
      <c r="AN94" s="16" t="s">
        <v>57</v>
      </c>
      <c r="AO94" s="16" t="s">
        <v>336</v>
      </c>
      <c r="AP94" s="16" t="s">
        <v>60</v>
      </c>
      <c r="AQ94" s="16" t="s">
        <v>62</v>
      </c>
      <c r="AR94" s="16"/>
    </row>
    <row r="95" spans="2:44" ht="102" x14ac:dyDescent="0.25">
      <c r="B95" s="16">
        <v>81</v>
      </c>
      <c r="C95" s="16" t="s">
        <v>138</v>
      </c>
      <c r="D95" s="17" t="s">
        <v>340</v>
      </c>
      <c r="E95" s="18" t="s">
        <v>342</v>
      </c>
      <c r="F95" s="16" t="s">
        <v>12</v>
      </c>
      <c r="G95" s="23" t="s">
        <v>304</v>
      </c>
      <c r="H95" s="31" t="s">
        <v>305</v>
      </c>
      <c r="I95" s="21" t="s">
        <v>17</v>
      </c>
      <c r="J95" s="21" t="s">
        <v>113</v>
      </c>
      <c r="K95" s="21" t="s">
        <v>22</v>
      </c>
      <c r="L95" s="21" t="s">
        <v>24</v>
      </c>
      <c r="M95" s="22" t="s">
        <v>26</v>
      </c>
      <c r="N95" s="22"/>
      <c r="O95" s="22" t="s">
        <v>26</v>
      </c>
      <c r="P95" s="22" t="s">
        <v>26</v>
      </c>
      <c r="Q95" s="21" t="s">
        <v>27</v>
      </c>
      <c r="R95" s="20" t="s">
        <v>144</v>
      </c>
      <c r="S95" s="16" t="s">
        <v>26</v>
      </c>
      <c r="T95" s="16"/>
      <c r="U95" s="23" t="s">
        <v>323</v>
      </c>
      <c r="V95" s="21" t="s">
        <v>324</v>
      </c>
      <c r="W95" s="21" t="s">
        <v>322</v>
      </c>
      <c r="X95" s="16" t="s">
        <v>26</v>
      </c>
      <c r="Y95" s="24"/>
      <c r="Z95" s="24"/>
      <c r="AA95" s="16" t="s">
        <v>313</v>
      </c>
      <c r="AB95" s="16" t="s">
        <v>313</v>
      </c>
      <c r="AC95" s="16" t="s">
        <v>313</v>
      </c>
      <c r="AD95" s="16" t="s">
        <v>313</v>
      </c>
      <c r="AE95" s="16" t="s">
        <v>313</v>
      </c>
      <c r="AF95" s="16" t="s">
        <v>74</v>
      </c>
      <c r="AG95" s="16" t="s">
        <v>75</v>
      </c>
      <c r="AH95" s="16" t="s">
        <v>50</v>
      </c>
      <c r="AI95" s="16" t="s">
        <v>50</v>
      </c>
      <c r="AJ95" s="16" t="s">
        <v>50</v>
      </c>
      <c r="AK95" s="25">
        <f>IF(OR(AH95="",AI95="",AJ95=""),"",IFERROR(IF(COUNTIF(AH95:AJ95,Hoja2!$J$2)&gt;=2,3,IF(COUNTIF(AH95:AJ95,Hoja2!$J$3)=3,1,2)),1))</f>
        <v>1</v>
      </c>
      <c r="AL95" s="26" t="s">
        <v>326</v>
      </c>
      <c r="AM95" s="26" t="s">
        <v>138</v>
      </c>
      <c r="AN95" s="16" t="s">
        <v>57</v>
      </c>
      <c r="AO95" s="16" t="s">
        <v>336</v>
      </c>
      <c r="AP95" s="16" t="s">
        <v>60</v>
      </c>
      <c r="AQ95" s="16" t="s">
        <v>62</v>
      </c>
      <c r="AR95" s="16"/>
    </row>
    <row r="96" spans="2:44" ht="102" x14ac:dyDescent="0.25">
      <c r="B96" s="16">
        <v>82</v>
      </c>
      <c r="C96" s="16" t="s">
        <v>138</v>
      </c>
      <c r="D96" s="17" t="s">
        <v>340</v>
      </c>
      <c r="E96" s="18" t="s">
        <v>342</v>
      </c>
      <c r="F96" s="16" t="s">
        <v>12</v>
      </c>
      <c r="G96" s="23" t="s">
        <v>306</v>
      </c>
      <c r="H96" s="31" t="s">
        <v>307</v>
      </c>
      <c r="I96" s="21" t="s">
        <v>17</v>
      </c>
      <c r="J96" s="21" t="s">
        <v>113</v>
      </c>
      <c r="K96" s="21" t="s">
        <v>22</v>
      </c>
      <c r="L96" s="21" t="s">
        <v>24</v>
      </c>
      <c r="M96" s="22" t="s">
        <v>26</v>
      </c>
      <c r="N96" s="22"/>
      <c r="O96" s="22" t="s">
        <v>26</v>
      </c>
      <c r="P96" s="22" t="s">
        <v>26</v>
      </c>
      <c r="Q96" s="21" t="s">
        <v>27</v>
      </c>
      <c r="R96" s="20" t="s">
        <v>144</v>
      </c>
      <c r="S96" s="16" t="s">
        <v>26</v>
      </c>
      <c r="T96" s="16"/>
      <c r="U96" s="23" t="s">
        <v>323</v>
      </c>
      <c r="V96" s="21" t="s">
        <v>324</v>
      </c>
      <c r="W96" s="21" t="s">
        <v>322</v>
      </c>
      <c r="X96" s="16" t="s">
        <v>26</v>
      </c>
      <c r="Y96" s="24"/>
      <c r="Z96" s="24"/>
      <c r="AA96" s="16" t="s">
        <v>313</v>
      </c>
      <c r="AB96" s="16" t="s">
        <v>313</v>
      </c>
      <c r="AC96" s="16" t="s">
        <v>313</v>
      </c>
      <c r="AD96" s="16" t="s">
        <v>313</v>
      </c>
      <c r="AE96" s="16" t="s">
        <v>313</v>
      </c>
      <c r="AF96" s="16" t="s">
        <v>74</v>
      </c>
      <c r="AG96" s="16" t="s">
        <v>75</v>
      </c>
      <c r="AH96" s="16" t="s">
        <v>50</v>
      </c>
      <c r="AI96" s="16" t="s">
        <v>50</v>
      </c>
      <c r="AJ96" s="16" t="s">
        <v>50</v>
      </c>
      <c r="AK96" s="25">
        <f>IF(OR(AH96="",AI96="",AJ96=""),"",IFERROR(IF(COUNTIF(AH96:AJ96,Hoja2!$J$2)&gt;=2,3,IF(COUNTIF(AH96:AJ96,Hoja2!$J$3)=3,1,2)),1))</f>
        <v>1</v>
      </c>
      <c r="AL96" s="26" t="s">
        <v>326</v>
      </c>
      <c r="AM96" s="26" t="s">
        <v>138</v>
      </c>
      <c r="AN96" s="16" t="s">
        <v>57</v>
      </c>
      <c r="AO96" s="16" t="s">
        <v>336</v>
      </c>
      <c r="AP96" s="16" t="s">
        <v>60</v>
      </c>
      <c r="AQ96" s="16" t="s">
        <v>62</v>
      </c>
      <c r="AR96" s="16"/>
    </row>
    <row r="97" spans="2:44" ht="102" x14ac:dyDescent="0.25">
      <c r="B97" s="16">
        <v>83</v>
      </c>
      <c r="C97" s="16" t="s">
        <v>138</v>
      </c>
      <c r="D97" s="17" t="s">
        <v>340</v>
      </c>
      <c r="E97" s="18"/>
      <c r="F97" s="16" t="s">
        <v>12</v>
      </c>
      <c r="G97" s="23" t="s">
        <v>308</v>
      </c>
      <c r="H97" s="31" t="s">
        <v>309</v>
      </c>
      <c r="I97" s="21" t="s">
        <v>17</v>
      </c>
      <c r="J97" s="21" t="s">
        <v>113</v>
      </c>
      <c r="K97" s="21" t="s">
        <v>22</v>
      </c>
      <c r="L97" s="21" t="s">
        <v>24</v>
      </c>
      <c r="M97" s="22" t="s">
        <v>26</v>
      </c>
      <c r="N97" s="22"/>
      <c r="O97" s="22" t="s">
        <v>26</v>
      </c>
      <c r="P97" s="22" t="s">
        <v>26</v>
      </c>
      <c r="Q97" s="21" t="s">
        <v>27</v>
      </c>
      <c r="R97" s="20" t="s">
        <v>144</v>
      </c>
      <c r="S97" s="16" t="s">
        <v>26</v>
      </c>
      <c r="T97" s="16"/>
      <c r="U97" s="23" t="s">
        <v>325</v>
      </c>
      <c r="V97" s="21" t="s">
        <v>12</v>
      </c>
      <c r="W97" s="21" t="s">
        <v>322</v>
      </c>
      <c r="X97" s="16" t="s">
        <v>26</v>
      </c>
      <c r="Y97" s="24"/>
      <c r="Z97" s="24"/>
      <c r="AA97" s="16" t="s">
        <v>313</v>
      </c>
      <c r="AB97" s="16" t="s">
        <v>313</v>
      </c>
      <c r="AC97" s="16" t="s">
        <v>313</v>
      </c>
      <c r="AD97" s="16" t="s">
        <v>313</v>
      </c>
      <c r="AE97" s="16" t="s">
        <v>313</v>
      </c>
      <c r="AF97" s="16" t="s">
        <v>74</v>
      </c>
      <c r="AG97" s="16" t="s">
        <v>75</v>
      </c>
      <c r="AH97" s="16" t="s">
        <v>50</v>
      </c>
      <c r="AI97" s="16" t="s">
        <v>50</v>
      </c>
      <c r="AJ97" s="16" t="s">
        <v>50</v>
      </c>
      <c r="AK97" s="25">
        <f>IF(OR(AH97="",AI97="",AJ97=""),"",IFERROR(IF(COUNTIF(AH97:AJ97,Hoja2!$J$2)&gt;=2,3,IF(COUNTIF(AH97:AJ97,Hoja2!$J$3)=3,1,2)),1))</f>
        <v>1</v>
      </c>
      <c r="AL97" s="26" t="s">
        <v>326</v>
      </c>
      <c r="AM97" s="26" t="s">
        <v>138</v>
      </c>
      <c r="AN97" s="16" t="s">
        <v>57</v>
      </c>
      <c r="AO97" s="16" t="s">
        <v>336</v>
      </c>
      <c r="AP97" s="16" t="s">
        <v>60</v>
      </c>
      <c r="AQ97" s="16" t="s">
        <v>62</v>
      </c>
      <c r="AR97" s="16"/>
    </row>
    <row r="99" spans="2:44" x14ac:dyDescent="0.25">
      <c r="B99" s="53" t="s">
        <v>2</v>
      </c>
      <c r="C99" s="53"/>
      <c r="D99" s="54" t="s">
        <v>351</v>
      </c>
      <c r="E99" s="55"/>
      <c r="F99" s="55"/>
      <c r="G99" s="55"/>
      <c r="H99" s="55"/>
      <c r="I99" s="55"/>
      <c r="J99" s="55"/>
      <c r="K99" s="55"/>
      <c r="L99" s="55"/>
      <c r="M99" s="55"/>
      <c r="N99" s="55"/>
      <c r="O99" s="55"/>
      <c r="P99" s="55"/>
      <c r="Q99" s="55"/>
      <c r="R99" s="56"/>
      <c r="S99"/>
      <c r="T99"/>
      <c r="U99"/>
      <c r="V99"/>
      <c r="W99"/>
      <c r="X99"/>
      <c r="Y99" s="14"/>
      <c r="Z99" s="14"/>
      <c r="AA99"/>
      <c r="AB99"/>
      <c r="AC99"/>
      <c r="AD99"/>
      <c r="AE99"/>
      <c r="AF99"/>
      <c r="AG99"/>
      <c r="AH99"/>
      <c r="AI99"/>
      <c r="AJ99"/>
      <c r="AK99"/>
      <c r="AL99"/>
      <c r="AM99"/>
      <c r="AN99"/>
      <c r="AO99"/>
      <c r="AP99"/>
      <c r="AQ99"/>
      <c r="AR99"/>
    </row>
    <row r="100" spans="2:44" x14ac:dyDescent="0.25">
      <c r="B100" s="69" t="s">
        <v>3</v>
      </c>
      <c r="C100" s="69"/>
      <c r="D100" s="54" t="s">
        <v>355</v>
      </c>
      <c r="E100" s="55"/>
      <c r="F100" s="55"/>
      <c r="G100" s="55"/>
      <c r="H100" s="55"/>
      <c r="I100" s="55"/>
      <c r="J100" s="55"/>
      <c r="K100" s="55"/>
      <c r="L100" s="55"/>
      <c r="M100" s="55"/>
      <c r="N100" s="55"/>
      <c r="O100" s="55"/>
      <c r="P100" s="55"/>
      <c r="Q100" s="55"/>
      <c r="R100" s="56"/>
      <c r="S100"/>
      <c r="T100"/>
      <c r="U100"/>
      <c r="V100"/>
      <c r="W100"/>
      <c r="X100"/>
      <c r="Y100" s="14"/>
      <c r="Z100" s="14"/>
      <c r="AA100"/>
      <c r="AB100"/>
      <c r="AC100"/>
      <c r="AD100"/>
      <c r="AE100"/>
      <c r="AF100"/>
      <c r="AG100"/>
      <c r="AH100"/>
      <c r="AI100"/>
      <c r="AJ100"/>
      <c r="AK100"/>
      <c r="AL100"/>
      <c r="AM100"/>
      <c r="AN100"/>
      <c r="AO100"/>
      <c r="AP100"/>
      <c r="AQ100"/>
      <c r="AR100"/>
    </row>
    <row r="101" spans="2:44" x14ac:dyDescent="0.25">
      <c r="B101" s="53" t="s">
        <v>4</v>
      </c>
      <c r="C101" s="53"/>
      <c r="D101" s="54" t="s">
        <v>356</v>
      </c>
      <c r="E101" s="55"/>
      <c r="F101" s="55"/>
      <c r="G101" s="55"/>
      <c r="H101" s="55"/>
      <c r="I101" s="55"/>
      <c r="J101" s="55"/>
      <c r="K101" s="55"/>
      <c r="L101" s="55"/>
      <c r="M101" s="55"/>
      <c r="N101" s="55"/>
      <c r="O101" s="55"/>
      <c r="P101" s="55"/>
      <c r="Q101" s="55"/>
      <c r="R101" s="56"/>
      <c r="S101"/>
      <c r="T101"/>
      <c r="U101"/>
      <c r="V101"/>
      <c r="W101"/>
      <c r="X101"/>
      <c r="Y101" s="14"/>
      <c r="Z101" s="14"/>
      <c r="AA101"/>
      <c r="AB101"/>
      <c r="AC101"/>
      <c r="AD101"/>
      <c r="AE101"/>
      <c r="AF101"/>
      <c r="AG101"/>
      <c r="AH101"/>
      <c r="AI101"/>
      <c r="AJ101"/>
      <c r="AK101"/>
      <c r="AL101"/>
      <c r="AM101"/>
      <c r="AN101"/>
      <c r="AO101"/>
      <c r="AP101"/>
      <c r="AQ101"/>
      <c r="AR101"/>
    </row>
    <row r="102" spans="2:44" x14ac:dyDescent="0.25">
      <c r="B102" s="53" t="s">
        <v>349</v>
      </c>
      <c r="C102" s="53"/>
      <c r="D102" s="54" t="s">
        <v>357</v>
      </c>
      <c r="E102" s="55"/>
      <c r="F102" s="55"/>
      <c r="G102" s="55"/>
      <c r="H102" s="55"/>
      <c r="I102" s="55"/>
      <c r="J102" s="55"/>
      <c r="K102" s="55"/>
      <c r="L102" s="55"/>
      <c r="M102" s="55"/>
      <c r="N102" s="55"/>
      <c r="O102" s="55"/>
      <c r="P102" s="55"/>
      <c r="Q102" s="55"/>
      <c r="R102" s="56"/>
      <c r="S102"/>
      <c r="T102"/>
      <c r="U102"/>
      <c r="V102"/>
      <c r="W102"/>
      <c r="X102"/>
      <c r="Y102" s="14"/>
      <c r="Z102" s="14"/>
      <c r="AA102"/>
      <c r="AB102"/>
      <c r="AC102"/>
      <c r="AD102"/>
      <c r="AE102"/>
      <c r="AF102"/>
      <c r="AG102"/>
      <c r="AH102"/>
      <c r="AI102"/>
      <c r="AJ102"/>
      <c r="AK102"/>
      <c r="AL102"/>
      <c r="AM102"/>
      <c r="AN102"/>
      <c r="AO102"/>
      <c r="AP102"/>
      <c r="AQ102"/>
      <c r="AR102"/>
    </row>
    <row r="103" spans="2:44" x14ac:dyDescent="0.25">
      <c r="B103" s="53" t="s">
        <v>5</v>
      </c>
      <c r="C103" s="53"/>
      <c r="D103" s="54" t="s">
        <v>350</v>
      </c>
      <c r="E103" s="55"/>
      <c r="F103" s="55"/>
      <c r="G103" s="55"/>
      <c r="H103" s="55"/>
      <c r="I103" s="55"/>
      <c r="J103" s="55"/>
      <c r="K103" s="55"/>
      <c r="L103" s="55"/>
      <c r="M103" s="55"/>
      <c r="N103" s="55"/>
      <c r="O103" s="55"/>
      <c r="P103" s="55"/>
      <c r="Q103" s="55"/>
      <c r="R103" s="56"/>
      <c r="S103"/>
      <c r="T103"/>
      <c r="U103"/>
      <c r="V103"/>
      <c r="W103"/>
      <c r="X103"/>
      <c r="Y103" s="14"/>
      <c r="Z103" s="14"/>
      <c r="AA103"/>
      <c r="AB103"/>
      <c r="AC103"/>
      <c r="AD103"/>
      <c r="AE103"/>
      <c r="AF103"/>
      <c r="AG103"/>
      <c r="AH103"/>
      <c r="AI103"/>
      <c r="AJ103"/>
      <c r="AK103"/>
      <c r="AL103"/>
      <c r="AM103"/>
      <c r="AN103"/>
      <c r="AO103"/>
      <c r="AP103"/>
      <c r="AQ103"/>
      <c r="AR103"/>
    </row>
    <row r="104" spans="2:44" s="78" customFormat="1" ht="15" customHeight="1" x14ac:dyDescent="0.2">
      <c r="B104" s="53" t="s">
        <v>359</v>
      </c>
      <c r="C104" s="53"/>
      <c r="D104" s="54" t="s">
        <v>360</v>
      </c>
      <c r="E104" s="55"/>
      <c r="F104" s="55"/>
      <c r="G104" s="55"/>
      <c r="H104" s="55"/>
      <c r="I104" s="55"/>
      <c r="J104" s="55"/>
      <c r="K104" s="55"/>
      <c r="L104" s="55"/>
      <c r="M104" s="55"/>
      <c r="N104" s="55"/>
      <c r="O104" s="55"/>
      <c r="P104" s="55"/>
      <c r="Q104" s="55"/>
      <c r="R104" s="56"/>
      <c r="Y104" s="79"/>
      <c r="Z104" s="79"/>
    </row>
    <row r="105" spans="2:44" x14ac:dyDescent="0.25">
      <c r="B105" s="57" t="s">
        <v>6</v>
      </c>
      <c r="C105" s="57"/>
      <c r="D105" s="58" t="s">
        <v>358</v>
      </c>
      <c r="E105" s="59"/>
      <c r="F105" s="59"/>
      <c r="G105" s="59"/>
      <c r="H105" s="59"/>
      <c r="I105" s="59"/>
      <c r="J105" s="59"/>
      <c r="K105" s="59"/>
      <c r="L105" s="59"/>
      <c r="M105" s="59"/>
      <c r="N105" s="59"/>
      <c r="O105" s="59"/>
      <c r="P105" s="59"/>
      <c r="Q105" s="59"/>
      <c r="R105" s="60"/>
      <c r="S105"/>
      <c r="T105"/>
      <c r="U105"/>
      <c r="V105"/>
      <c r="W105"/>
      <c r="X105"/>
      <c r="Y105" s="14"/>
      <c r="Z105" s="14"/>
      <c r="AA105"/>
      <c r="AB105"/>
      <c r="AC105"/>
      <c r="AD105"/>
      <c r="AE105"/>
      <c r="AF105"/>
      <c r="AG105"/>
      <c r="AH105"/>
      <c r="AI105"/>
      <c r="AJ105"/>
      <c r="AK105"/>
      <c r="AL105"/>
      <c r="AM105"/>
      <c r="AN105"/>
      <c r="AO105"/>
      <c r="AP105"/>
      <c r="AQ105"/>
      <c r="AR105"/>
    </row>
    <row r="106" spans="2:44" x14ac:dyDescent="0.25">
      <c r="B106" s="57"/>
      <c r="C106" s="57"/>
      <c r="D106" s="61"/>
      <c r="E106" s="62"/>
      <c r="F106" s="62"/>
      <c r="G106" s="62"/>
      <c r="H106" s="62"/>
      <c r="I106" s="62"/>
      <c r="J106" s="62"/>
      <c r="K106" s="62"/>
      <c r="L106" s="62"/>
      <c r="M106" s="62"/>
      <c r="N106" s="62"/>
      <c r="O106" s="62"/>
      <c r="P106" s="62"/>
      <c r="Q106" s="62"/>
      <c r="R106" s="63"/>
      <c r="S106"/>
      <c r="T106"/>
      <c r="U106"/>
      <c r="V106"/>
      <c r="W106"/>
      <c r="X106"/>
      <c r="Y106" s="14"/>
      <c r="Z106" s="14"/>
      <c r="AA106"/>
      <c r="AB106"/>
      <c r="AC106"/>
      <c r="AD106"/>
      <c r="AE106"/>
      <c r="AF106"/>
      <c r="AG106"/>
      <c r="AH106"/>
      <c r="AI106"/>
      <c r="AJ106"/>
      <c r="AK106"/>
      <c r="AL106"/>
      <c r="AM106"/>
      <c r="AN106"/>
      <c r="AO106"/>
      <c r="AP106"/>
      <c r="AQ106"/>
      <c r="AR106"/>
    </row>
    <row r="107" spans="2:44" ht="38.25" customHeight="1" x14ac:dyDescent="0.25">
      <c r="B107" s="57"/>
      <c r="C107" s="57"/>
      <c r="D107" s="64"/>
      <c r="E107" s="65"/>
      <c r="F107" s="65"/>
      <c r="G107" s="65"/>
      <c r="H107" s="65"/>
      <c r="I107" s="65"/>
      <c r="J107" s="65"/>
      <c r="K107" s="65"/>
      <c r="L107" s="65"/>
      <c r="M107" s="65"/>
      <c r="N107" s="65"/>
      <c r="O107" s="65"/>
      <c r="P107" s="65"/>
      <c r="Q107" s="65"/>
      <c r="R107" s="66"/>
      <c r="S107"/>
      <c r="T107"/>
      <c r="U107"/>
      <c r="V107"/>
      <c r="W107"/>
      <c r="X107"/>
      <c r="Y107" s="14"/>
      <c r="Z107" s="14"/>
      <c r="AA107"/>
      <c r="AB107"/>
      <c r="AC107"/>
      <c r="AD107"/>
      <c r="AE107"/>
      <c r="AF107"/>
      <c r="AG107"/>
      <c r="AH107"/>
      <c r="AI107"/>
      <c r="AJ107"/>
      <c r="AK107"/>
      <c r="AL107"/>
      <c r="AM107"/>
      <c r="AN107"/>
      <c r="AO107"/>
      <c r="AP107"/>
      <c r="AQ107"/>
      <c r="AR107"/>
    </row>
  </sheetData>
  <mergeCells count="52">
    <mergeCell ref="B7:R7"/>
    <mergeCell ref="B2:C5"/>
    <mergeCell ref="D2:P5"/>
    <mergeCell ref="Q2:R2"/>
    <mergeCell ref="Q3:R3"/>
    <mergeCell ref="Q4:R4"/>
    <mergeCell ref="Q5:R5"/>
    <mergeCell ref="AO11:AO14"/>
    <mergeCell ref="AL11:AL14"/>
    <mergeCell ref="AM11:AM14"/>
    <mergeCell ref="G12:I13"/>
    <mergeCell ref="J12:L13"/>
    <mergeCell ref="M12:R13"/>
    <mergeCell ref="S12:T13"/>
    <mergeCell ref="B11:AE11"/>
    <mergeCell ref="AF11:AG12"/>
    <mergeCell ref="AH11:AK13"/>
    <mergeCell ref="C12:C14"/>
    <mergeCell ref="D12:D14"/>
    <mergeCell ref="E12:E14"/>
    <mergeCell ref="F12:F14"/>
    <mergeCell ref="AP11:AP14"/>
    <mergeCell ref="AQ11:AQ14"/>
    <mergeCell ref="AR11:AR14"/>
    <mergeCell ref="B12:B14"/>
    <mergeCell ref="B103:C103"/>
    <mergeCell ref="AF13:AF14"/>
    <mergeCell ref="AG13:AG14"/>
    <mergeCell ref="U12:W13"/>
    <mergeCell ref="X12:AE12"/>
    <mergeCell ref="X13:Z13"/>
    <mergeCell ref="AA13:AA14"/>
    <mergeCell ref="AB13:AB14"/>
    <mergeCell ref="AC13:AC14"/>
    <mergeCell ref="AD13:AD14"/>
    <mergeCell ref="AE13:AE14"/>
    <mergeCell ref="AN11:AN14"/>
    <mergeCell ref="B104:C104"/>
    <mergeCell ref="D104:R104"/>
    <mergeCell ref="B105:C107"/>
    <mergeCell ref="D105:R107"/>
    <mergeCell ref="B8:R8"/>
    <mergeCell ref="B9:R9"/>
    <mergeCell ref="B101:C101"/>
    <mergeCell ref="B102:C102"/>
    <mergeCell ref="B99:C99"/>
    <mergeCell ref="B100:C100"/>
    <mergeCell ref="D99:R99"/>
    <mergeCell ref="D100:R100"/>
    <mergeCell ref="D101:R101"/>
    <mergeCell ref="D102:R102"/>
    <mergeCell ref="D103:R103"/>
  </mergeCells>
  <conditionalFormatting sqref="AK15:AK97">
    <cfRule type="colorScale" priority="3">
      <colorScale>
        <cfvo type="num" val="1"/>
        <cfvo type="num" val="2"/>
        <cfvo type="num" val="3"/>
        <color rgb="FF92D050"/>
        <color rgb="FFFFFF00"/>
        <color rgb="FFFF0000"/>
      </colorScale>
    </cfRule>
  </conditionalFormatting>
  <conditionalFormatting sqref="AK15:AK97">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Hoja2!$D$2:$D$6</xm:f>
          </x14:formula1>
          <xm:sqref>K15:K97</xm:sqref>
        </x14:dataValidation>
        <x14:dataValidation type="list" allowBlank="1" showInputMessage="1" showErrorMessage="1">
          <x14:formula1>
            <xm:f>Hoja2!$E$2:$E$4</xm:f>
          </x14:formula1>
          <xm:sqref>L15:L97</xm:sqref>
        </x14:dataValidation>
        <x14:dataValidation type="list" allowBlank="1" showInputMessage="1" showErrorMessage="1">
          <x14:formula1>
            <xm:f>Hoja2!$F$2:$F$8</xm:f>
          </x14:formula1>
          <xm:sqref>Q15:Q97</xm:sqref>
        </x14:dataValidation>
        <x14:dataValidation type="list" allowBlank="1" showInputMessage="1" showErrorMessage="1">
          <x14:formula1>
            <xm:f>[1]Hoja2!#REF!</xm:f>
          </x14:formula1>
          <xm:sqref>AN15:AN97 AP15:AP97 AG18:AG91</xm:sqref>
        </x14:dataValidation>
        <x14:dataValidation type="list" allowBlank="1" showInputMessage="1" showErrorMessage="1">
          <x14:formula1>
            <xm:f>Hoja2!$A$2:$A$29</xm:f>
          </x14:formula1>
          <xm:sqref>C15:C97</xm:sqref>
        </x14:dataValidation>
        <x14:dataValidation type="list" allowBlank="1" showInputMessage="1" showErrorMessage="1">
          <x14:formula1>
            <xm:f>Hoja2!$B$2:$B$4</xm:f>
          </x14:formula1>
          <xm:sqref>I15:I97</xm:sqref>
        </x14:dataValidation>
        <x14:dataValidation type="list" allowBlank="1" showInputMessage="1" showErrorMessage="1">
          <x14:formula1>
            <xm:f>Hoja2!$C$2:$C$8</xm:f>
          </x14:formula1>
          <xm:sqref>J15:J97</xm:sqref>
        </x14:dataValidation>
        <x14:dataValidation type="list" allowBlank="1" showInputMessage="1" showErrorMessage="1">
          <x14:formula1>
            <xm:f>Hoja2!$G$2:$G$11</xm:f>
          </x14:formula1>
          <xm:sqref>R15:R97</xm:sqref>
        </x14:dataValidation>
        <x14:dataValidation type="list" allowBlank="1" showInputMessage="1" showErrorMessage="1">
          <x14:formula1>
            <xm:f>Hoja2!$J$2:$J$4</xm:f>
          </x14:formula1>
          <xm:sqref>AH15:AJ97</xm:sqref>
        </x14:dataValidation>
        <x14:dataValidation type="list" allowBlank="1" showInputMessage="1" showErrorMessage="1">
          <x14:formula1>
            <xm:f>[2]Hoja2!#REF!</xm:f>
          </x14:formula1>
          <xm:sqref>AG92:AG97 AG16:AG17</xm:sqref>
        </x14:dataValidation>
        <x14:dataValidation type="list" allowBlank="1" showInputMessage="1" showErrorMessage="1">
          <x14:formula1>
            <xm:f>Hoja2!$H$2:$H$3</xm:f>
          </x14:formula1>
          <xm:sqref>AF15:AF97</xm:sqref>
        </x14:dataValidation>
        <x14:dataValidation type="list" allowBlank="1" showInputMessage="1" showErrorMessage="1">
          <x14:formula1>
            <xm:f>Hoja2!$I$2:$I$5</xm:f>
          </x14:formula1>
          <xm:sqref>AG15</xm:sqref>
        </x14:dataValidation>
        <x14:dataValidation type="list" allowBlank="1" showInputMessage="1" showErrorMessage="1">
          <x14:formula1>
            <xm:f>Hoja2!$N$2:$N$3</xm:f>
          </x14:formula1>
          <xm:sqref>AD18:AD91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2" t="s">
        <v>103</v>
      </c>
      <c r="B1" s="2" t="s">
        <v>104</v>
      </c>
      <c r="C1" s="3" t="s">
        <v>105</v>
      </c>
      <c r="D1" s="2" t="s">
        <v>106</v>
      </c>
      <c r="E1" s="2" t="s">
        <v>64</v>
      </c>
      <c r="F1" s="2" t="s">
        <v>65</v>
      </c>
      <c r="G1" s="3" t="s">
        <v>66</v>
      </c>
      <c r="H1" s="3" t="s">
        <v>67</v>
      </c>
      <c r="I1" s="2" t="s">
        <v>68</v>
      </c>
      <c r="J1" s="2" t="s">
        <v>69</v>
      </c>
      <c r="K1" s="2" t="s">
        <v>70</v>
      </c>
      <c r="L1" s="2" t="s">
        <v>71</v>
      </c>
      <c r="N1" s="2" t="s">
        <v>72</v>
      </c>
    </row>
    <row r="2" spans="1:14" ht="19.5" thickBot="1" x14ac:dyDescent="0.3">
      <c r="A2" s="7" t="s">
        <v>107</v>
      </c>
      <c r="B2" t="s">
        <v>17</v>
      </c>
      <c r="C2" t="s">
        <v>108</v>
      </c>
      <c r="D2" t="s">
        <v>109</v>
      </c>
      <c r="E2" t="s">
        <v>24</v>
      </c>
      <c r="F2" s="4" t="s">
        <v>27</v>
      </c>
      <c r="G2" t="s">
        <v>73</v>
      </c>
      <c r="H2" t="s">
        <v>74</v>
      </c>
      <c r="I2" t="s">
        <v>75</v>
      </c>
      <c r="J2" s="9" t="s">
        <v>90</v>
      </c>
      <c r="K2" t="s">
        <v>76</v>
      </c>
      <c r="L2" t="s">
        <v>60</v>
      </c>
      <c r="N2" t="s">
        <v>77</v>
      </c>
    </row>
    <row r="3" spans="1:14" ht="19.5" thickBot="1" x14ac:dyDescent="0.3">
      <c r="A3" s="8" t="s">
        <v>110</v>
      </c>
      <c r="B3" t="s">
        <v>111</v>
      </c>
      <c r="C3" t="s">
        <v>112</v>
      </c>
      <c r="D3" t="s">
        <v>22</v>
      </c>
      <c r="E3" t="s">
        <v>78</v>
      </c>
      <c r="F3" t="s">
        <v>79</v>
      </c>
      <c r="G3" t="s">
        <v>80</v>
      </c>
      <c r="H3" t="s">
        <v>46</v>
      </c>
      <c r="I3" t="s">
        <v>81</v>
      </c>
      <c r="J3" s="9" t="s">
        <v>50</v>
      </c>
      <c r="K3" t="s">
        <v>83</v>
      </c>
      <c r="L3" t="s">
        <v>84</v>
      </c>
      <c r="N3" t="s">
        <v>85</v>
      </c>
    </row>
    <row r="4" spans="1:14" ht="19.5" thickBot="1" x14ac:dyDescent="0.35">
      <c r="A4" s="8" t="s">
        <v>8</v>
      </c>
      <c r="B4" t="s">
        <v>101</v>
      </c>
      <c r="C4" t="s">
        <v>113</v>
      </c>
      <c r="D4" t="s">
        <v>114</v>
      </c>
      <c r="E4" s="5" t="s">
        <v>86</v>
      </c>
      <c r="F4" t="s">
        <v>87</v>
      </c>
      <c r="G4" t="s">
        <v>88</v>
      </c>
      <c r="I4" t="s">
        <v>89</v>
      </c>
      <c r="J4" s="10" t="s">
        <v>82</v>
      </c>
      <c r="K4" t="s">
        <v>57</v>
      </c>
      <c r="L4" t="s">
        <v>91</v>
      </c>
    </row>
    <row r="5" spans="1:14" ht="15.75" thickBot="1" x14ac:dyDescent="0.3">
      <c r="A5" s="8" t="s">
        <v>115</v>
      </c>
      <c r="C5" t="s">
        <v>20</v>
      </c>
      <c r="D5" t="s">
        <v>116</v>
      </c>
      <c r="F5" t="s">
        <v>92</v>
      </c>
      <c r="G5" t="s">
        <v>93</v>
      </c>
      <c r="I5" t="s">
        <v>12</v>
      </c>
      <c r="L5" t="s">
        <v>94</v>
      </c>
    </row>
    <row r="6" spans="1:14" ht="29.25" thickBot="1" x14ac:dyDescent="0.3">
      <c r="A6" s="8" t="s">
        <v>117</v>
      </c>
      <c r="C6" t="s">
        <v>118</v>
      </c>
      <c r="D6" t="s">
        <v>101</v>
      </c>
      <c r="F6" t="s">
        <v>95</v>
      </c>
      <c r="G6" t="s">
        <v>96</v>
      </c>
    </row>
    <row r="7" spans="1:14" ht="15.75" thickBot="1" x14ac:dyDescent="0.3">
      <c r="A7" s="8" t="s">
        <v>119</v>
      </c>
      <c r="C7" t="s">
        <v>120</v>
      </c>
      <c r="F7" t="s">
        <v>97</v>
      </c>
      <c r="G7" t="s">
        <v>98</v>
      </c>
    </row>
    <row r="8" spans="1:14" ht="72" thickBot="1" x14ac:dyDescent="0.3">
      <c r="A8" s="8" t="s">
        <v>121</v>
      </c>
      <c r="C8" t="s">
        <v>122</v>
      </c>
      <c r="F8" s="6" t="s">
        <v>102</v>
      </c>
      <c r="G8" t="s">
        <v>99</v>
      </c>
    </row>
    <row r="9" spans="1:14" ht="15.75" thickBot="1" x14ac:dyDescent="0.3">
      <c r="A9" s="8" t="s">
        <v>123</v>
      </c>
      <c r="G9" t="s">
        <v>100</v>
      </c>
    </row>
    <row r="10" spans="1:14" ht="15.75" thickBot="1" x14ac:dyDescent="0.3">
      <c r="A10" s="8" t="s">
        <v>124</v>
      </c>
      <c r="G10" t="s">
        <v>101</v>
      </c>
    </row>
    <row r="11" spans="1:14" ht="15.75" thickBot="1" x14ac:dyDescent="0.3">
      <c r="A11" s="8" t="s">
        <v>125</v>
      </c>
      <c r="G11" t="s">
        <v>12</v>
      </c>
    </row>
    <row r="12" spans="1:14" ht="29.25" thickBot="1" x14ac:dyDescent="0.3">
      <c r="A12" s="8" t="s">
        <v>126</v>
      </c>
    </row>
    <row r="13" spans="1:14" ht="15.75" thickBot="1" x14ac:dyDescent="0.3">
      <c r="A13" s="8" t="s">
        <v>127</v>
      </c>
    </row>
    <row r="14" spans="1:14" ht="29.25" thickBot="1" x14ac:dyDescent="0.3">
      <c r="A14" s="8" t="s">
        <v>128</v>
      </c>
    </row>
    <row r="15" spans="1:14" ht="15.75" thickBot="1" x14ac:dyDescent="0.3">
      <c r="A15" s="8" t="s">
        <v>129</v>
      </c>
    </row>
    <row r="16" spans="1:14" ht="15.75" thickBot="1" x14ac:dyDescent="0.3">
      <c r="A16" s="8" t="s">
        <v>130</v>
      </c>
    </row>
    <row r="17" spans="1:1" ht="15.75" thickBot="1" x14ac:dyDescent="0.3">
      <c r="A17" s="8" t="s">
        <v>131</v>
      </c>
    </row>
    <row r="18" spans="1:1" ht="29.25" thickBot="1" x14ac:dyDescent="0.3">
      <c r="A18" s="8" t="s">
        <v>132</v>
      </c>
    </row>
    <row r="19" spans="1:1" ht="15.75" thickBot="1" x14ac:dyDescent="0.3">
      <c r="A19" s="8" t="s">
        <v>133</v>
      </c>
    </row>
    <row r="20" spans="1:1" ht="15.75" thickBot="1" x14ac:dyDescent="0.3">
      <c r="A20" s="8" t="s">
        <v>134</v>
      </c>
    </row>
    <row r="21" spans="1:1" ht="15.75" thickBot="1" x14ac:dyDescent="0.3">
      <c r="A21" s="8" t="s">
        <v>135</v>
      </c>
    </row>
    <row r="22" spans="1:1" ht="15.75" thickBot="1" x14ac:dyDescent="0.3">
      <c r="A22" s="8" t="s">
        <v>136</v>
      </c>
    </row>
    <row r="23" spans="1:1" ht="15.75" thickBot="1" x14ac:dyDescent="0.3">
      <c r="A23" s="8" t="s">
        <v>137</v>
      </c>
    </row>
    <row r="24" spans="1:1" ht="15.75" thickBot="1" x14ac:dyDescent="0.3">
      <c r="A24" s="8" t="s">
        <v>138</v>
      </c>
    </row>
    <row r="25" spans="1:1" ht="15.75" thickBot="1" x14ac:dyDescent="0.3">
      <c r="A25" s="8" t="s">
        <v>139</v>
      </c>
    </row>
    <row r="26" spans="1:1" ht="15.75" thickBot="1" x14ac:dyDescent="0.3">
      <c r="A26" s="8" t="s">
        <v>140</v>
      </c>
    </row>
    <row r="27" spans="1:1" ht="15.75" thickBot="1" x14ac:dyDescent="0.3">
      <c r="A27" s="8" t="s">
        <v>141</v>
      </c>
    </row>
    <row r="28" spans="1:1" ht="15.75" thickBot="1" x14ac:dyDescent="0.3">
      <c r="A28" s="8" t="s">
        <v>142</v>
      </c>
    </row>
    <row r="29" spans="1:1" ht="15.75" thickBot="1" x14ac:dyDescent="0.3">
      <c r="A29" s="8" t="s">
        <v>143</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Vejez</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2019-11-18T21:58:30Z</dcterms:modified>
</cp:coreProperties>
</file>