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SDIS\Contrato 10417-2021\03_Riesgos\06_Abril\"/>
    </mc:Choice>
  </mc:AlternateContent>
  <xr:revisionPtr revIDLastSave="0" documentId="13_ncr:1_{27C4D12B-350E-4FA9-B0A3-C5C1BBAED22D}" xr6:coauthVersionLast="47" xr6:coauthVersionMax="47" xr10:uidLastSave="{00000000-0000-0000-0000-000000000000}"/>
  <bookViews>
    <workbookView xWindow="-120" yWindow="-120" windowWidth="20730" windowHeight="11160" tabRatio="512" xr2:uid="{00000000-000D-0000-FFFF-FFFF00000000}"/>
  </bookViews>
  <sheets>
    <sheet name="1. Mapa y plan de riesgos" sheetId="5" r:id="rId1"/>
    <sheet name="2. Anexos" sheetId="7" r:id="rId2"/>
  </sheets>
  <definedNames>
    <definedName name="_xlnm.Print_Area" localSheetId="0">'1. Mapa y plan de riesgos'!$A$1:$AW$57</definedName>
    <definedName name="_xlnm.Print_Area" localSheetId="1">'2. Anexos'!$A$1:$G$43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50" i="5" l="1"/>
  <c r="R49" i="5"/>
  <c r="L49" i="5"/>
  <c r="L50" i="5"/>
</calcChain>
</file>

<file path=xl/sharedStrings.xml><?xml version="1.0" encoding="utf-8"?>
<sst xmlns="http://schemas.openxmlformats.org/spreadsheetml/2006/main" count="970" uniqueCount="481">
  <si>
    <t>Moderado</t>
  </si>
  <si>
    <t>Financiero</t>
  </si>
  <si>
    <t>2 de 2</t>
  </si>
  <si>
    <t>SI</t>
  </si>
  <si>
    <t>NO</t>
  </si>
  <si>
    <t>1 de 2</t>
  </si>
  <si>
    <t>De cumplimiento</t>
  </si>
  <si>
    <t>Circular y fecha de oficialización</t>
  </si>
  <si>
    <t>Proceso</t>
  </si>
  <si>
    <t>Código</t>
  </si>
  <si>
    <t>Objetivo del proceso</t>
  </si>
  <si>
    <t>Riesgo</t>
  </si>
  <si>
    <t>Clasificación</t>
  </si>
  <si>
    <t>Ambiental</t>
  </si>
  <si>
    <t>Eventos que afecten los estados financieros y todas aquellas áreas involucradas con el proceso financiero como presupuesto, tesorería, contabilidad, cartera, central de cuentas, costos, etc.</t>
  </si>
  <si>
    <t>Eventos que afecten la situación jurídica o contractual de la organización debido a su incumplimiento o desacato a la normatividad legal y las obligaciones contractuales.</t>
  </si>
  <si>
    <t>Posibilidad de que por forma natural o por acción humana se produzca daño en el medio ambiente.</t>
  </si>
  <si>
    <t>Probabilidad</t>
  </si>
  <si>
    <t>Impacto</t>
  </si>
  <si>
    <t>Riesgo Inherente</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</si>
  <si>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</si>
  <si>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</si>
  <si>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</si>
  <si>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</si>
  <si>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</si>
  <si>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</si>
  <si>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</si>
  <si>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</si>
  <si>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</si>
  <si>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</si>
  <si>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</si>
  <si>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</si>
  <si>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</si>
  <si>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Riesgo materializado</t>
  </si>
  <si>
    <t xml:space="preserve">Riesgo materializado </t>
  </si>
  <si>
    <t>Fecha</t>
  </si>
  <si>
    <t>Código:</t>
  </si>
  <si>
    <t>Versión:</t>
  </si>
  <si>
    <t>Fecha:</t>
  </si>
  <si>
    <t>Página:</t>
  </si>
  <si>
    <t>Fecha de inicio</t>
  </si>
  <si>
    <t>Fecha de terminación</t>
  </si>
  <si>
    <t>SECCIÓN A. Identificación y análisis</t>
  </si>
  <si>
    <t>SECCIÓN C. Monitoreo y revisión</t>
  </si>
  <si>
    <t>Meta</t>
  </si>
  <si>
    <t>Indicador o criterio de medición</t>
  </si>
  <si>
    <t>Tabla 2. Niveles de probabilidad</t>
  </si>
  <si>
    <t>NIVEL</t>
  </si>
  <si>
    <t>DESCRIPTOR</t>
  </si>
  <si>
    <t>Tabla 3. Niveles de impacto</t>
  </si>
  <si>
    <t>Menor</t>
  </si>
  <si>
    <t>Mayor</t>
  </si>
  <si>
    <t>Catastrófico</t>
  </si>
  <si>
    <t>Tabla 4. Mapa de calor</t>
  </si>
  <si>
    <t>SECCIÓN B. Valoración y tratamiento</t>
  </si>
  <si>
    <t>Decisión del líder de proceso</t>
  </si>
  <si>
    <t>Establecer acciones</t>
  </si>
  <si>
    <t>Decisión del lider</t>
  </si>
  <si>
    <t>Reducir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</si>
  <si>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</si>
  <si>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</si>
  <si>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</si>
  <si>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</si>
  <si>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</si>
  <si>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</si>
  <si>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</si>
  <si>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</si>
  <si>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</si>
  <si>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Categoría</t>
  </si>
  <si>
    <t>Actividad del proceso</t>
  </si>
  <si>
    <t>Muy alta</t>
  </si>
  <si>
    <t>Alta</t>
  </si>
  <si>
    <t>Media</t>
  </si>
  <si>
    <t>Baja</t>
  </si>
  <si>
    <t>Muy baja</t>
  </si>
  <si>
    <t>La actividad que conlleva el riesgo se ejecuta más de 5000 veces por año</t>
  </si>
  <si>
    <t>La actividad que conlleva el riesgo se ejecuta mínimo 500 veces al año y máximo 5000 veces por año</t>
  </si>
  <si>
    <t>La actividad que conlleva el riesgo se ejecuta de 25 a 500 veces por año</t>
  </si>
  <si>
    <t>La actividad que conlleva el riesgo se ejecuta de 3 a 24 veces por año</t>
  </si>
  <si>
    <t>La actividad que conlleva el riesgo se ejecuta como máximos 2 veces por año</t>
  </si>
  <si>
    <t>PROCESO SISTEMA DE GESTIÓN
FORMATO MAPA Y PLAN DE TRATAMIENTO DE RIESGOS</t>
  </si>
  <si>
    <t>Ejecución y administración de procesos</t>
  </si>
  <si>
    <t>Fraude externo</t>
  </si>
  <si>
    <t>Fraude interno</t>
  </si>
  <si>
    <t>Fallas tecnológicas</t>
  </si>
  <si>
    <t>Relaciones laborales</t>
  </si>
  <si>
    <t>Usuarios, productos y prácticas</t>
  </si>
  <si>
    <t>Pérdidas derivadas de errores en la ejecución y administración de procesos.</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</si>
  <si>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</si>
  <si>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</si>
  <si>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Errores en hardware, software, telecomunicaciones, interrupción de servicios básicos.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</si>
  <si>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</si>
  <si>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</si>
  <si>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</si>
  <si>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Reputacional</t>
  </si>
  <si>
    <t>El evento puede ocurrir solo en circunstancias excepcionales o no se ha presentado en los últimos 5 años.</t>
  </si>
  <si>
    <t>El evento puede ocurrir en algún momento o se ha presentado al menos 1 vez en los últimos 5 años.</t>
  </si>
  <si>
    <t>El evento podrá ocurrir en algún momento o se ha presentado al menos 1 vez en los últimos 2 años.</t>
  </si>
  <si>
    <t>Es viable que el evento ocurra en la mayoría de las circunstancias o se ha presentado al menos 1 vez en el último año.</t>
  </si>
  <si>
    <t>Se espera que el evento ocurra en la mayoría de las circunstancias o se ha presentado más de 1 vez al año.</t>
  </si>
  <si>
    <r>
      <t xml:space="preserve">DESCRIPCIÓN RIESGOS DE </t>
    </r>
    <r>
      <rPr>
        <b/>
        <sz val="10"/>
        <rFont val="Arial"/>
        <family val="2"/>
      </rPr>
      <t>CORRUPCIÓN</t>
    </r>
  </si>
  <si>
    <t>Causa raiz</t>
  </si>
  <si>
    <t>Leve</t>
  </si>
  <si>
    <t>AFECTACIÓN ECONÓMICA</t>
  </si>
  <si>
    <t>AFECTACIÓN REPUTACIONAL</t>
  </si>
  <si>
    <t>Nivel de avance del periodo</t>
  </si>
  <si>
    <t>Area de impacto</t>
  </si>
  <si>
    <t>Daños a activos fijos/eventos externos / interrupción.</t>
  </si>
  <si>
    <t>Forma de ejecución de la actividad de control</t>
  </si>
  <si>
    <t>Forma de ejecución</t>
  </si>
  <si>
    <t>Manual</t>
  </si>
  <si>
    <t>Aceptar</t>
  </si>
  <si>
    <t>Económica</t>
  </si>
  <si>
    <t>Económica y reputacional</t>
  </si>
  <si>
    <t>Seguridad de la información</t>
  </si>
  <si>
    <t>Tabla 1. Clasificación de riesgos</t>
  </si>
  <si>
    <t>Área de impacto</t>
  </si>
  <si>
    <t>Afectación menor a 100 SMLMV.</t>
  </si>
  <si>
    <t>Entre 100 y 500 SMLMV.</t>
  </si>
  <si>
    <t>El riesgo afecta la imagen de la entidad
internamente, de conocimiento general a nivel
interno, de alta o media dirección y/o de
proveedores.</t>
  </si>
  <si>
    <t>Entre 500 y 1000 SMLMV.</t>
  </si>
  <si>
    <t>El riesgo afecta la imagen de la entidad con
algunos usuarios de relevancia frente al logro
de los objetivos.</t>
  </si>
  <si>
    <t>El riesgo afecta la imagen de algún área de la entidad.</t>
  </si>
  <si>
    <t>Entre 1000 y 5000 SMLMV.</t>
  </si>
  <si>
    <t>El riesgo afecta la imagen de la entidad con
efecto publicitario sostenido a nivel de sector
administrativo, nivel departamental o municipal.</t>
  </si>
  <si>
    <t>El riesgo afecta la imagen de la entidad a nivel
nacional, con efecto publicitario sostenido a
nivel país.</t>
  </si>
  <si>
    <t>Mayor a 5000 SMLMV.</t>
  </si>
  <si>
    <t>20% - Muy baja</t>
  </si>
  <si>
    <t>40% - Baja</t>
  </si>
  <si>
    <t>60% - Media</t>
  </si>
  <si>
    <t>80% - Alta</t>
  </si>
  <si>
    <t>100% - Muy alta</t>
  </si>
  <si>
    <t>20% - Leve</t>
  </si>
  <si>
    <t>40% - Menor</t>
  </si>
  <si>
    <t>60% - Moderado</t>
  </si>
  <si>
    <t>80% - Mayor</t>
  </si>
  <si>
    <t>100% - Catastrófico</t>
  </si>
  <si>
    <t>Automática</t>
  </si>
  <si>
    <t>Nivel de avance acumulado</t>
  </si>
  <si>
    <t>Observaciones por parte de la segunda línea de defensa</t>
  </si>
  <si>
    <t xml:space="preserve">                   \Impacto
                     \
Probabilidad\               </t>
  </si>
  <si>
    <t>Memo I2021039704 – 24/12/2021</t>
  </si>
  <si>
    <t>FOR-SG-013</t>
  </si>
  <si>
    <r>
      <t xml:space="preserve">DESCRIPCIÓN RIESGOS DE </t>
    </r>
    <r>
      <rPr>
        <b/>
        <sz val="10"/>
        <rFont val="Arial"/>
        <family val="2"/>
      </rPr>
      <t xml:space="preserve">GESTIÓN </t>
    </r>
    <r>
      <rPr>
        <sz val="10"/>
        <rFont val="Arial"/>
        <family val="2"/>
      </rPr>
      <t>Y</t>
    </r>
    <r>
      <rPr>
        <b/>
        <sz val="10"/>
        <rFont val="Arial"/>
        <family val="2"/>
      </rPr>
      <t xml:space="preserve"> SEGURIDAD DE LA INFORMACIÓN</t>
    </r>
  </si>
  <si>
    <t>Auditoria y control</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</si>
  <si>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</si>
  <si>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</si>
  <si>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</si>
  <si>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</si>
  <si>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</si>
  <si>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</si>
  <si>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</si>
  <si>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Ejecutar evaluación independiente</t>
  </si>
  <si>
    <t>Gestión Contractual</t>
  </si>
  <si>
    <t>Adelantar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</si>
  <si>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 xml:space="preserve"> 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</si>
  <si>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</si>
  <si>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</si>
  <si>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y/o vinculación a favor de un tercero no presentando claridad tanto en los anexos técnicos como en los estudios previos que posibilitan que la selección de proveedores no se realice</t>
  </si>
  <si>
    <t>1. El líder del proceso de Gestión Contractual cita en calidad de secretaria técnica de los comités de contratación, cuando requiera de ello, con el objetivo de que el comité asesore a las diferentes dependencias en las etapas precontractuales para satisfacer las necesidades misionales y transversales de la entidad, así como en materia de políticas y de buenas prácticas en la contratación pública. 
Si en la radicación de los documentos previos, no cuentan con los criterios establecidos en la lista de chequeo de cada uno de los procedimientos, se devolverá a la respectiva dependencia para los  ajustes correspondientes.
Como evidencia se cuenta con las actas de los comités de contratación.</t>
  </si>
  <si>
    <t>Líder del proceso Gestión Contractual</t>
  </si>
  <si>
    <t>(Número de actas de comité de contratación realizados / Número de comités de contratación programados en el periodo) *100</t>
  </si>
  <si>
    <t>Realizar la estructura del proceso según su modalidad contractual</t>
  </si>
  <si>
    <t>2. Interés indebido en la celebración de contratos y tráfico de influencias</t>
  </si>
  <si>
    <t>2. El líder del proceso de Gestión Contractual cita en calidad de secretaria técnica de los comités de contratación, cuando requiera de ello, con el objetivo de que el comité asesore a las diferentes dependencias en la tipología del proceso contractual, para  garantizar la correcta aplicación de la normatividad y las buenas prácticas en la contratación pública. 
En el caso de que la tipología del proceso se haya seleccionado de forma inadecuada se solicitará una segunda revisión por parte del comité de contratación.
Como evidencia se cuenta con las actas de los comités de contratación.</t>
  </si>
  <si>
    <t>RC-GEC-002</t>
  </si>
  <si>
    <t>1. Falencias en el ejercicio de la supervisión y/o interventoría, inadecuados controles de la ejecución de los contratos estatales, implicando aspectos disciplinarios, penales o fiscales.</t>
  </si>
  <si>
    <t>Posibilidad de que se realice una supervisión e interventoría inadecuada por un interés ilícito en su ejercicio a través de la manipulación u omisión de funciones en beneficio del contratista o de un tercero</t>
  </si>
  <si>
    <t>El líder del proceso de Gestión Contractual socializa trimestralmente con los diferentes supervisores o apoyos a la supervisiones,  las directrices y lineamientos oficiales y vigentes referente a la contratación institucional, con el fin de ejercer una buena práctica de supervisión frente a los contratos de la entidad, así como los posibles incumplimientos cuando a ello hubiere lugar, según lo evidenciado en la supervisión. 
En caso de no poder hacer la socialización en el día definido se reprograma y realiza a la mayor brevedad posible, acorde con la disponibilidad del líder.
Como evidencia se cuenta con registro de las socializaciones realizadas (presentaciones, actas, listados de asistencias, entre otras).</t>
  </si>
  <si>
    <t>(Número de socializaciones ejecutadas / cuatro (4) socializaciones programadas) *100</t>
  </si>
  <si>
    <t xml:space="preserve">Planeación Estratégica </t>
  </si>
  <si>
    <t>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</si>
  <si>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</si>
  <si>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</si>
  <si>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</si>
  <si>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 .</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</si>
  <si>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proposito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</si>
  <si>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</si>
  <si>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</si>
  <si>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 xml:space="preserve">2. Debilidad frente al logro de los resultados de la gestión respecto a lo programado en los proyectos de inversión y el PAII </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</si>
  <si>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</si>
  <si>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</si>
  <si>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Subdirector(a) de Diseño, Evaluación y Sistematización</t>
  </si>
  <si>
    <t>Número de memorandos que contienen cartas de alerta enviados / 57 memorandos proyectados)*100
Para cada trimestre se debe tener en cuenta los 18 de proyectos de inversión y el memorando con las depedencias que presentan incumplimientos en el PAII</t>
  </si>
  <si>
    <t xml:space="preserve">Elaborar el documento técnico de focalización de la entidad, consolidar los anexos técnicos de los servicios sociales y sus modalidades, y actualizar el procedimiento de definición de criterios de focalización, priorización, ingreso, egreso, permanencia y restricciones de los servicios sociales </t>
  </si>
  <si>
    <t>RC-PE-002</t>
  </si>
  <si>
    <t xml:space="preserve">Información registrada en el aplicativo de Focalización que no refleje la situación real de los potenciales beneficiarios </t>
  </si>
  <si>
    <t xml:space="preserve">Posibilidad de alterar información de los registros de los beneficiarios para favorecer a personas que no son vulnerables.  </t>
  </si>
  <si>
    <t>Cada vez que las subdirecciones locales solicitan modificaciones a la información registrada en el aplicativo de focalización deben remitir el formato de cambio de registro desde base de datos FOR-SMT-016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 del dato y la trazabilidad de cambios de información en el aplicativo de focalización.
Cuando se identifica que la solicitud de modificación de información no es pertinente (presenta errores o no cuenta con los soportes), se rechaza la firma del Formato de Cambio de Registro desde Base de Datos FOR-SMT-016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</si>
  <si>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</si>
  <si>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 xml:space="preserve">(Número de casos atendidos en el periodo / Número de solicitudes recibidas en el periodo)*100
1 Reporte: la meta es la atención del 100% de las solicitudes 
2 Reporte: la meta es la atención del 100% de las solicitudes 
3 Reporte: la meta es la atención del 100% de las solicitudes </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</si>
  <si>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</si>
  <si>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</si>
  <si>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</si>
  <si>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</si>
  <si>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</si>
  <si>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</si>
  <si>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Los profesionales designados por el/la Jefe de Oficina Asesora de Comunicaciones desarrollan las actividades establecidas en el Componente 5 del Plan Anticorrupción y de Atención al Ciudadano -PAAC "Mecanismos para la Transparencia y Acceso a la Información", conforme a la periodicidad allí establecida. 
El Gestor SG del proceso Comunicación estratégica realiza trimestralmente el seguimiento de la Matriz de seguimiento al cumplimiento del PAAC y sus respectivas evidencias y mensualmente el seguimiento a los indicadores de gestión con sus respectivas evidencias. En caso de detectar incumplimientos en la matriz de seguimiento, se enviará una alerta a los responsables designados al interior de la Oficina Asesora de Comunicaciones.
Como evidencia se tiene el reporte cuatrimestral del componente 5 del PAAC .</t>
  </si>
  <si>
    <t>Jefe de Oficina Asesora de Comunicaciones, profesionales asignados y el gestor SG.</t>
  </si>
  <si>
    <t xml:space="preserve">(Número de seguimientos realizados / Número de seguimientos programados)*100
Meta: 3 seguimientos programados </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</si>
  <si>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</si>
  <si>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</si>
  <si>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Recepcionar y clasificar las peticiones ciudadanas que llegan a la entidad.</t>
  </si>
  <si>
    <t>RC-ATC-001</t>
  </si>
  <si>
    <t>1. 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</si>
  <si>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</si>
  <si>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t>Cada vez que se recibe una denuncia por presunto hecho de corrupción por cualquiera de los canales habilitados (telefónico, presencial, virtual), el Líder del Servicio Integral de Atención a la Ciudadanía realiza el cargue en el SDQS y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</si>
  <si>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t>Líder del Servicio Integral de Atención a la Ciudadanía</t>
  </si>
  <si>
    <t>(Número de casos con respuesta o alerta emitida acumulados / Número de denuncias recibidas por presuntos hechos de corrupción acumuladas)*100</t>
  </si>
  <si>
    <t>Inspección, Vigilancia y Control</t>
  </si>
  <si>
    <t>Realizar actividades de asesoría técnica, verificación y seguimiento al cumplimiento de estándares de calidad, con el fin de promover la mejora en la calidad de la prestación de los servicios sociales del Distrito Capital de acuerdo a la normativa vigente y a la competencia otorgada a la Secretaría Distrital de Integración Social.</t>
  </si>
  <si>
    <t>Realizar visitas de Inspección y vigilancia a los diferentes servicios sociales, aplicando el IUV para la verificación del cumplimiento de los estándares técnicos de calidad</t>
  </si>
  <si>
    <t>RC-IVC-001</t>
  </si>
  <si>
    <t xml:space="preserve">Desconocimiento de los protocolos de verificación de estándares por parte de los profesionales encargados de realizar la verificación.
</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</si>
  <si>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</si>
  <si>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</si>
  <si>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Asesor de la Subsecretaría</t>
  </si>
  <si>
    <t>(No. de visitas realizadas con al menos dos profesionales IVC / No. de visitas programadas en el periodo con al menos dos profesionales IVC)*100</t>
  </si>
  <si>
    <t>Débil desarrollo de acciones encaminadas a una gestión integra, responsable y comprometida con la entidad por parte los profesionales encargados de realizar la verificación del cumplimiento de estándares.</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</si>
  <si>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integras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</si>
  <si>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(No. de rotaciones realizadas en el trimestre / 4 rotaciones programadas en la vigencia)*100</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</si>
  <si>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</si>
  <si>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</si>
  <si>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Emitir conceptos técnicos para adelantar los procesos de contratación de arrendamientos o verificación de cumplimiento de estándares de infraestructura</t>
  </si>
  <si>
    <t>RC-GIF-001</t>
  </si>
  <si>
    <t>1. Posibles intereses en la viabilidad de un equipamiento para ser tomado en arriendo, por quien propone el equipamiento.</t>
  </si>
  <si>
    <t>Posibilidad de emitir viabilidad de equipamientos para ser tomados en arriendo en predios que no cumplen las condiciones técnicas mínimas exigidas por la SDIS, con el fin de beneficiar intereses particulares.</t>
  </si>
  <si>
    <t>La coordinación de las áreas de Gestión Predial y Optimización de Infraestructura de la Subdirección de Plantas Físicas, realizan la correcta aplicación del Procedimiento de Emisión de Conceptos Técnicos,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Área de Optimización o del Área Gestión Predial, realizarán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</si>
  <si>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 (a) área de gestión predial y Coordinador (a) área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</si>
  <si>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</si>
  <si>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Gerencia de las políticas públicas sociales</t>
  </si>
  <si>
    <t>Liderar la formulación, implementación, articulación y seguimiento de las políticas públicas sociales para contribuir en la realización de derechos de los grupos poblacionales y familias del distrito mediante la articulación con los diferentes actores, en el marco de las competencias de la Secretaría Distrital de Integración Social.</t>
  </si>
  <si>
    <t>Construir de manera participativa el diagnóstico e identificación de factores estratégicos</t>
  </si>
  <si>
    <t>RC-GPS-001</t>
  </si>
  <si>
    <t>Omisión accidental o intencional en la identificación de los actores claves y/o grupos de valor en  los ejercicios de participación de ciudadana</t>
  </si>
  <si>
    <t xml:space="preserve">Posibilidad de no incluir actores claves y/o grupos de valor en las instancias de participación ciudadana, desviando el desarrollo de las políticas públicas en favor de terceros (actores políticos, líderes comunitarios)  </t>
  </si>
  <si>
    <t>Los referentes de políticas públicas de las subdirecciones técnicas elaboran un plan de participación ciudadana anual donde se identifican los grupos de interés, actividades y cronograma para cada política pública que lidera la entidad, teniendo como referencia lo establecido en la matriz de grupos de interés y los lineamientos de la Dirección de Análisis y Diseño Estratégico, con el objetivo de asegurar la interacción con actores clave para el desarrollo de las políticas públicas. 
En caso de no incluir los actores claves el(la) Asesor(a) de la coordinación del equipo de política pública de la Dirección Poblacional solicita realizar nuevamente la identificación de actores con la herramienta establecida y actualizar el plan al equipo de políticas públicas, mediante correo electrónico.
Como evidencia se cuenta con el plan de participación ciudadana que incluye los actores claves y/o grupos de valor.</t>
  </si>
  <si>
    <t>Referentes de política pública de las subdirecciones técnicas</t>
  </si>
  <si>
    <t>( No. de planes de participación formulados / 6 planes de participación aprobados con grupos de interés identificados) * 100
Lo seis (6) planes corresponden a las siguientes políticas públicas: infancia y adolescencia, juventud, social de envejecimiento y vejez, para el fenómeno de habitabilidad en calle, de y para las familias y de y para la adultez.</t>
  </si>
  <si>
    <t>Prestación de Servicios Sociales para la inclusión social</t>
  </si>
  <si>
    <t>Prestar servicios sociales dirigidos a la población más vulnerable del Distrito, que contribuyan a la inclusión social en desarrollo de las políticas públicas sociales.</t>
  </si>
  <si>
    <t>Realizar seguimiento a la operación de los servicios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</si>
  <si>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</si>
  <si>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</si>
  <si>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</si>
  <si>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</si>
  <si>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</si>
  <si>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</si>
  <si>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y de la resolución 0509 del 2021 (criterios)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</si>
  <si>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</si>
  <si>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</si>
  <si>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
Como actividad de fortalecimiento se tienen las socializaciones del protocolo definidas en la primera actividad de control.</t>
  </si>
  <si>
    <t>Profesionales designados por cada subdirector técnico</t>
  </si>
  <si>
    <t>(Número de servicios sociales-apoyos o modalidades con seguimiento al cumplimiento de criterios de ingreso realizados / Número de servicios sociales- apoyos o modalides con criterios de ingreso vigentes, que se encuentren operando)*100
Meta: 1 seguimiento por servicio al que aplique.</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</si>
  <si>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</si>
  <si>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</si>
  <si>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</si>
  <si>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</si>
  <si>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</si>
  <si>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</si>
  <si>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 xml:space="preserve">Los referentes de contratación de la Subdirección de Investigación e Información - SII se encargan de elaborar los documentos precontractuales (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</si>
  <si>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Referentes de contratación de la Subdirección de Investigación e Información</t>
  </si>
  <si>
    <t>(Número de  documentos precontractuales de proveedores de TI revisados y aprobados/ Número de procesos de contratación de proveedores de TI incluidos en el Plan anual de adquisiciones)*100</t>
  </si>
  <si>
    <t>2. Modificaciones a  las condiciones generales del contrato para favorecer al contratista.</t>
  </si>
  <si>
    <t>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</si>
  <si>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Número de procesos de contratación de proveedores de TI incluidos en el Plan anual de adquisiciones)*100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</si>
  <si>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</si>
  <si>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</si>
  <si>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</si>
  <si>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</si>
  <si>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</si>
  <si>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</si>
  <si>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</si>
  <si>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r>
      <t xml:space="preserve">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t>
    </r>
    <r>
      <rPr>
        <sz val="10"/>
        <color theme="1"/>
        <rFont val="Arial"/>
        <family val="2"/>
      </rPr>
      <t xml:space="preserve">organiza </t>
    </r>
    <r>
      <rPr>
        <sz val="10"/>
        <rFont val="Arial"/>
        <family val="2"/>
      </rPr>
      <t>el Comité de control de cambios CAB; en caso de que sea requerido realizar un control de cambios de emergencia y en su momento no se cuente con el líder de servicio, el Subdirector de Investigación e Información dará la aprobación.
Evidencia: formatos Requerimiento de cambio.</t>
    </r>
  </si>
  <si>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</si>
  <si>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</si>
  <si>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</si>
  <si>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El líder de Seguridad de la información trimestralmente gestiona la ejecución de jornadas y/o piezas comunicativas de sensibilización a los colaboradores sobre el correcto uso de las credenciales asignadas para la administración de los recursos tecnológicos de la Entidad, en caso de no realizar dicha gestión, el lider de mesa de servicios lo incluirá en las sensibilizaciones dentro del marco de la estrategia de uso y apropiación de la Subdirección de Investigación e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</si>
  <si>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</si>
  <si>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</si>
  <si>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Ambiental</t>
  </si>
  <si>
    <t>El proceso de gestión ambiental busca 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</si>
  <si>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Identificar los aspectos e impactos ambientales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</si>
  <si>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</si>
  <si>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</si>
  <si>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beneficios económicos u otros por el manejo de los residuos aprovechables generados por la entidad, ocasionando multas y sanciones por incumplimiento normativo, además de reducción en los ingresos económicos de los recicladores de oficio.</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</si>
  <si>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se asegura el desarrollo de esta actividad, para la cual, en caso de no recibir el reporte, los referentes ambientales locales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</si>
  <si>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</si>
  <si>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((Numero de unidades operativas y administrativas con el acta de socialización y verificación / Numero de unidades operativas y administrativas de la entidad con acción afirmativa o acuerdo de corresponsabilidad vigente y firmado a la fecha del reporte ) * 100) / 2
El tipo de indicador es de suma, la medición del indicador se adelantará en los meses de abril y de octubre.</t>
  </si>
  <si>
    <t>100% de unidades operativas y administrativas que cuenten con la acción afirmativa o acuerdo de corresponsabilidad vigente y firmado, con ejercicios de socialización y verificación.</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</si>
  <si>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</si>
  <si>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</si>
  <si>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</si>
  <si>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</si>
  <si>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</si>
  <si>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</si>
  <si>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xml:space="preserve">1. El (la) referente de administración de personal de la Subdirección de Gestión y Desarrollo del Talento Humano, semestralmente, antes de la evaluación de desempeño parcial o definitiva, debe divulgar con los servidores sujetos de evaluación de desempeño y los directivos, los criterios de evaluación y demás información relevante. Esta divulgación del procedimiento, normativa y demás documentación asociada se realizará a través de talleres dirigidos a los servidores según corresponda.
En caso de que no se pueda realizar a través de talleres se enviará por correo electrónico el procedimiento y la documentación asociada.
Como evidencia se cuenta con los listados de asistencia a los talleres y/o correos electrónicos enviados a los servidores que corresponda. </t>
  </si>
  <si>
    <t>El (la) referente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</si>
  <si>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</si>
  <si>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</si>
  <si>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referente de administración de personal de la Subdirección de Gestión y Desarrollo del Talento Humano,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divulgación previo a la evaluación parcial o definitiva, esta se reprogramará máximo dentro de la semana siguiente al cumplimiento del semestre.
Como evidencia se cuenta con los listados de asistencia a los talleres y/o correos electrónicos.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</si>
  <si>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</si>
  <si>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</si>
  <si>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</si>
  <si>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desiciones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</si>
  <si>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</si>
  <si>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referente de administración de personal de la Subdirección de Gestión y Desarrollo del Talento Humano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y los demás establecidos en el Formato Lista de chequeo de documentos para ingreso (FOR-TH-042). En caso de encontrar inconsistencias, se dejará la trazabilidad correspondiente y se remitirán formalmente las observaciones al aspirante para que esta subsane los requisitos a los cuales no se esta dando cumplimiento.
En caso que el aspirante no subsane o desista de su nombramiento, se informará al (a) Secretario (a) del despacho para que se seleccione otra persona para ocupar el cargo.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</si>
  <si>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</si>
  <si>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</si>
  <si>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</si>
  <si>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</si>
  <si>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</si>
  <si>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1. El (la) referente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para que se notifique al servidor que no cumple los requisitos y este a su vez subsane la situación de ser procedente, en caso contrario se dara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</si>
  <si>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referente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</si>
  <si>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</si>
  <si>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</si>
  <si>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</si>
  <si>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Acesso,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</si>
  <si>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</si>
  <si>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Asuntos Disciplinarios hace la evaluación de los casos que lleguen cada vez que le sean asignados, proyectando la decisión correspondiente en cada una de las etapas del proceso disciplinario, de que trata la ley disciplinaria. Del proyecto de decisión surte como minimo un (1) control, que consiste en la revisión realizada por el operador disciplinario, en este caso el jefe de la oficina de asuntos disciplinarios antes de su  suscripción. De no hallarlo procedente lo devuelve al abogado instructor explicando los motivos de la devolución.  A pesar de lo anterior se podra contar con un segundo control  que consiste en la revisión por parte de un abogado difrente al que proyecta, quien podra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asuntos disciplinarios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</si>
  <si>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por el Jefe de la Oficina de Asuntos Disciplinarios</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</si>
  <si>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</si>
  <si>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</si>
  <si>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</si>
  <si>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</si>
  <si>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</si>
  <si>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</si>
  <si>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</si>
  <si>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</si>
  <si>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</si>
  <si>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publicadas en la página web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</si>
  <si>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</si>
  <si>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</si>
  <si>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</si>
  <si>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</si>
  <si>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</si>
  <si>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</si>
  <si>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colaborador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</si>
  <si>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</si>
  <si>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</si>
  <si>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</si>
  <si>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</si>
  <si>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</si>
  <si>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</si>
  <si>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</si>
  <si>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del área 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</si>
  <si>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</si>
  <si>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</si>
  <si>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</si>
  <si>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</si>
  <si>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</si>
  <si>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profesional designado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</si>
  <si>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</si>
  <si>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(No. de solicitudes de inscripción verificadas durante el periodo / Número de inscripciones realizadas en el periodo)*100</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</si>
  <si>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</si>
  <si>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</si>
  <si>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</si>
  <si>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</si>
  <si>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</si>
  <si>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</si>
  <si>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t>
  </si>
  <si>
    <t>Auxiliar de Gestión Documental responsable de la entrega del documento</t>
  </si>
  <si>
    <t>(Número de Formatos Generales de Préstamo y Consulta Documental debidamente diligenciados / Número de traslados realizados en el periodo)*100</t>
  </si>
  <si>
    <t>RC-GD-002</t>
  </si>
  <si>
    <t>1. Falta de un control de acceso del personal tanto al archivo central, como al archivo de gestión centralizado.</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</si>
  <si>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</si>
  <si>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Gestor del proceso de Gestión Documental solicitará reportes cuatrimestrales de ingresos, proveniente de la empresa de seguridad, apartir de los cuales elaborará un informe anual.
Con relación a los visitantes y al personal de la SDIS que no pertenezca a esta área, previo a su ingreso debe existir una autorización enviada por el(la) Subdirector(a) Administrativo(a) y Financiero(a) a la empresa que suministra el servicio de seguridad de lo contrario no será permitido el ingreso. Es necesario precisar que el(la) Subdirector(a) Administrativo(a) y Financiero(a) será el(la) único(a) responsable del manejo de los ingresos a las instalaciones del archivo central y el archivo de gestión centralizado de la SDIS.
En caso de que se evidenciie el ingreso de personal no autorizado a los archivos central y archivo de gestion centralizado de la entidad, se deberá notificar al(a la) Subdirector(a) Administrativo(a) y Financiero(a) para establecer las medidas correctivas pertinentes de manera conjunta con la empresa de seguridad.
Como evidencias se presentan los reportes cuatrimestrales y el informe anual de ingresos según aplique.</t>
  </si>
  <si>
    <t>Gestor del proceso Gestión Documental</t>
  </si>
  <si>
    <t xml:space="preserve">1. (Número de reportes de ingreso a los archivos / 3 reportes requeridos)*100
2. 1 informe anual (aplica solo para el último monitoreo de la vigencia)
Meta: 3 reportes de ingreso a los archivos y 1 informe anual consolidado. </t>
  </si>
  <si>
    <t>1. 100% de reportes
2. 1 informe que corresponde al 100% dentro del último monitoreo.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</si>
  <si>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</si>
  <si>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</si>
  <si>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</si>
  <si>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</si>
  <si>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
Adicionalmente, para fortalecer el control inicial, se emitirá un (1) memorando interno donde se establezcan los lineamientos y las directrices para la obligatoriedad de la solicitud y expedición del paz y salvo documental de los funcionarios y contratistas de la entidad.
Por otra parte, como mecanismo suplementario de fortalecimiento al control inicial, se elaborará y divulgará un procedimiento para el control de la entrega de la documentación producida por parte de los funcionarios y contratistas que se desvinculan de la entidad como mecanismo para el fortalecimiento de control.</t>
  </si>
  <si>
    <t>Auxiliar administrativo Gestión Documental</t>
  </si>
  <si>
    <t>1. (Número de paz y salvos expedidos / Número de solicitudes aprobadas por Gestión Documental)*100.
2. 1 Procedimiento elaborado y divulgado
Meta: 100% de paz y salvos tramitados y entregados, mas un procedimiento elaborado y divulgado.</t>
  </si>
  <si>
    <t xml:space="preserve">1. 100%
2. 1 procedimiento elaborado y divulgado </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</si>
  <si>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</si>
  <si>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</si>
  <si>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</si>
  <si>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</si>
  <si>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el flujo del documento entre las dependencias involucradas en su elaboración, revisión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</si>
  <si>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una parte interesada.</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</si>
  <si>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ese mismo medio el gestor del proceso o dependencia administradora del(los) documento(s)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</si>
  <si>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</si>
  <si>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</si>
  <si>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Gestión Logística</t>
  </si>
  <si>
    <t>Administrar, gestionar y supervisar los bienes de apoyo a la operación y servicios logísticos para el normal funcionamiento de la entidad, dando cumplimiento a lo establecido en la normativa vigente.</t>
  </si>
  <si>
    <t xml:space="preserve">Realizar el Levantamiento Físico de Inventarios para su actualización.
</t>
  </si>
  <si>
    <t>RC-GL-001</t>
  </si>
  <si>
    <t>1. Falencias en el manejo, control, asignación y administración de los bienes por parte del responsable (funcionarios y contratistas)</t>
  </si>
  <si>
    <t>Posibilidad de sustracción en el almacenamiento, suministro y durante el uso de los bienes para el beneficio propio o de terceros.</t>
  </si>
  <si>
    <t>1. El equipo de almacén e inventarios o la persona designada por el Líder de inventarios realiza mensualmente el levantamiento físico de inventarios en la herramienta dispuesta por la entidad, con el fin de confrontar las existencias reales o físicas, contra los saldos registrados en la bodega, oficina de control de Inventarios y cuentas contables. 
En caso de no realizarse poder realizar el inventario en los tiempos establecidos se solicitará al jefe de la dependencia la realización del levantamiento del inventario.
Como evidencia se tiene el inventario o informe de avance de pruebas representativas.</t>
  </si>
  <si>
    <t xml:space="preserve">Equipo de almacén e inventarios o la persona designada por el Líder de inventarios </t>
  </si>
  <si>
    <t>(No. informes de avance de inventario  / 11 informes de avance de inventario)*100
1 periodo de reporte 4 informes equivalentes al  36% de avance
2 periodo de reporte 4 informes equivalentes al  36% de avance
3 periodo de reporte 3 informes equivalentes al 28% de avance</t>
  </si>
  <si>
    <t>2. Debilidad en los controles para prevenir el hurto, perdida o daño de los bienes de la entidad.</t>
  </si>
  <si>
    <t>2. El profesional asignado por el Subdirector Administrativo y Financiero constantemente tramita la contratación de pólizas de seguro de los bienes de la entidad antes de su fecha de vencimiento, así como las prórrogas y adiciones de las pólizas. Lo anterior con el objetivo de amparar los intereses patrimoniales actuales y futuros, los bienes de propiedad de la entidad que estén bajo su responsabilidad y custodia, así como aquellos que sean adquiridos para desarrollar las funciones inherentes a su actividad y cualquier otra póliza de seguros que requiera la entidad en el desarrollo de su actividad.
En caso de no realizarse esta actividad se contrata una nueva póliza cuya fecha de inicio debe ser inmediatamente después de la fecha de vencimiento de la póliza anterior. 
Como evidencia se suministra copia de las pólizas de seguros vigentes, adiciones o prorrogas de las mismas, suscritas en el periodo de reporte y según las fechas de vigencia de cada una.</t>
  </si>
  <si>
    <t>Profesional asignado por el Subdirector Administrativo y Financiero</t>
  </si>
  <si>
    <t xml:space="preserve">(Número de pólizas contratadas / Número pólizas requeridas en el periodo)*100  </t>
  </si>
  <si>
    <t>3. Debilidad en la devolución de los activos por parte de los servidores públicos (Funcionarios y contratistas) de la entidad.</t>
  </si>
  <si>
    <t>3. El equipo de almacén e inventarios o la persona designada por el Líder de inventarios expide paz y salvo de bienes según solicitud de los funcionarios, máximo dentro del mes siguiente de la solicitud, con el fin de certificar la entrega de los bienes que tiene a cargo.
En caso de no generarse el paz y salvo de bienes se presenta un reporte de inventarios con la respectiva justificación detallada, para los bienes inexistentes o que presenten daños se informa a la Oficina Asesora Jurídica para que adelante las acciones pertinentes.
Como evidencia se presentan los informes que detallan los paz y salvos expedidos en el periodo.</t>
  </si>
  <si>
    <t>Equipo de almacén e inventarios o la persona designada por el Líder de inventarios</t>
  </si>
  <si>
    <t>(Número de paz y salvos expedidos en el periodo / Número de solicitudes de expedición de paz y salvo recibidas en el periodo)*100</t>
  </si>
  <si>
    <t>4. Realizar movilización de activos entre dependencias y/o unidades operativas sin contar con un traslado de activos aprobado.</t>
  </si>
  <si>
    <t>4. El equipo de inventarios o la persona designada por el Líder de inventarios, cada vez que una dependencia o unidad operativa requiera movilizar un activo, realiza el respectivo traslado en la herramienta y se expide el formato de salida de bienes, el cual se remite a la empresa de vigilancia con el fin de autorizar la movilización del bien y garantizar el correcto traslado del mismo. 
En caso de no ser posible la presentación del formato, se remite autorización mediante correo electrónico por parte del Subdirector Administrativo y Financiero a la empresa de vigilancia. 
Como evidencia se presenta formato de autorización de salida de bienes debidamente firmado y diligenciado.</t>
  </si>
  <si>
    <t>Equipo de inventarios o la persona designada por el Líder de inventarios</t>
  </si>
  <si>
    <t>(Número de autorizaciones de movilización tramitadas en el periodo / Número de autorizaciones de movilización solicitadas en el periodo)*100</t>
  </si>
  <si>
    <t>Elaboró: Dependencias líderes de los procesos.</t>
  </si>
  <si>
    <t>Consolidó: Subdirección de Diseño, Evaluación y Sistematización</t>
  </si>
  <si>
    <t>Versión 0: Para presentación ante el Comité Institucional de Gestión y Desempeño.</t>
  </si>
  <si>
    <t>Circular 002 del 31/01/2022</t>
  </si>
  <si>
    <t>Versión 1: Aprobada por el Comité Institucional de Gestión y Desempeño en sesión del 28/01/2022, y oficializada mediante Circular 002 del 31/01/2022.</t>
  </si>
  <si>
    <t>Desde la Subdirección de Diseño, Evaluación y Sistematización, a través del equipo de seguimiento a proyectos se realizó seguimiento a la implementación de los proyectos entre el periodo enero a marzo de 2022.  Adicionalmente se presentó el avance de metas plan y metas proyecto de inversión cierre vigencia 2021 y  avance entre enero y marzo de 2022 en comité sectorial el 28 de febrero  y el día 12 de abril, respectivamente. 
Durante el primer Trimestre de la vigencia 2022, se socializaron las observaciones generales del avance del Plan de Acción Institucional Integrado-PAII en el Comité de Gestores el 21 de abril de 2022.
Los avances del PAII y de los proyectos de inversión se presentarán en el próximo Comité Institucional de Gestión y Desempeño; aún no se cuenta con fecha para el próximo Comité.
Evidencia: 2 Actas de comité, presentación y reporte con el seguimiento y resultados del PAII.</t>
  </si>
  <si>
    <t>Desde la Subdirección de Diseño, Evaluación y Sistematización, a través del equipo de seguimiento a proyectos se realizó seguimiento a la implementación de los proyectos entre el periodo enero a marzo. Así mismo, se emitieron 18 cartas de alertas durante este periodo de ejecución. 
Adicional, en el marco del seguimiento que realiza la segunda líneas de defensa (SDES), se presentan observaciones al reporte del PAII las cuales fueron enviadas por correo electrónico respecto al avance registrado por algunas áreas, con el fin de subsanar lo reportado, teniendo en cuenta  lo programado para cada período.
Evidencia: 18 cartas de alertas enero-marzo de 2022 y correos electrónicos con las observaciones sobre el reporte al PAII con corte a 31 de marzo de 2022 a las dependencias.</t>
  </si>
  <si>
    <t>De 01/01/2022 a 15/04/2022 se recibieron 2.488 solicitudes de modificación de información en el aplicativo de focalización, de las cuales se aprobaron 1.411 y se rechazaron 1.077. Para las modificaciones aprobadas respecto a cambio de información se anexan los formatos de cambio de registro desde base de datos, con firma del  profesional encargado de Focalización y para las modificaciones rechazadas se anexa la base de datos de seguimiento.
Nota: por orden del director de turno para el ahorro de firmas por AZDigital, se dio la directriz a las subdirecciones locales desde el 21 de febrero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AZDigital.</t>
  </si>
  <si>
    <t>Con el objetivo de asegurar la interacción con actores clave para el desarrollo de las políticas públicas, los referentes de  las subdirecciones técnicas elaboraron un plan de participación ciudadana anual donde se identifican los grupos de interés, actividades y cronograma para cada política pública que lidera la entidad, de acuerdo con lo establecido en la matriz de grupos de interés y los lineamientos de la Dirección de Análisis y Diseño Estratégico.
La evidencia se conforma por: Seis (6) planes de participación ciudadana  que incluyen los actores claves y/o grupos de valor de las políticas públicas, agrupados en dos documentos de acuerdo con la dirección a la que pertenecen así:
* ANEXO 01: Infancia y adolescencia, juventud, 
social de envejecimiento y vejez, para el fenómeno de habitabilidad en calle, de y para la adultez.
* ANEXO 02: Política de y para las familias.</t>
  </si>
  <si>
    <r>
      <t>26/04/2022 Se recomienda indicar si el riesgo se materializo, adicionalmente, verificar el nivel de avance ya que según la actividad de control el seguimiento trimestral se presenta a CIGD. Así mismo no se cuentan con las evidencias programadas "</t>
    </r>
    <r>
      <rPr>
        <i/>
        <sz val="10"/>
        <rFont val="Arial"/>
        <family val="2"/>
      </rPr>
      <t>presentación del desempeño de los proyectos de inversión y los resultados del PAII, el reporte del Plan de Acción Institucional y el acta del comité</t>
    </r>
    <r>
      <rPr>
        <sz val="10"/>
        <rFont val="Arial"/>
        <family val="2"/>
      </rPr>
      <t xml:space="preserve">".
27/04/2022 No se generan más observaciones o recomendaciones, respecto a los avances y evidencias presentados en el monitoreo al riesgo de corrupción.
Ver evaluación de controles en: https://sig.sdis.gov.co/index.php/es/proceso-de-planeacion-estrategica-riesgos </t>
    </r>
  </si>
  <si>
    <t xml:space="preserve">26/04/2022 Se recomienda indicar si el riesgo se materializo y verificar las evidencias aportadas, ya que se identifican correos y no memorandos, de acuerdo a lo establecido en la actividad de control.
27/04/2022 No se generan más observaciones o recomendaciones, respecto a los avances y evidencias presentados en el monitoreo al riesgo de corrupción.
Ver evaluación de controles en: https://sig.sdis.gov.co/index.php/es/proceso-de-planeacion-estrategica-riesgos </t>
  </si>
  <si>
    <t xml:space="preserve">26/04/2022 Se recomienda indicar si el riesgo se materializo, así como actualizar la documentación oficial del proceso, teniendo como referencia la nota del avance.
27/04/2022 No se generan más observaciones o recomendaciones, respecto a los avances y evidencias presentados en el monitoreo al riesgo de corrupción.
Ver evaluación de controles en: https://sig.sdis.gov.co/index.php/es/proceso-de-planeacion-estrategica-riesgos </t>
  </si>
  <si>
    <t>2022/04/25 Se recomienda verificar la redacción de las evidencias (no es claro que corresponde al nexo 1 y que al 2), así mismo verificar el nivel de avance reportado, ya que, en el indicador se enuncian 6 planes y se están adjuntando 2. 
28/04/2022 No se generan más observaciones o recomendaciones respecto a los avances y evidencias presentados en el monitoreo al riesgo de corrupción.
Ver evaluación de controles en: https://sig.sdis.gov.co/index.php/es/gerencia-de-las-politicas-publicas-sociales-riesgos</t>
  </si>
  <si>
    <t>Durante el primer cuatrimestre de la vigencia 2022, en consideración con la fecha del monitoreo del riesgo y en virtud de que los cortes de emisión de conceptos se realizan mes vencido, el reporte se presenta con la información generada al cierre del mes de marzo, en donde la Subdirección de Plantas Físicas realizó la emisión de 31 conceptos técnicos, sobre los 39 conceptos solicitados por las áreas misionales o técnicas de la SDIS, con el fin de verificar las condiciones técnicas de infraestructura y de gestión predial de equipamientos identificados para arriendos.
Al cierre del periodo del informe, se encontraban 8 solicitudes en proceso de visita y posterior emisión de concepto técnico.</t>
  </si>
  <si>
    <r>
      <t>25/04/2022 Se recomienda verificar la redacción del avance, así como el periodo de reporte, ya que se debe contemplar todo lo gestionado durante el primer cuatrimestre (01/01/2022 a 21/04/2022).
Por otra parte, se recomienda verificar las evidencias, ya que según la actividad de control son "</t>
    </r>
    <r>
      <rPr>
        <i/>
        <sz val="10"/>
        <rFont val="Arial"/>
        <family val="2"/>
      </rPr>
      <t>memorandos de oficio remisorio de los conceptos técnicos y sus anexos, o acta con las alertas identificadas y decisiones tomadas</t>
    </r>
    <r>
      <rPr>
        <sz val="10"/>
        <rFont val="Arial"/>
        <family val="2"/>
      </rPr>
      <t>" y se está aportando únicamente el concepto técnico. De igual forma se sugiere almacenar las evidencias de forma más organizada, ya que se evidencian bastantes carpetas y no es claro cuáles son los 31 soportes, según el avance reportado.
26/04/2022 No se generan observaciones o recomendaciones respecto a los avances y evidencias presentados en el monitoreo al riesgo de corrupción.
Ver evaluación de controles en: https://sig.sdis.gov.co/index.php/es/gestion-de-infraestructura-fisica-riesgos</t>
    </r>
  </si>
  <si>
    <r>
      <t xml:space="preserve">Entre el 1 de enero y el 15 de abril de 2022 se recibieron veintisiete (27) peticiones con tipología denuncias por presuntos hechos de corrupción a través de los diferentes canales de interacción ciudadana dispuestos por la SDIS para este fin, las cuales aparecen en la columna “O” de la base de datos entregada como evidencia, lo anterior, acorde con la información reportada en la base de datos exportada del Sistema Distrital para la Gestión de Peticiones Ciudadanas, </t>
    </r>
    <r>
      <rPr>
        <i/>
        <sz val="10"/>
        <rFont val="Arial"/>
        <family val="2"/>
      </rPr>
      <t>Bogotá Te Escucha</t>
    </r>
    <r>
      <rPr>
        <sz val="10"/>
        <rFont val="Arial"/>
        <family val="2"/>
      </rPr>
      <t xml:space="preserve">.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Cabe señalar que en la base de datos se evidencian treinta y dos (32) peticiones clasificadas como denuncias por presuntos hechos de corrupción, sin embargo, revisado el asunto se identificó que cinco (5) de ellas no correspondían a esta tipología, por lo que fueron asignadas a las dependencias competentes para la emisión de la respuesta, tal y como se relaciona a continuación:
</t>
    </r>
    <r>
      <rPr>
        <u/>
        <sz val="10"/>
        <rFont val="Arial"/>
        <family val="2"/>
      </rPr>
      <t>Radicados</t>
    </r>
    <r>
      <rPr>
        <sz val="10"/>
        <rFont val="Arial"/>
        <family val="2"/>
      </rPr>
      <t xml:space="preserve">
137782022, 694512022: Dirección  de Nutrición y Abastecimiento.
318702022, 341552022: Dirección Territorial.
691442022: Subdirección para la Vejez.
A continuación, se relaciona el estado de las peticiones como se observa en la columna R, de la base de datos de evidencias:
280342022 y 854842022: estas dos se cerraron porque al solicitarles ampliación y/o aclaración, los peticionarios excedieron el tiempo de espera (que es un mes hábil), por lo tanto, se cerró con el evento desistimiento tácito.
1445062022: se encuentra dentro de los términos de Ley para emitir respuesta.
42862022: se cerró con el evento traslado a Secretaría Salud.
110072022: se cerró con el evento traslado a Policía y Fiscalía. 
123782022: se cerró con el evento traslado a Fiscalía.
318702022 y 341552022: fueron asignadas a más de una dependencia, donde cada una genera una respuesta definitiva y la dependencia encargada de consolidar da el cierre.
Las 19 peticiones restantes se cerraron con el evento de respuesta definitiva.
Se adjunta, como evidencia base de datos exportada de la plataforma </t>
    </r>
    <r>
      <rPr>
        <i/>
        <sz val="10"/>
        <rFont val="Arial"/>
        <family val="2"/>
      </rPr>
      <t>Bogotá Te Escucha</t>
    </r>
    <r>
      <rPr>
        <sz val="10"/>
        <rFont val="Arial"/>
        <family val="2"/>
      </rPr>
      <t xml:space="preserve"> con información sobre las denuncias por presuntos hechos de corrupción.</t>
    </r>
  </si>
  <si>
    <t>25/04/2022:
Ajustar la redacción y cifras ya que el riesgo inició medición desde el 1 de febrero de acuerdo a lo que quedó estipulado en la fecha de inicio, así las cosas el seguimiento va desde el 1 de febrero hasta el 15 de abril. De igual manera hay que aclarar en la redacción el cumplimiento de casos con respuesta emitida, ya que solo se hace alusión a las PQRS que llegaron, pero no a las que se repondieron.
27/04/2022:
No se presentan observaciones al reporte y evidencias enviados. 
Ver evaluación de controles en:
https://sig.sdis.gov.co/index.php/es/atencion-a-la-ciudadania-riesgos</t>
  </si>
  <si>
    <t xml:space="preserve">Dando concreción a la actividad establecida , se realizó el seguimiento correspondiente al primer cuatrimestre de la vigencia,  correspondiente a los meses de  enero, febrero, marzo y abril, verificando el cumplimiento de las actividades que obedecen a los indicadores del componente 5 de la Matriz  del PAAC. En ese sentido se reporta: 
3.1.5: Teniendo en cuenta la realización de la audiencia pública de rendición de cuentas vigencia 2021, se realizó la publicación de un boletín de prensa denominado ""Mas de 760.000 personas atendió Integración social  en 2021"". Este boletín fue creado y publicado el mismo 29 de marzo de 2022 en el sitio denominado ""otras noticias"" la página web institucional, en dicho boletín se da referencia a las cifras  dadas en la transmisión  en vivo, donde se destacó  la reactivación económica, el Sistema Distrital de Cuidado, la atención a la pobreza extrema y oportunidades para jóvenes entre otros temas más igualmente los links están relacionados en el documento presentado como evidencia. https://www.integracionsocial.gov.co/index.php/noticias/5046-estrategia-rendicion-de-cuentas-2021 
https://www.integracionsocial. gov.co/index.php/noticias/116-otras-noticias/5199-mas-de-760-000-personas-atendio-integracion-social-en-2021 
Igualmente, previo a la rendición de cuentas, el 2 de marzo, en  el micrositio denominado ""noticias"", en la página web oficial, fue  publicada la noticia titulada Rendición de Cuentas 2021, Copy que se encuentra acompañado por dos archivos PDF para ilustrar a la ciudadanía sobre: Estrategia de Rendición  de cuentas  2022 e informe previo  a la audiencia Pública de rendición de cuentas.(mas 2 archivos evidencia)
5.1.3: Durante el periodo de seguimiento (enero a abril 2022)  se realizó la gestión  de publicación de 37 solicitudes  por parte de las dependencias: Consejo Distrital de Política Social (1), Despacho (1) , Dir. de Análisis y Diseño estratégico (11), Dir. Corporativa (1), Dirección Territorial (2), Oficina Asesora Jurídica (3), Oficina de Control Interno (1), Subdirección Administrativa y Financiera (3), Subdirección de Contratación (1), Subdirección de Familia (1), Subdirección de Gestión y Desarrollo del Talento Humano (2) y Subsecretaria (7), Subdirección de Diseño evaluación y sistematización (3) .
Esta información fue publicada oportunamente en el micrositio dispuesto para Transparencia y Acceso a la Información Pública de la pagina web de la SDIS https://www.integracionsocial.gov.co/index.php/transparencia/transparencia-y-acceso-a-la-informacion-publica 
Como se evidencia en la matriz de solicitudes adjunta, 36 de los requerimientos fueron atendidos en su totalidad y 1 está en proceso ya que es una cartilla que se encuentra proceso de diagramación.
5.4.2: Durante  el periodo de enero a abril de 2022 se elaboraron 56 videos institucionales subtitulados y publicados en el canal oficial de YouTube de la entidad, esta cargue se realizó así: para enero: 5 videos publicados, para febrero: 11 videos publicados, para marzo se publicaron 30 videos  y finalmente para el mes de abril, se publicaron 10 videos. Se allega como evidencia la relación  de los videos  con sus respectivos links y fechas de publicación.   
5.4.3: Estas actividades se desarrollan atendiendo   las   fases en que se concibió  el desarrollo de la campaña, atendiendo la  recopilación de la información publicada incluyendo el despliegue de diseño y la puesta en marcha de la estratégica. Se establecieron fechas y tácticas implementadas y  publicadas  mediante  las herramientas oficiales.
* INTERNA CON INCIDENCIA EXTERNA:
Regresan los colores
Fecha: 17 de enero – 13 de febrero
Regresan lo colores fue una campaña desarrollada de la mano de la Subdirección para la infancia en el marco del regreso de niños y niñas a los jardines infantiles de la entidad. Desde comunicación interna, se divulgaron las piezas desarrolladas en canales institucionales como correo masivo, wallpaper, pie de correo y mensajería instantánea para el apoyo en la promoción del evento virtual de lanzamiento.
*INTERNA
Teletrabajo Suplementario I Convocatoria 2022
Fecha: 14 de marzo – vigente
La primera convocatoria del 2022 para postulación a Teletrabajo Suplementario está dirigida a las funcionarias y funcionarios de planta y se encuentra vigente desde el día 14 de marzo del presente año. La divulgación se ha realizado principalmente a través de correo masivo institucional a las listas de difusión de funcionarios de panta y a través de mensajería instantánea en Company Communicator.
EXTERNA:
Rendición de cuentas 2021
Fecha: 22 de marzo - 29 de marzo
La campaña contó con la difusión de piezas comunicativas alusivas a la invitación de participar en la Rendición de Cuentas del Sector Integración Social desde la transmisión que se realizaría en Facebook Live.
5.4.4: Para  esta actividad  se realiza el seguimiento y reporte de solicitudes por parte de  la Dirección poblacional y Subdirecciones técnicas misionales con el fin de  actualizar contenidos de las políticas públicas que lidera  y acompaña la Entidad.  Fecha programada a dicho reporte es  el 30 de julio.  
Finalmente  es importante informar  que se adjuntan las carpetas con sus respectivas evidencias para cada actividad reportada.  
</t>
  </si>
  <si>
    <t>29/04/2022
Frente al reporte se solicita subsanar lo siguientes aspectos:
*En cumplimiento del criterio de medición formulado por favor ajustar la redacción de la descripción de avances del periodo, indicando cuantos  seguimientos fueron realizados y a que periodo corresponde.
* No se identifica  link de acceso a la noticia de fecha 2 de marzo de titulo rendición de cuentas, correspondiente a la actividad 3.1.5.
*En la matriz de solicitudes recibida como soporte de la actividad 5.1.3, se identifica un total de 32 solicitudes realizadas, por favor verificar para poder validar el reporte.
* Por favor relacionar en  la descripción de avances del periodo para la actividad 5.4.2 la evidencia que se entrega para revisión.
*Por favor para la actividad 5.4.3 relacionar en la descripción de avances del periodo una corta explicación que de cuenta de la actividad planteada o a qué corresponde. (campañas)
*Por favor para la actividad 5.4.4 relacionar en  la descripción de avances del periodo una corta explicación que de cuenta de la actividad planteada o a qué corresponde.
29/04/2022
No se generan observaciones ni recomendaciones adicionales para el periodo reportado.
Ver evaluación de controles en: 
https://sig.sdis.gov.co/index.php/es/comunicacion-estrategica-riesgos</t>
  </si>
  <si>
    <t>Para el primer cuatrimestre de 2022 se realizaron 3 jornadas de capacitación virtual en evaluación de desempeño el día 27 de enero de 2020, de las cuales se adjuntan las planillas de asistencia.
Por otra parte se realizo jornada de inducción en los siguientes temas: Manuales de funciones y competencias laborales,  Evaluación del desempeño laboral, Situaciones Administrativas, el día enero 31 de 2022, de las cuales se adjuntan planillas de asistencia.
Como complemento a lo anterior la SGDTH divulgó con los servidores mediante correo electrónico piezas comunicativas de invitación a las jornadas de capacitación relacionadas con evaluación de desempeño laboral dictados por la CNSC y el DAFP.</t>
  </si>
  <si>
    <t>No</t>
  </si>
  <si>
    <t xml:space="preserve">Con relación a la divulgación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se tiene programada esta actividad para el mes de mayo, sin embargo desde la SGDTH mediante correo electrónico del 22 de abril de 2022 dirigido a los directivos de la entidad se realiza divulgación con relación a la objetividad  al adelantar las evaluaciones de desempeño,
Se remite archivo de evidencia PDF.
</t>
  </si>
  <si>
    <t>Durante el período de enero a abril de 2022, se realizó el nombramiento de  409 servidores públicos, a los cuales se les verifico el cumplimiento de los requisitos  exigidos en el manual de funciones mediante verificación de documentos para el ingreso de la lista de chequeo .  Teniendo en cuenta la observación  en la columna  de actividades a desarrollar donde se especifica (en caso de haber vinculado más de 30 servidores en el periodo, se reporta como evidencia el 20% de las listas de chequeo diligenciadas ) Se reportan como evidencia 80 formatos de listas de chequeo diligenciados y firmados. Nota. Las listas de chequeo que tienen fecha de diciembre de 2021, corresponden a servidores que su ingreso corresponde al período de validación ( vigencia 2022)</t>
  </si>
  <si>
    <t>Se realiza revisión de la base de Inscritos en las actividades, realizando filtros en la información registrada, tales como tipo de vinculación y dependencia. Para efectos de la evidencia, se adjunta la base de los servidores que se inscribieron a las 3 actividades ejecutadas para el primer cuatrimestre de 2022, en las cuales se evidencia 2471 registros que fueron verificados en su totalidad
Dichas actividades fueron ejecutadas de conformidad al cronograma de actividades programadas. Dichas actividades fueron: Bonos de navidad y cumpleaños, Talleres de Niños y niñas, y Olimpiadas SDIS</t>
  </si>
  <si>
    <t>La totalidad de decisiones de los autos proyectados por los abogados instructores y firmados en el período surtieron el control por parte del operador disciplinario . La evidencia corresponde al listado de autos mes por mes y la relación debidamente certificada por la jefatura en el primer cuatrimestre de 2022, con corte al 15 de abril de 2022, que dan como resultado para el mes de enero  105, para febrero 116, para marzo 118,  y del 1 al 15 de abril 4, para un total en el periodo del informe de 343 autos firmados por los dos controles</t>
  </si>
  <si>
    <t xml:space="preserve">Se llevo a cabo el ejercicio de divulgación mediante correos masivos a Servidores y Contratistas , respecto al canal de denuncia de presuntas situaciones que estén en contravía de lo descrito en el Código de Integridad y Buen Gobierno, sus principios y valores, para el periodo enero - abril con fecha 22/04/2022.
</t>
  </si>
  <si>
    <t xml:space="preserve">Con respecto al primer informe de gestión de integridad, este será elaborado entre mayo y junio, posterior a la divulgación de los valores y principios establecidos en el Código de Integridad y Buen Gobierno y que se encuentran programados para llevar a cabo en el mes de mayo, de acuerdo al  Memorando Plan de Trabajo de Integridad 2022, toda vez que aun se encuentra en conformación el Equipo de Gestores de Integridad para la presente vigencia.
</t>
  </si>
  <si>
    <t xml:space="preserve">Se presenta como evidencia una (1) base de datos con 505 solicitudes de certificaciones laborales, discriminadas por mes del período validado, de las cuales 418 fueron proyectadas, aprobadas y enviadas al peticionario. Hasta la fecha del presente reporte, en el mes de abril se encuentran 43 certificaciones proyectadas y remitidas, 42 pendientes por aprobar y 45 pendientes de elaborar. </t>
  </si>
  <si>
    <t>El presente reporte se hace con corte al 15 de abril de 2022, teniendo en cuenta que el cuatrimestre aun no ha terminado; por tanto, se remitirán las actividades ejecutadas hasta la fecha, así: 
Se anexan ocho (8) formatos FOR-TH-023 "Revisión Prenomina" diligenciados, de acuerdo con el numero total de nóminas generadas en el cuatrimestre;  
*En el mes de enero se elaboraron tres (3) nominas: nomina normal del mes y dos nominas adicionales acumuladas en diciembre de 2021, pero canceladas en enero 2022
*En febrero se elaboraron dos (2) nóminas: nomina normal del mes y una (1) nomina adicional.
*En marzo se elaboraron dos (2) nominas: nomina normal y una adicional
*En abril se elaboró una (1) nómina
De acuerdo con lo anterior, para el cuatrimestre correspondiente al periodo de enero a abril de 2022, se elaboraron ocho (8) nominas y se diligenciaron el mismo numero de Formatos FOR-TH-023.
* Las nominas adicionales se presentan generalmente, por posesiones de servidores públicos con fecha posterior al cierre de la nomina mensual, del mes correspondiente.</t>
  </si>
  <si>
    <t xml:space="preserve">Durante el periodo se realizó la revisión de listados de inscritos a las siguientes actividades de capacitación pendientes de ejecución del Plan Institucional de Capacitación :  31 servidores al Diplomado en Derecho Colectivo y Negociación Colectiva, 149 servidores al Diplomado en Gestión Pública, 32 servidores al Diplomado en Nuevo Código General Disciplinario, 131 servidores al Diplomado en Políticas Públicas,  92 servidores al curso Redacción, ortografía, análisis de informes y comunicación escrita, 133 servidores al curso Programación Neurolingüística y 122 servidores al curso de Sistema de Oralidad
Se adjuntan bases de datos de verificación de inscritos, columna "verificación planta SDIS". </t>
  </si>
  <si>
    <t>27/04/2022
Según la evidencia formulada para ésta actividad de control, se deben allegar los listados de asistencia a los talleres de divulgación o los correos electrónicos remitidos con la información correspondiente al procedimiento y documentación asociada a la evaluación de desempeño de la entidad. Según lo anterior se deben remitir las listas de asistencia de las jornadas de inducción del 31 enero de 2022 en donde conste la participación de servidores sujetos de evaluación de desempeño y directivos, así como las demás listas de asistencia a las jornadas del CNSC, DAFP y DASCD. Lo anterior con el fin de poder validar el avance reportado para el periodo.
28/04/2022
No se generan observaciones para el periodo reportado.
Ver evaluación de controles en:
https://sig.sdis.gov.co/index.php/es/gestion-de-talento-humano-riesgos</t>
  </si>
  <si>
    <t>27/04/2022
En la actividad formulada para el control de la materialización del riesgo, se establece que se divulgará a los evaluadores la importancia de la objetividad al momento de realizar la evaluación del desempeño con base en el Código de Integridad y buen Gobierno de la entidad y lo establecido en el Lineamiento de Conflicto de Intereses. En ese sentido, se identifica que la pieza comunicativa remitida como evidencia no contiene los valores y principios del Código de Integridad y buen Gobierno de la entidad y del Lineamiento de Conflicto de Intereses, por lo cual no puede validarse el avance reportado para el periodo.
28/04/2022
No se generan observaciones ni recomendaciones adicionales para el periodo reportado.
Ver evaluación de controles en:
https://sig.sdis.gov.co/index.php/es/gestion-de-talento-humano-riesgos</t>
  </si>
  <si>
    <t>27/04/2022
No se generan observaciones ni recomendaciones para el periodo de reporte.
Ver evaluación de controles en:
https://sig.sdis.gov.co/index.php/es/gestion-de-talento-humano-riesgos</t>
  </si>
  <si>
    <t>27/04/2022
No se generan observaciones para el periodo de reporte. Se sugiere para las próximas divulgaciones ampliar la información relacionada con el Código de Integridad y buen gobierno, sus principios y valores, con el propósito de orientar a los servidores los casos en los que se deben realizar las debidas denuncias.
Ver evaluación de controles en:
https://sig.sdis.gov.co/index.php/es/gestion-de-talento-humano-riesgos</t>
  </si>
  <si>
    <t>27/04/2022
No se generan observaciones para el periodo de reporte. 
Se sugiere adelantar las acciones establecidas en la actividad de control para los casos en los que se no se logre realizar la divulgación del Código de integridad en el periodo, de forma que se logre dar cumplimiento a la meta formulada.
Ver evaluación de controles en:
https://sig.sdis.gov.co/index.php/es/gestion-de-talento-humano-riesgos</t>
  </si>
  <si>
    <r>
      <t xml:space="preserve">27/04/2022
Se debe ajustar el porcentaje de avance, toda vez que fue elaborada y presentada una (1) base de datos para el periodo de reporte.
</t>
    </r>
    <r>
      <rPr>
        <sz val="10"/>
        <color rgb="FFFF0000"/>
        <rFont val="Arial"/>
        <family val="2"/>
      </rPr>
      <t xml:space="preserve">
</t>
    </r>
    <r>
      <rPr>
        <sz val="10"/>
        <rFont val="Arial"/>
        <family val="2"/>
      </rPr>
      <t>28/04/2022
No se generan observaciones ni recomendaciones adicionales para el periodo reportado.
Ver evaluación de controles en:
https://sig.sdis.gov.co/index.php/es/gestion-de-talento-humano-riesgos</t>
    </r>
  </si>
  <si>
    <t>27/04/2022
No se generan observaciones para el periodo de reporte. 
Se sugiere para los siguientes reportes que los formatos de revisión prenómina se remitan debidamente firmados y no solamente con el nombre de los servidores que realizan la revisión.
Ver evaluación de controles en:
https://sig.sdis.gov.co/index.php/es/gestion-de-talento-humano-riesgos</t>
  </si>
  <si>
    <t>27/04/2022
Los riesgos de  corrupción a monitorear corresponden a la vigencia 2022, por lo tanto el PIC debe corresponder a la misma vigencia. En ese sentido el avance correspondería al 0% y se sugiere que en al análisis cualitativo se complemente indicando el estado del PIC 2022.  
28/04/2022
No se generan observaciones ni recomendaciones adicionales para el periodo reportado.
Ver evaluación de controles en:
https://sig.sdis.gov.co/index.php/es/gestion-de-talento-humano-riesgos</t>
  </si>
  <si>
    <t>26/04/2022. No se generan observaciones por parte de la segunda línea de defensa, respecto a los avances y evidencias presentados en el monitoreo al riesgo de corrupción.
Ver evaluación de controles en:
https://sig.sdis.gov.co/index.php/es/gestion-ambiental-riesgos</t>
  </si>
  <si>
    <t>27/04/2022. Es necesario incluir el número de visitas programadas y realizadas para mostrar el resultado del indicador en el cuatrimestre, e incluir la desagregación por mes de acuerdo con el seguimiento mensual que se realiza.
28/04/2022. No se generan observaciones por parte de la segunda línea de defensa, respecto a los avances y evidencias presentados en el monitoreo al riesgo de corrupción.
Ver evaluación de controles en:
https://sig.sdis.gov.co/index.php/es/inspeccion-vigilancia-y-control-riesgos</t>
  </si>
  <si>
    <t>27/04/2022. Se solicita ajustar el porcentaje de avance para que corresponda con las dos conformaciones o rotaciones de equipos realizadas a la fecha.
28/04/2022. No se generan observaciones por parte de la segunda línea de defensa, respecto a los avances y evidencias presentados en el monitoreo al riesgo de corrupción.
Ver evaluación de controles en:
https://sig.sdis.gov.co/index.php/es/inspeccion-vigilancia-y-control-riesgos</t>
  </si>
  <si>
    <t>Se presentan 2 modificaciones elaboradas en el primer cuatrimestre del 2022 por los referentes de contratación de la Subdirección de Investigación e Información revisados y aprobados por el tercer profesional asignado para tal fin.
1. Modificación 11499.
2. Modificación 9698.</t>
  </si>
  <si>
    <t>Se presenta 1 contrato suscrito en el primer cuatrimestre del 2022 por los referentes de contratación de la Subdirección de Investigación e Información revisado y aprobado por la Subdirección de Contratación y por el comité de contratación.
1. Contrato 9698.</t>
  </si>
  <si>
    <t>27/04/2022
No se generan observaciones o recomendaciones respecto a los avances y evidencias presentados en el monitoreo al riesgo de corrupción.
Ver evaluación de controles en:
https://sig.sdis.gov.co/index.php/es/tecnologias-de-la-informacion-riesgos</t>
  </si>
  <si>
    <t>El líder de servicios presenta 70 cambios permanentes realizados de los 70  cambios solicitados durante el primer cuatrimestre en los ambientes de producción de acuerdo con lo establecido en el Procedimiento de Cambios de Tecnologías de la información.</t>
  </si>
  <si>
    <t>El Oficial de Seguridad de la información realizó la ejecución de una (1) jornada de sensibilización y realizó el envío de cuatro (4) piezas comunicativas a los colaboradores sobre el correcto uso de las credenciales asignadas para la administración de los recursos tecnológicos de la Entidad por parte del equipo de Seguridad de la Información en el primer cuatrimestre. Evidencia: Listado de asistencia y  piezas comunicativas socializadas.</t>
  </si>
  <si>
    <t>La Subdirección de Contracción para el primer trimestre de la vigencia 2022, ha venido realizando la secretaria técnica de los comités de Contratación, con el fin de a efectuar el acompañamiento y control de legalidad de los diferentes procesos contractuales y dar cumplimiento a las necesidades misionales y transversales de la Entidad. 
Para la fecha se han realizado 23 Comités de contratación, por lo cual se adjunta la relación de los comités y las actas.</t>
  </si>
  <si>
    <t xml:space="preserve">
La Subdirección de Contratación en articulación con la Dirección Poblacional, realizo la socialización de Buenas Prácticas de Supervisión a persona jurídica. Esta se llevó a cabo el día 24 de marzo y contó con la participación de 67 colaboradores de la Dirección Poblacional.</t>
  </si>
  <si>
    <t>27/04/2022
No se generan observaciones o recomendaciones respecto a los avances y evidencias presentados en el monitoreo al riesgo de corrupción.
Ver evaluación de controles en:
https://sig.sdis.gov.co/index.php/es/mantenimiento-y-soporte-tic-riesgos</t>
  </si>
  <si>
    <t>27/04/2022
No se generan observaciones o recomendaciones respecto a los avances y evidencias presentados en el monitoreo al riesgo de corrupción.
Ver evaluación de controles en:
https://sig.sdis.gov.co/index.php/es/gestion-contractual-riesgos</t>
  </si>
  <si>
    <t>Teniendo en cuenta las acciones desarrolladas para el cumplimiento de la actividad de control del presente riesgo para el primer reporte, se comunica que este se remite de manera consolidada a la fecha de reporte.
Por lo anterior, se informa que la entidad cuenta a la fecha de reporte, con un total de 598 unidades operativas y administrativas que les aplica y tienen firmado un acuerdo de corresponsabilidad o acción afirmativa con una organización de recicladoras o un reciclador de oficio, por lo cual se remite un total de 598 actas en las cuales se puede evidenciar que se compartieron y socializaron los lineamientos de gestión integral de los residuos aprovechables entre las partes citadas anteriormente, con el fin de generar apropiación en el cuidado de lo público. Adicionalmente, en cada acta se puede evidenciar que se adelantó el seguimiento y verificación a la posible solicitud, ofrecimiento, entrega y/o recepción de beneficios económicos u otros, por la disposición final de los residuos aprovechables generados por la entidad, teniendo como resultado que el riesgo no se materializó.
Con esto se cumplió al 100% el primer seguimiento programado. El segundo seguimiento se tendrá para el mes de octubre de 2022.</t>
  </si>
  <si>
    <t>En  el primer cuatrimestre se programaron 466 visitas de inspección y vigilancia, de las cuales las 466 visitas se realizaron con al menos dos profesionales de IVC, llegando así a un nivel de avance en el periodo del 100%. Se realizó la programación de visitas y el seguimiento mensual, donde se constata la asignación de los profesionales requeridos para contar con los criterios profesionales adecuados para la verificación de estándares de calidad, así como se evidencia en el archivo soporte del riesgo, en el cual se muestra el seguimiento diario realizado a las visitas, determinando allí el mes, fecha exacta, resultado de la visita y la asignación de los profesionales. En enero se realizaron 4 visitas, en febrero 252, en marzo 158 y hasta el 20 de abril se realizaron 52 visitas, para un total de 466 visitas realizadas con corte al 20 de abril.</t>
  </si>
  <si>
    <t>La actividad llega a un cumplimiento del 50% del total de la vigencia, teniendo en cuenta que en enero se realizó la definición de los equipos de trabajo de profesionales y para el inicio de abril se implementó la rotación de los equipos de trabajo que realiza el proceso de Inspección, Vigilancia y Control en los diferentes servicios sociales que cuenten con estándares de calidad, la cual se realiza con el fin de promover acciones íntegras y transparentes en el equipo que realiza las visitas de inspección y vigilancia.</t>
  </si>
  <si>
    <r>
      <t xml:space="preserve">En el primer cuatrimestre la Oficina de Control Interno apertura las auditorías de:
1-Gestión Documental​
2-Lineamientos de la atención a la ciudadanía y de los procesos de la participación ciudadana y control social 
</t>
    </r>
    <r>
      <rPr>
        <u/>
        <sz val="10"/>
        <rFont val="Arial"/>
        <family val="2"/>
      </rPr>
      <t xml:space="preserve">Para la auditoría 1: </t>
    </r>
    <r>
      <rPr>
        <sz val="10"/>
        <rFont val="Arial"/>
        <family val="2"/>
      </rPr>
      <t xml:space="preserve"> el Plan Individual de Auditoría tiene programado para el 18/05/2022 la radicación del informe preliminar de la auditoría, por lo tanto aun se encuentran en curso los veinte (20) días hábiles señalados en la actividad para realizar la sesión de trabajo. (Se adjunta Plan Individual de Auditoría, actualizado y aprobado el 04/04/2022, suscrito por el jefe de la Oficina de Control Interno y el auditor líder)
</t>
    </r>
    <r>
      <rPr>
        <u/>
        <sz val="10"/>
        <rFont val="Arial"/>
        <family val="2"/>
      </rPr>
      <t>Para la auditoría 2:</t>
    </r>
    <r>
      <rPr>
        <sz val="10"/>
        <rFont val="Arial"/>
        <family val="2"/>
      </rPr>
      <t xml:space="preserve"> el Plan Individual de Auditoría tiene programado para el 26/04/2022 la radicación del informe preliminar de la auditoría, por lo tanto aun se encuentran en curso los veinte (20) días hábiles señalados en la actividad para realizar la sesión de trabajo. (Se adjunta Plan Individual de Auditoría, actualizado y aprobado el 19/04/2022, suscrito por el jefe de la Oficina de Control Interno y el auditor líder)
De acuerdo con la anterior descripción, para el periodo del presente  monitoreo no es posible determinar si el riesgo se ha materializado o no.
Para el reporte del monitoreo del segundo cuatrimestre, se tendrán las actas que darán cuenta de las sesiones de trabajo para las citadas auditorías y se podrá determinar si el riesgo de ha materializado o no. </t>
    </r>
  </si>
  <si>
    <t>22/04/2022. Se sugiere relacionar la explicación respecto a la ausencia de reporte de una posible materialización del riesgo.
22/04/2022. No se generan observaciones o recomendaciones adicionales respecto al monitoreo del riesgo.
Ver evaluación de controles en:
https://sig.sdis.gov.co/index.php/es/proceso-de-auditoria-control-riesgos</t>
  </si>
  <si>
    <t>El pasado 29 de marzo se recibieron las primeras pruebas representativas consolidas donde se obtuvo información de 11.000 bienes en la entidad plenamente identificados, se dará continuidad a la actividad para obtener información actualizada de los inventarios de la entidad. Cabe resaltar que la solicitud de la pruebas se llevó a cabo durante todo el periodo.
Como evidencia se anexan 4 actas informe, equivalentes al 36% del cumplimiento en la vigencia, y las pruebas representativas realizadas durante el periodo.</t>
  </si>
  <si>
    <t>Para el periodo del reporte se contrató una póliza de accidentes personales.
1. Póliza de accidentes personales contratada por una póliza que se requerido en el período equivalente al 100%
Como evidencia se anexa copia de la póliza de accidentes personales</t>
  </si>
  <si>
    <t>Para el periodo del reporte fueron solicitados por correo electrónico un total de 900 paz y salvos, los cuales fueron expedidos en su totalidad, equivalente al 100%, de la siguiente forma:
Enero: 315 equivalente al 35%
Febrero: 306  equivalente al 34%
Marzo: 178  equivalente al 19,8%
Abril: 101 equivalente al 11,2%
Como resultado de dicha actividad no se presentan novedades y se mantiene un control adecuado total de los bienes y sus responsables.
Como evidencia se anexa informe en Excel.</t>
  </si>
  <si>
    <t>Durante el período solicitaron un total de 109 movilizaciones de las cuales 109 fueron autorizadas, equivalentes al 100% de la siguiente manera:
Enero: 4 equivalente al 3,7%
Febrero: 48  equivalente al 44%
Marzo: 45 equivalente al 41,3%
Abril: 12 equivalente al 11%
No se presentó ninguna novedad dentro de los parámetros establecidos por el grupo de inventarios en conjunto con el grupo de vigilancia.
Como evidencia se presentan 109 formatos de autorización de salida de bienes debidamente firmados y diligenciados.</t>
  </si>
  <si>
    <t>26/04/2022 Se recomienda que se mencione el número de informes de avance que se tuvo para el periodo de reporte, debido a que el criterio de medición es la cantidad de informes.
Por otro lado, se recomienda que las actas tengan el nombre la persona que la elaboró y la fecha.
26/04/2022 No se generan más observaciones respecto al análisis reportado para el seguimiento del riesgo. 
Ver evaluación de controles en:
https://sig.sdis.gov.co/index.php/es/gestion-logistica-riesgos</t>
  </si>
  <si>
    <t>26/04/2022 Se recomienda que se mencione el número de pólizas contratadas para el periodo de reporte,  y el número de pólizas que se requirieron para el período debido a que el criterio de medición es la cantidad de pólizas, además adicionarle los términos en porcentaje (%).
26/04/2022 No se generan más observaciones respecto al análisis reportado para el seguimiento del riesgo. 
Ver evaluación de controles en:
https://sig.sdis.gov.co/index.php/es/gestion-logistica-riesgos</t>
  </si>
  <si>
    <t>26/04/2022 Se recomienda adicionarle los términos en porcentaje (%) a las cantidades que se encuentran en cada mes.
26/04/2022 No se generan más observaciones respecto al análisis reportado para el seguimiento del riesgo. 
Ver evaluación de controles en:
https://sig.sdis.gov.co/index.php/es/gestion-logistica-riesgos</t>
  </si>
  <si>
    <t>26/04/2022 Se recomienda adicionarle los términos en porcentaje (%)  y adicionar el número de movilizaciones  solicitadas en el período.
26/04/2022 No se generan más observaciones respecto al análisis reportado para el seguimiento del riesgo. 
Ver evaluación de controles en:
https://sig.sdis.gov.co/index.php/es/gestion-logistica-riesgos</t>
  </si>
  <si>
    <r>
      <t xml:space="preserve">Durante el primer cuatrimestre con corte a 15 de abril de 2022 se realizaron los siguientes formatos y traslados:
</t>
    </r>
    <r>
      <rPr>
        <b/>
        <sz val="10"/>
        <rFont val="Arial"/>
        <family val="2"/>
      </rPr>
      <t xml:space="preserve">
Enero:</t>
    </r>
    <r>
      <rPr>
        <sz val="10"/>
        <rFont val="Arial"/>
        <family val="2"/>
      </rPr>
      <t xml:space="preserve"> 
Número de Formatos: 87
Número de traslados: 9
</t>
    </r>
    <r>
      <rPr>
        <b/>
        <sz val="10"/>
        <rFont val="Arial"/>
        <family val="2"/>
      </rPr>
      <t>Febrero:</t>
    </r>
    <r>
      <rPr>
        <sz val="10"/>
        <rFont val="Arial"/>
        <family val="2"/>
      </rPr>
      <t xml:space="preserve">
Número de Formatos: 107
Número de traslados: 11
</t>
    </r>
    <r>
      <rPr>
        <b/>
        <sz val="10"/>
        <rFont val="Arial"/>
        <family val="2"/>
      </rPr>
      <t>Marzo:</t>
    </r>
    <r>
      <rPr>
        <sz val="10"/>
        <rFont val="Arial"/>
        <family val="2"/>
      </rPr>
      <t xml:space="preserve">
Número de Formatos: 134
Número de traslados: 12
</t>
    </r>
    <r>
      <rPr>
        <b/>
        <sz val="10"/>
        <rFont val="Arial"/>
        <family val="2"/>
      </rPr>
      <t xml:space="preserve">Abirl:
</t>
    </r>
    <r>
      <rPr>
        <sz val="10"/>
        <rFont val="Arial"/>
        <family val="2"/>
      </rPr>
      <t>Número de Formatos: 57
Número de traslados: 5
Es importante aclarar que en un mismo traslado se envía información para diferentes comisarías y por cada comisaría se genera un formato, por lo tanto se va a solicitar revisar y reformular el indicador.
Se cargaron las evidencias, matriz de registro, formatos y fotos de los precintos en el lugar para ello establecido.</t>
    </r>
  </si>
  <si>
    <t>27/04/2022. De acuerdo con las conclusiones del monitoreo, respecto a la necesidad de actualizar el indicador bajo las consideraciones presentadas, no se generan observaciones al mismo. Sin embargo, se recomienda iniciar a la mayor brevedad la revisión y actualización, con el fin de asegurar el cumplimiento y adecuada medición de la actividad de control.
Ver evaluación de controles en:
https://sig.sdis.gov.co/index.php/es/gestion-documental-riesgos</t>
  </si>
  <si>
    <r>
      <t xml:space="preserve">Se presenta los siguientes ingresos sin novedad a los archivos central y de gestión:
</t>
    </r>
    <r>
      <rPr>
        <b/>
        <sz val="10"/>
        <rFont val="Arial"/>
        <family val="2"/>
      </rPr>
      <t xml:space="preserve">Archivo Central - Celta
</t>
    </r>
    <r>
      <rPr>
        <sz val="10"/>
        <rFont val="Arial"/>
        <family val="2"/>
      </rPr>
      <t xml:space="preserve">
ENERO: 31 
FEBRERO: 28 
MARZO: 138 
ABRIL 1 AL 15: 58 
</t>
    </r>
    <r>
      <rPr>
        <b/>
        <sz val="10"/>
        <rFont val="Arial"/>
        <family val="2"/>
      </rPr>
      <t xml:space="preserve">TOTAL: 255 </t>
    </r>
    <r>
      <rPr>
        <sz val="10"/>
        <rFont val="Arial"/>
        <family val="2"/>
      </rPr>
      <t xml:space="preserve">
</t>
    </r>
    <r>
      <rPr>
        <b/>
        <sz val="10"/>
        <rFont val="Arial"/>
        <family val="2"/>
      </rPr>
      <t>Archivo de Gestión - Sotano Nivel Central:</t>
    </r>
    <r>
      <rPr>
        <sz val="10"/>
        <rFont val="Arial"/>
        <family val="2"/>
      </rPr>
      <t xml:space="preserve">
ENERO:439
FEBRERO: 446
MARZO:442
ABRIL1AL15:183
</t>
    </r>
    <r>
      <rPr>
        <b/>
        <sz val="10"/>
        <rFont val="Arial"/>
        <family val="2"/>
      </rPr>
      <t>TOTAL:1.510</t>
    </r>
    <r>
      <rPr>
        <sz val="10"/>
        <rFont val="Arial"/>
        <family val="2"/>
      </rPr>
      <t xml:space="preserve">
Se cargan como evidencia las cartas remisorias con esta información y los archivos de las minutas escaneadas.
</t>
    </r>
  </si>
  <si>
    <t>27/04/2022
No se generan observaciones o recomendaciones respecto a los avances y evidencias presentados en el monitoreo al riesgo de corrupción.
Ver evaluación de controles en:
https://sig.sdis.gov.co/index.php/es/gestion-documental-riesgos</t>
  </si>
  <si>
    <r>
      <rPr>
        <b/>
        <sz val="10"/>
        <rFont val="Arial"/>
        <family val="2"/>
      </rPr>
      <t>Indicador 1</t>
    </r>
    <r>
      <rPr>
        <sz val="10"/>
        <rFont val="Arial"/>
        <family val="2"/>
      </rPr>
      <t xml:space="preserve">
Durante el primer cuatrimestre con corte a 15 de abril de 2022 se realizaron las siguientes solicitudes y envío de paz y salvos:
</t>
    </r>
    <r>
      <rPr>
        <b/>
        <sz val="10"/>
        <rFont val="Arial"/>
        <family val="2"/>
      </rPr>
      <t xml:space="preserve">Enero: (25 al 31)
</t>
    </r>
    <r>
      <rPr>
        <sz val="10"/>
        <rFont val="Arial"/>
        <family val="2"/>
      </rPr>
      <t xml:space="preserve">Solicitudes:157
Envío:173
</t>
    </r>
    <r>
      <rPr>
        <b/>
        <sz val="10"/>
        <rFont val="Arial"/>
        <family val="2"/>
      </rPr>
      <t xml:space="preserve">Febrero: 
</t>
    </r>
    <r>
      <rPr>
        <sz val="10"/>
        <rFont val="Arial"/>
        <family val="2"/>
      </rPr>
      <t xml:space="preserve">Solicitudes: 288
Envío:173
</t>
    </r>
    <r>
      <rPr>
        <b/>
        <sz val="10"/>
        <rFont val="Arial"/>
        <family val="2"/>
      </rPr>
      <t xml:space="preserve">Marzo: 
</t>
    </r>
    <r>
      <rPr>
        <sz val="10"/>
        <rFont val="Arial"/>
        <family val="2"/>
      </rPr>
      <t xml:space="preserve">Solicitudes: 156
Envío:138
</t>
    </r>
    <r>
      <rPr>
        <b/>
        <sz val="10"/>
        <rFont val="Arial"/>
        <family val="2"/>
      </rPr>
      <t xml:space="preserve">Abril: (1 al 15)
</t>
    </r>
    <r>
      <rPr>
        <sz val="10"/>
        <rFont val="Arial"/>
        <family val="2"/>
      </rPr>
      <t xml:space="preserve">Solicitudes: 81
Envío: 43
Se va a solicitar revisión y reformulación del indicador No.1, toda vez que no todas las solicitudes son atendidas dentro del mismo periodo debido a que tienen, pendientes de documentos en AZ digital, solicitudes duplicadas, pendientes de fecha de finalización, y pendientes entrega de tarjeta azul.
Como evidencia se cargó la matriz de reporte cuatrimestral de entrega de paz y salvos (DB_Paz y salvos_2022), adicionalmente se cargan los informes mensuales de enero, febrero y marzo, el de abril se genera en los primeros días de mayo. No se ha dado inicio a la implementación del formato FOR-GD-016 por lo cual no se adjunta esta evidencia, se solicitará la eliminación de dicha evidencia.
</t>
    </r>
    <r>
      <rPr>
        <b/>
        <sz val="10"/>
        <rFont val="Arial"/>
        <family val="2"/>
      </rPr>
      <t xml:space="preserve">Indicador 2
</t>
    </r>
    <r>
      <rPr>
        <sz val="10"/>
        <rFont val="Arial"/>
        <family val="2"/>
      </rPr>
      <t>Se emitió memorando interno I2022008789  donde se establecen los lineamientos y las directrices para la obligatoriedad de la solicitud y expedición del paz y salvo documental y una infografía que describe el procedimiento, como retroalimentación recibimos por parte de una persona de la SGDTH una solicitud de revisión de la pertinencia y legalidad de la expedición de paz y salvos, se solicitó evaluación jurídica por parte de la abogada del SIGA quien concluyó la NO PERTINENCIA de la expedición de los mismos, razón por la cual se envió el memorando interno I2022010526 dirigido a SGDTH, Contratación y la OAJ, solicitando un representante para hacer la revisión conjunta del tema y definición de la reformulación del control y se citó reunión para el próximo lunes 25 de abril de 2022.
Como evidencia se cargaron los memorandos y correos electrónicos mencionados anteriormente y la infografía con el procedimiento.</t>
    </r>
  </si>
  <si>
    <t>27/05/2022. De acuerdo con las conclusiones del monitoreo, respecto a la necesidad de actualizar el indicador bajo las consideraciones presentadas, no se generan observaciones al mismo. Sin embargo, se recomienda iniciar a la mayor brevedad la revisión y actualización, con el fin de asegurar el cumplimiento y adecuada medición de la actividad de control.
Adicionalmente, se recomienda revisar la pertinencia de la actividad de fortalecimiento del control de acuerdo con lo encontrado respecto a la legalidad de los paz y salvos.
Ver evaluación de controles en:
https://sig.sdis.gov.co/index.php/es/gestion-documental-riesgos</t>
  </si>
  <si>
    <t>La fecha de inicio de las actividades a desarrollar están proyectadas para el mes de mayo de la presente vigencia.</t>
  </si>
  <si>
    <t>27/04/2022
No se generan observaciones o recomendaciones respecto al monitoreo al riesgo de corrupción.
Ver evaluación de controles en:
https://sig.sdis.gov.co/index.php/es/prestacion-de-los-servicios-sociales-riesgos</t>
  </si>
  <si>
    <t>Durante el periodo comprendido entre el 01 de febrero y el 15 de abril, los profesionales del Equipo SG remitieron 26 notificaciones de publicación y retiro, en las cuales se relacionan los 73 documentos gestionados en el periodo (62 creaciones o actualizaciones + 11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26 correos electrónicos con las notificaciones de publicación o retiro.</t>
  </si>
  <si>
    <t>25/04/2022. No se generan observaciones o recomendaciones respecto al monitoreo del riesgo de corrupción.
Ver evaluación de controles en:
https://sig.sdis.gov.co/index.php/es/proceso-de-gestion-del-sistema-integrado-riesgos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</si>
</sst>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
  </numFmts>
  <fonts count="15" x14ac:knownFonts="1">
    <font>
      <sz val="10"/>
      <name val="Arial"/>
    </font>
    <font>
      <sz val="10"/>
      <name val="Arial"/>
      <family val="2"/>
    </font>
    <font>
      <b/>
      <sz val="10"/>
      <name val="Arial"/>
      <family val="2"/>
    </font>
    <font>
      <sz val="8"/>
      <name val="Arial"/>
      <family val="2"/>
    </font>
    <font>
      <sz val="10"/>
      <name val="Arial"/>
      <family val="2"/>
    </font>
    <font>
      <sz val="10"/>
      <color theme="0"/>
      <name val="Arial"/>
      <family val="2"/>
    </font>
    <font>
      <b/>
      <sz val="10"/>
      <color theme="0"/>
      <name val="Arial"/>
      <family val="2"/>
    </font>
    <font>
      <sz val="9"/>
      <name val="Arial"/>
      <family val="2"/>
    </font>
    <font>
      <sz val="11"/>
      <color rgb="FF9C5700"/>
      <name val="Calibri"/>
      <family val="2"/>
      <scheme val="minor"/>
    </font>
    <font>
      <sz val="10"/>
      <color theme="1"/>
      <name val="Arial"/>
      <family val="2"/>
    </font>
    <font>
      <strike/>
      <sz val="10"/>
      <color rgb="FFFF0000"/>
      <name val="Arial"/>
      <family val="2"/>
    </font>
    <font>
      <sz val="10"/>
      <color theme="4"/>
      <name val="Arial"/>
      <family val="2"/>
    </font>
    <font>
      <i/>
      <sz val="10"/>
      <name val="Arial"/>
      <family val="2"/>
    </font>
    <font>
      <u/>
      <sz val="10"/>
      <name val="Arial"/>
      <family val="2"/>
    </font>
    <font>
      <sz val="10"/>
      <color rgb="FFFF0000"/>
      <name val="Arial"/>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B9C"/>
      </patternFill>
    </fill>
    <fill>
      <patternFill patternType="solid">
        <fgColor rgb="FFFFFFFF"/>
        <bgColor rgb="FF000000"/>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0" fontId="8" fillId="13" borderId="0" applyNumberFormat="0" applyBorder="0" applyAlignment="0" applyProtection="0"/>
    <xf numFmtId="0" fontId="1" fillId="0" borderId="0"/>
    <xf numFmtId="9" fontId="1" fillId="0" borderId="0" applyFont="0" applyFill="0" applyBorder="0" applyAlignment="0" applyProtection="0"/>
  </cellStyleXfs>
  <cellXfs count="265">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2" fillId="0" borderId="0" xfId="0" applyFont="1"/>
    <xf numFmtId="0" fontId="4" fillId="0" borderId="0" xfId="0" applyFont="1"/>
    <xf numFmtId="0" fontId="4" fillId="3" borderId="2" xfId="0" applyFont="1" applyFill="1" applyBorder="1" applyAlignment="1">
      <alignment vertical="center"/>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14" fontId="4" fillId="2" borderId="1" xfId="0"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9" fontId="4" fillId="3" borderId="2" xfId="0" applyNumberFormat="1" applyFont="1" applyFill="1" applyBorder="1" applyAlignment="1">
      <alignment horizontal="center" vertical="center"/>
    </xf>
    <xf numFmtId="0" fontId="2" fillId="2" borderId="0" xfId="0" applyFont="1" applyFill="1" applyBorder="1" applyAlignment="1" applyProtection="1">
      <alignment horizontal="center" vertical="top"/>
      <protection locked="0"/>
    </xf>
    <xf numFmtId="0" fontId="1" fillId="3" borderId="2" xfId="0" applyFont="1" applyFill="1" applyBorder="1" applyAlignment="1">
      <alignment vertical="center" wrapText="1"/>
    </xf>
    <xf numFmtId="0" fontId="2"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1" fillId="2" borderId="1" xfId="0" applyFont="1" applyFill="1" applyBorder="1" applyAlignment="1" applyProtection="1">
      <alignment vertical="center" wrapText="1"/>
      <protection locked="0"/>
    </xf>
    <xf numFmtId="0" fontId="0" fillId="8" borderId="0" xfId="0" applyFill="1" applyProtection="1">
      <protection locked="0"/>
    </xf>
    <xf numFmtId="0" fontId="4" fillId="8" borderId="0" xfId="0" applyFont="1" applyFill="1" applyBorder="1" applyProtection="1">
      <protection locked="0"/>
    </xf>
    <xf numFmtId="0" fontId="4" fillId="8" borderId="0" xfId="0" applyFont="1" applyFill="1" applyBorder="1" applyAlignment="1" applyProtection="1">
      <alignment vertical="center"/>
      <protection locked="0"/>
    </xf>
    <xf numFmtId="0" fontId="1" fillId="3" borderId="2" xfId="0" applyFont="1" applyFill="1" applyBorder="1" applyAlignment="1">
      <alignment vertical="center"/>
    </xf>
    <xf numFmtId="9" fontId="0" fillId="3" borderId="2" xfId="0" applyNumberFormat="1" applyFill="1" applyBorder="1" applyAlignment="1">
      <alignment horizontal="center" vertical="center"/>
    </xf>
    <xf numFmtId="0" fontId="1" fillId="0" borderId="2" xfId="0" applyFont="1" applyBorder="1" applyAlignment="1">
      <alignment vertical="center"/>
    </xf>
    <xf numFmtId="0" fontId="1" fillId="7" borderId="2" xfId="0" applyFont="1" applyFill="1" applyBorder="1" applyAlignment="1">
      <alignment horizontal="center" vertical="center"/>
    </xf>
    <xf numFmtId="0" fontId="1" fillId="3"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12" borderId="2"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5" fillId="8" borderId="0" xfId="0" applyFont="1" applyFill="1" applyAlignment="1">
      <alignment horizontal="center" vertical="center"/>
    </xf>
    <xf numFmtId="0" fontId="6" fillId="8" borderId="0" xfId="0" applyFont="1" applyFill="1" applyBorder="1" applyAlignment="1">
      <alignment horizontal="center" vertical="center"/>
    </xf>
    <xf numFmtId="0" fontId="5" fillId="8" borderId="0" xfId="0" applyFont="1" applyFill="1" applyAlignment="1">
      <alignment horizontal="center"/>
    </xf>
    <xf numFmtId="0" fontId="5" fillId="8" borderId="0" xfId="0" applyFont="1" applyFill="1"/>
    <xf numFmtId="0" fontId="2" fillId="8" borderId="0" xfId="0" applyFont="1" applyFill="1"/>
    <xf numFmtId="0" fontId="5" fillId="8" borderId="0" xfId="0" applyFont="1" applyFill="1" applyBorder="1" applyAlignment="1">
      <alignment horizontal="center" vertical="center"/>
    </xf>
    <xf numFmtId="0" fontId="6" fillId="8" borderId="0" xfId="0" applyFont="1" applyFill="1" applyBorder="1" applyAlignment="1">
      <alignment vertical="center" wrapText="1"/>
    </xf>
    <xf numFmtId="0" fontId="5" fillId="8" borderId="0" xfId="0" applyFont="1" applyFill="1" applyBorder="1" applyAlignment="1" applyProtection="1">
      <alignment vertical="center" wrapText="1"/>
      <protection locked="0"/>
    </xf>
    <xf numFmtId="0" fontId="5" fillId="8" borderId="0" xfId="0" applyFont="1" applyFill="1" applyBorder="1" applyAlignment="1">
      <alignment vertical="center"/>
    </xf>
    <xf numFmtId="0" fontId="5" fillId="8" borderId="0" xfId="0" applyFont="1" applyFill="1" applyBorder="1"/>
    <xf numFmtId="0" fontId="2" fillId="0" borderId="2" xfId="0" applyFont="1" applyFill="1" applyBorder="1" applyAlignment="1" applyProtection="1">
      <alignment horizontal="center" vertical="center" wrapText="1"/>
      <protection locked="0"/>
    </xf>
    <xf numFmtId="0" fontId="7" fillId="2" borderId="2" xfId="0" applyFont="1" applyFill="1" applyBorder="1" applyAlignment="1">
      <alignment vertical="center"/>
    </xf>
    <xf numFmtId="0" fontId="7" fillId="2" borderId="2"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9" fontId="1" fillId="2" borderId="1" xfId="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 xfId="0" applyFont="1" applyFill="1" applyBorder="1" applyAlignment="1">
      <alignment vertical="center" wrapText="1"/>
    </xf>
    <xf numFmtId="0" fontId="1" fillId="12" borderId="2"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0" borderId="1" xfId="0" applyFont="1" applyBorder="1" applyAlignment="1">
      <alignment horizontal="center" vertical="center" wrapText="1"/>
    </xf>
    <xf numFmtId="0" fontId="1" fillId="0" borderId="1" xfId="0" applyFont="1" applyBorder="1" applyAlignment="1" applyProtection="1">
      <alignment horizontal="justify" vertical="center" wrapText="1"/>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9" fontId="1" fillId="2" borderId="1" xfId="0" applyNumberFormat="1"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0" fillId="8" borderId="0" xfId="0" applyFill="1" applyAlignment="1">
      <alignment horizontal="center"/>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protection locked="0"/>
    </xf>
    <xf numFmtId="0" fontId="1" fillId="0" borderId="2" xfId="0" applyFont="1" applyBorder="1" applyAlignment="1" applyProtection="1">
      <alignment vertical="center" wrapText="1"/>
      <protection locked="0"/>
    </xf>
    <xf numFmtId="14" fontId="1" fillId="2" borderId="2"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vertical="center"/>
      <protection locked="0"/>
    </xf>
    <xf numFmtId="0" fontId="1" fillId="2" borderId="1"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0" fontId="1" fillId="0" borderId="15"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9" fontId="1" fillId="8" borderId="4" xfId="0"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0" fontId="1" fillId="8" borderId="2" xfId="0" applyFont="1" applyFill="1" applyBorder="1" applyAlignment="1" applyProtection="1">
      <alignment vertical="center" wrapText="1"/>
      <protection locked="0"/>
    </xf>
    <xf numFmtId="9" fontId="1" fillId="8" borderId="1" xfId="0" applyNumberFormat="1"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1" xfId="1" applyNumberFormat="1"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12" borderId="2" xfId="0" applyFont="1" applyFill="1" applyBorder="1" applyAlignment="1">
      <alignment horizontal="center" vertical="center" wrapText="1"/>
    </xf>
    <xf numFmtId="0" fontId="1" fillId="8" borderId="1" xfId="2"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8" borderId="1" xfId="0" applyFont="1" applyFill="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4" borderId="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pplyProtection="1">
      <alignment vertical="center" wrapText="1"/>
      <protection locked="0"/>
    </xf>
    <xf numFmtId="0" fontId="1" fillId="2" borderId="15"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lignment vertical="center" wrapText="1"/>
    </xf>
    <xf numFmtId="0" fontId="1" fillId="2" borderId="15"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8" borderId="4" xfId="0" applyFont="1" applyFill="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12" borderId="4" xfId="0" applyFont="1" applyFill="1" applyBorder="1" applyAlignment="1">
      <alignment horizontal="center" vertical="center"/>
    </xf>
    <xf numFmtId="0" fontId="1" fillId="12" borderId="1"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0" borderId="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12" borderId="4" xfId="0" applyFont="1" applyFill="1" applyBorder="1" applyAlignment="1">
      <alignment horizontal="center" vertical="center"/>
    </xf>
    <xf numFmtId="0" fontId="4" fillId="12" borderId="1" xfId="0" applyFont="1" applyFill="1" applyBorder="1" applyAlignment="1">
      <alignment horizontal="center" vertical="center"/>
    </xf>
    <xf numFmtId="0" fontId="4" fillId="2" borderId="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 fillId="12" borderId="4"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1" fillId="0" borderId="2" xfId="0" applyFont="1" applyBorder="1" applyAlignment="1">
      <alignment vertical="center" wrapText="1"/>
    </xf>
    <xf numFmtId="0" fontId="4" fillId="0" borderId="2" xfId="0" applyFont="1" applyBorder="1" applyAlignment="1">
      <alignment vertical="center" wrapText="1"/>
    </xf>
    <xf numFmtId="0" fontId="4" fillId="2" borderId="2" xfId="0" applyFont="1" applyFill="1" applyBorder="1" applyAlignment="1">
      <alignment horizontal="center"/>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Fill="1" applyBorder="1" applyAlignment="1">
      <alignment vertical="center" wrapText="1"/>
    </xf>
    <xf numFmtId="0" fontId="1" fillId="8"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4" xfId="0" applyFont="1" applyFill="1" applyBorder="1" applyAlignment="1">
      <alignment horizontal="center" vertical="center"/>
    </xf>
    <xf numFmtId="0" fontId="0" fillId="3" borderId="4" xfId="0" applyFill="1" applyBorder="1" applyAlignment="1">
      <alignment horizontal="center" vertical="center"/>
    </xf>
    <xf numFmtId="14" fontId="1" fillId="2" borderId="1" xfId="1" applyNumberFormat="1" applyFont="1" applyFill="1" applyBorder="1" applyAlignment="1" applyProtection="1">
      <alignment horizontal="center" vertical="center" wrapText="1"/>
      <protection locked="0"/>
    </xf>
    <xf numFmtId="14" fontId="1" fillId="2" borderId="1" xfId="3" applyNumberFormat="1" applyFont="1" applyFill="1" applyBorder="1" applyAlignment="1" applyProtection="1">
      <alignment horizontal="center" vertical="center" wrapText="1"/>
      <protection locked="0"/>
    </xf>
    <xf numFmtId="0" fontId="1" fillId="2" borderId="1" xfId="3" applyFont="1" applyFill="1" applyBorder="1" applyAlignment="1" applyProtection="1">
      <alignment horizontal="center" vertical="center" wrapText="1"/>
      <protection locked="0"/>
    </xf>
    <xf numFmtId="0" fontId="1" fillId="2" borderId="1" xfId="3" applyFont="1" applyFill="1" applyBorder="1" applyAlignment="1" applyProtection="1">
      <alignment vertical="center" wrapText="1"/>
      <protection locked="0"/>
    </xf>
    <xf numFmtId="14" fontId="1" fillId="2" borderId="1" xfId="3"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14" fontId="1" fillId="14" borderId="2" xfId="0" applyNumberFormat="1" applyFont="1" applyFill="1" applyBorder="1" applyAlignment="1">
      <alignment horizontal="center" vertical="center" wrapText="1"/>
    </xf>
    <xf numFmtId="9" fontId="1" fillId="14" borderId="2" xfId="0" applyNumberFormat="1" applyFont="1" applyFill="1" applyBorder="1" applyAlignment="1">
      <alignment horizontal="center" vertical="center" wrapText="1"/>
    </xf>
    <xf numFmtId="0" fontId="1" fillId="14" borderId="2" xfId="0" applyFont="1" applyFill="1" applyBorder="1" applyAlignment="1">
      <alignment horizontal="justify" vertical="center" wrapText="1"/>
    </xf>
    <xf numFmtId="0" fontId="1" fillId="14" borderId="2" xfId="0" applyFont="1" applyFill="1" applyBorder="1" applyAlignment="1">
      <alignment horizontal="center" vertical="center" wrapText="1"/>
    </xf>
    <xf numFmtId="14" fontId="1" fillId="2" borderId="16" xfId="0" applyNumberFormat="1" applyFont="1" applyFill="1" applyBorder="1" applyAlignment="1" applyProtection="1">
      <alignment horizontal="center" vertical="center" wrapText="1"/>
      <protection locked="0"/>
    </xf>
    <xf numFmtId="14" fontId="1" fillId="2" borderId="16" xfId="1" applyNumberFormat="1" applyFont="1" applyFill="1" applyBorder="1" applyAlignment="1" applyProtection="1">
      <alignment horizontal="left" vertical="center" wrapText="1"/>
      <protection locked="0"/>
    </xf>
    <xf numFmtId="9" fontId="1" fillId="2" borderId="16" xfId="1"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left" vertical="center" wrapText="1"/>
      <protection locked="0"/>
    </xf>
    <xf numFmtId="14" fontId="1" fillId="0" borderId="1" xfId="1" applyNumberFormat="1" applyFont="1" applyFill="1" applyBorder="1" applyAlignment="1" applyProtection="1">
      <alignment vertical="center" wrapText="1"/>
      <protection locked="0"/>
    </xf>
    <xf numFmtId="9" fontId="1" fillId="0" borderId="1" xfId="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left" vertical="center" wrapText="1"/>
      <protection locked="0"/>
    </xf>
    <xf numFmtId="0" fontId="1" fillId="2" borderId="1" xfId="0" applyFont="1" applyFill="1" applyBorder="1" applyAlignment="1" applyProtection="1">
      <alignment horizontal="justify" vertical="center" wrapText="1"/>
      <protection locked="0"/>
    </xf>
    <xf numFmtId="0" fontId="0" fillId="8" borderId="1" xfId="0" applyFill="1" applyBorder="1" applyAlignment="1" applyProtection="1">
      <alignment vertical="center" wrapText="1"/>
      <protection locked="0"/>
    </xf>
    <xf numFmtId="0" fontId="1" fillId="8" borderId="2" xfId="0" applyFont="1" applyFill="1" applyBorder="1" applyAlignment="1" applyProtection="1">
      <alignment horizontal="left" vertical="center" wrapText="1"/>
      <protection locked="0"/>
    </xf>
    <xf numFmtId="168" fontId="4" fillId="2" borderId="1" xfId="1" applyNumberFormat="1" applyFont="1" applyFill="1" applyBorder="1" applyAlignment="1" applyProtection="1">
      <alignment vertical="center" wrapText="1"/>
      <protection locked="0"/>
    </xf>
  </cellXfs>
  <cellStyles count="5">
    <cellStyle name="Neutral" xfId="2" builtinId="28"/>
    <cellStyle name="Normal" xfId="0" builtinId="0"/>
    <cellStyle name="Normal 2" xfId="3" xr:uid="{F79F5BD2-CFC3-4F0E-AA24-DE83877955D3}"/>
    <cellStyle name="Porcentaje" xfId="1" builtinId="5"/>
    <cellStyle name="Porcentaje 2" xfId="4" xr:uid="{FCD1FB46-611A-44F3-A95A-947C494B2F3A}"/>
  </cellStyles>
  <dxfs count="153">
    <dxf>
      <font>
        <color rgb="FFFF0000"/>
      </font>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54723" cy="842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23379</xdr:colOff>
      <xdr:row>0</xdr:row>
      <xdr:rowOff>123825</xdr:rowOff>
    </xdr:from>
    <xdr:to>
      <xdr:col>1</xdr:col>
      <xdr:colOff>1372466</xdr:colOff>
      <xdr:row>3</xdr:row>
      <xdr:rowOff>142009</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04" y="123825"/>
          <a:ext cx="1349087"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56"/>
  <sheetViews>
    <sheetView tabSelected="1" view="pageBreakPreview" zoomScale="60" zoomScaleNormal="25" zoomScalePageLayoutView="51" workbookViewId="0">
      <selection sqref="A1:B4"/>
    </sheetView>
  </sheetViews>
  <sheetFormatPr baseColWidth="10" defaultColWidth="11.42578125" defaultRowHeight="12.75" x14ac:dyDescent="0.2"/>
  <cols>
    <col min="1" max="1" width="12.85546875" style="18" customWidth="1"/>
    <col min="2" max="2" width="27.85546875" style="18" customWidth="1"/>
    <col min="3" max="3" width="27.140625" style="18" customWidth="1"/>
    <col min="4" max="4" width="15.28515625" style="18" customWidth="1"/>
    <col min="5" max="5" width="12.140625" style="105" bestFit="1" customWidth="1"/>
    <col min="6" max="6" width="30.7109375" style="18" customWidth="1"/>
    <col min="7" max="7" width="44" style="18" customWidth="1"/>
    <col min="8" max="8" width="18.85546875" style="18" bestFit="1" customWidth="1"/>
    <col min="9" max="9" width="16.28515625" style="18" bestFit="1" customWidth="1"/>
    <col min="10" max="10" width="14.85546875" style="18" bestFit="1" customWidth="1"/>
    <col min="11" max="11" width="10" style="18" customWidth="1"/>
    <col min="12" max="12" width="10.28515625" style="18" bestFit="1" customWidth="1"/>
    <col min="13" max="13" width="63.140625" style="18" customWidth="1"/>
    <col min="14" max="15" width="10.85546875" style="18" customWidth="1"/>
    <col min="16" max="16" width="14.85546875" style="18" bestFit="1" customWidth="1"/>
    <col min="17" max="18" width="10" style="18" customWidth="1"/>
    <col min="19" max="19" width="13" style="18" bestFit="1" customWidth="1"/>
    <col min="20" max="20" width="65.7109375" style="18" customWidth="1"/>
    <col min="21" max="21" width="14.85546875" style="18" customWidth="1"/>
    <col min="22" max="22" width="23.85546875" style="18" customWidth="1"/>
    <col min="23" max="23" width="13.140625" style="18" customWidth="1"/>
    <col min="24" max="24" width="12" style="18" bestFit="1" customWidth="1"/>
    <col min="25" max="25" width="13.85546875" style="18" bestFit="1" customWidth="1"/>
    <col min="26" max="26" width="12.5703125" style="18" bestFit="1" customWidth="1"/>
    <col min="27" max="27" width="12.42578125" style="18" customWidth="1"/>
    <col min="28" max="28" width="80.7109375" style="18" customWidth="1"/>
    <col min="29" max="29" width="15.5703125" style="18" customWidth="1"/>
    <col min="30" max="30" width="62.5703125" style="18" customWidth="1"/>
    <col min="31" max="31" width="9.85546875" style="18" customWidth="1"/>
    <col min="32" max="32" width="14.42578125" style="18" customWidth="1"/>
    <col min="33" max="33" width="12.5703125" style="18" customWidth="1"/>
    <col min="34" max="34" width="34.140625" style="18" customWidth="1"/>
    <col min="35" max="35" width="15" style="18" customWidth="1"/>
    <col min="36" max="36" width="34.7109375" style="18" customWidth="1"/>
    <col min="37" max="37" width="9.85546875" style="18" customWidth="1"/>
    <col min="38" max="38" width="12.85546875" style="18" customWidth="1"/>
    <col min="39" max="39" width="13.140625" style="18" customWidth="1"/>
    <col min="40" max="40" width="34.140625" style="18" customWidth="1"/>
    <col min="41" max="41" width="15.140625" style="18" customWidth="1"/>
    <col min="42" max="42" width="34.7109375" style="18" customWidth="1"/>
    <col min="43" max="43" width="9.85546875" style="18" customWidth="1"/>
    <col min="44" max="44" width="13.140625" style="18" customWidth="1"/>
    <col min="45" max="45" width="12.5703125" style="18" customWidth="1"/>
    <col min="46" max="46" width="34.140625" style="18" customWidth="1"/>
    <col min="47" max="47" width="16.42578125" style="18" customWidth="1"/>
    <col min="48" max="48" width="34.7109375" style="18" customWidth="1"/>
    <col min="49" max="49" width="2.42578125" style="18" customWidth="1"/>
    <col min="50" max="52" width="11.42578125" style="18" customWidth="1"/>
    <col min="53" max="16384" width="11.42578125" style="18"/>
  </cols>
  <sheetData>
    <row r="1" spans="1:53" ht="21" customHeight="1" x14ac:dyDescent="0.2">
      <c r="A1" s="176"/>
      <c r="B1" s="176"/>
      <c r="C1" s="180" t="s">
        <v>80</v>
      </c>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2"/>
      <c r="AU1" s="68" t="s">
        <v>36</v>
      </c>
      <c r="AV1" s="66" t="s">
        <v>142</v>
      </c>
      <c r="AW1" s="43"/>
      <c r="AX1" s="19"/>
      <c r="AY1" s="19"/>
      <c r="AZ1" s="19"/>
      <c r="BA1" s="19"/>
    </row>
    <row r="2" spans="1:53" ht="21" customHeight="1" x14ac:dyDescent="0.2">
      <c r="A2" s="176"/>
      <c r="B2" s="176"/>
      <c r="C2" s="183"/>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5"/>
      <c r="AU2" s="68" t="s">
        <v>37</v>
      </c>
      <c r="AV2" s="66">
        <v>2</v>
      </c>
      <c r="AW2" s="43"/>
      <c r="AX2" s="19"/>
      <c r="AY2" s="19"/>
      <c r="AZ2" s="19"/>
      <c r="BA2" s="19"/>
    </row>
    <row r="3" spans="1:53" ht="21" customHeight="1" x14ac:dyDescent="0.2">
      <c r="A3" s="176"/>
      <c r="B3" s="176"/>
      <c r="C3" s="183"/>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5"/>
      <c r="AU3" s="68" t="s">
        <v>38</v>
      </c>
      <c r="AV3" s="66" t="s">
        <v>141</v>
      </c>
      <c r="AW3" s="43"/>
      <c r="AX3" s="19"/>
      <c r="AY3" s="19"/>
      <c r="AZ3" s="19"/>
      <c r="BA3" s="19"/>
    </row>
    <row r="4" spans="1:53" ht="21" customHeight="1" x14ac:dyDescent="0.2">
      <c r="A4" s="176"/>
      <c r="B4" s="176"/>
      <c r="C4" s="186"/>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8"/>
      <c r="AU4" s="68" t="s">
        <v>39</v>
      </c>
      <c r="AV4" s="66" t="s">
        <v>5</v>
      </c>
      <c r="AW4" s="43"/>
      <c r="AX4" s="19"/>
      <c r="AY4" s="19"/>
      <c r="AZ4" s="19"/>
      <c r="BA4" s="19"/>
    </row>
    <row r="5" spans="1:53" x14ac:dyDescent="0.2">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29"/>
      <c r="AW5" s="43"/>
      <c r="AX5" s="19"/>
      <c r="AY5" s="19"/>
      <c r="AZ5" s="19"/>
      <c r="BA5" s="19"/>
    </row>
    <row r="6" spans="1:53" x14ac:dyDescent="0.2">
      <c r="A6" s="194" t="s">
        <v>65</v>
      </c>
      <c r="B6" s="194"/>
      <c r="C6" s="33" t="s">
        <v>67</v>
      </c>
      <c r="D6" s="32"/>
      <c r="E6" s="103"/>
      <c r="F6" s="29"/>
      <c r="G6" s="29"/>
      <c r="H6" s="37"/>
      <c r="I6" s="29"/>
      <c r="J6" s="29"/>
      <c r="K6" s="29"/>
      <c r="L6" s="29"/>
      <c r="M6" s="29"/>
      <c r="N6" s="29"/>
      <c r="O6" s="40"/>
      <c r="P6" s="29"/>
      <c r="Q6" s="29"/>
      <c r="R6" s="29"/>
      <c r="S6" s="29"/>
      <c r="T6" s="29"/>
      <c r="U6" s="29"/>
      <c r="V6" s="29"/>
      <c r="W6" s="29"/>
      <c r="X6" s="29"/>
      <c r="Y6" s="29"/>
      <c r="Z6" s="29"/>
      <c r="AA6" s="41"/>
      <c r="AB6" s="29"/>
      <c r="AC6" s="29"/>
      <c r="AD6" s="29"/>
      <c r="AE6" s="29"/>
      <c r="AF6" s="29"/>
      <c r="AG6" s="39"/>
      <c r="AH6" s="29"/>
      <c r="AI6" s="29"/>
      <c r="AJ6" s="29"/>
      <c r="AK6" s="29"/>
      <c r="AL6" s="29"/>
      <c r="AM6" s="39"/>
      <c r="AN6" s="29"/>
      <c r="AO6" s="29"/>
      <c r="AP6" s="29"/>
      <c r="AQ6" s="29"/>
      <c r="AR6" s="29"/>
      <c r="AS6" s="39"/>
      <c r="AT6" s="29"/>
      <c r="AU6" s="29"/>
      <c r="AV6" s="29"/>
      <c r="AW6" s="43"/>
      <c r="AX6" s="19"/>
      <c r="AY6" s="19"/>
      <c r="AZ6" s="19"/>
      <c r="BA6" s="19"/>
    </row>
    <row r="7" spans="1:53" x14ac:dyDescent="0.2">
      <c r="A7" s="29"/>
      <c r="B7" s="29"/>
      <c r="C7" s="29"/>
      <c r="D7" s="35"/>
      <c r="E7" s="71"/>
      <c r="F7" s="29"/>
      <c r="G7" s="29"/>
      <c r="H7" s="37"/>
      <c r="I7" s="29"/>
      <c r="J7" s="29"/>
      <c r="K7" s="29"/>
      <c r="L7" s="29"/>
      <c r="M7" s="29"/>
      <c r="N7" s="29"/>
      <c r="O7" s="40"/>
      <c r="P7" s="29"/>
      <c r="Q7" s="29"/>
      <c r="R7" s="29"/>
      <c r="S7" s="29"/>
      <c r="T7" s="29"/>
      <c r="U7" s="29"/>
      <c r="V7" s="29"/>
      <c r="W7" s="29"/>
      <c r="X7" s="29"/>
      <c r="Y7" s="29"/>
      <c r="Z7" s="29"/>
      <c r="AA7" s="41"/>
      <c r="AB7" s="29"/>
      <c r="AC7" s="29"/>
      <c r="AD7" s="29"/>
      <c r="AE7" s="29"/>
      <c r="AF7" s="29"/>
      <c r="AG7" s="39"/>
      <c r="AH7" s="29"/>
      <c r="AI7" s="29"/>
      <c r="AJ7" s="29"/>
      <c r="AK7" s="29"/>
      <c r="AL7" s="29"/>
      <c r="AM7" s="39"/>
      <c r="AN7" s="29"/>
      <c r="AO7" s="29"/>
      <c r="AP7" s="29"/>
      <c r="AQ7" s="29"/>
      <c r="AR7" s="29"/>
      <c r="AS7" s="39"/>
      <c r="AT7" s="29"/>
      <c r="AU7" s="29"/>
      <c r="AV7" s="29"/>
      <c r="AW7" s="43"/>
      <c r="AX7" s="19"/>
      <c r="AY7" s="19"/>
      <c r="AZ7" s="19"/>
      <c r="BA7" s="19"/>
    </row>
    <row r="8" spans="1:53" ht="26.25" customHeight="1" x14ac:dyDescent="0.2">
      <c r="A8" s="191" t="s">
        <v>42</v>
      </c>
      <c r="B8" s="192"/>
      <c r="C8" s="192"/>
      <c r="D8" s="192"/>
      <c r="E8" s="192"/>
      <c r="F8" s="192"/>
      <c r="G8" s="192"/>
      <c r="H8" s="192"/>
      <c r="I8" s="192"/>
      <c r="J8" s="192"/>
      <c r="K8" s="192"/>
      <c r="L8" s="193"/>
      <c r="M8" s="202" t="s">
        <v>54</v>
      </c>
      <c r="N8" s="203"/>
      <c r="O8" s="203"/>
      <c r="P8" s="203"/>
      <c r="Q8" s="203"/>
      <c r="R8" s="203"/>
      <c r="S8" s="203"/>
      <c r="T8" s="203"/>
      <c r="U8" s="203"/>
      <c r="V8" s="203"/>
      <c r="W8" s="203"/>
      <c r="X8" s="203"/>
      <c r="Y8" s="204"/>
      <c r="Z8" s="199" t="s">
        <v>43</v>
      </c>
      <c r="AA8" s="199"/>
      <c r="AB8" s="199"/>
      <c r="AC8" s="199"/>
      <c r="AD8" s="199"/>
      <c r="AE8" s="199"/>
      <c r="AF8" s="199"/>
      <c r="AG8" s="199"/>
      <c r="AH8" s="199"/>
      <c r="AI8" s="199"/>
      <c r="AJ8" s="199"/>
      <c r="AK8" s="199"/>
      <c r="AL8" s="199"/>
      <c r="AM8" s="199"/>
      <c r="AN8" s="199"/>
      <c r="AO8" s="199"/>
      <c r="AP8" s="199"/>
      <c r="AQ8" s="199"/>
      <c r="AR8" s="199"/>
      <c r="AS8" s="199"/>
      <c r="AT8" s="199"/>
      <c r="AU8" s="199"/>
      <c r="AV8" s="199"/>
      <c r="AW8" s="44"/>
    </row>
    <row r="9" spans="1:53" s="20" customFormat="1" ht="46.5" customHeight="1" x14ac:dyDescent="0.2">
      <c r="A9" s="174" t="s">
        <v>8</v>
      </c>
      <c r="B9" s="174" t="s">
        <v>10</v>
      </c>
      <c r="C9" s="174" t="s">
        <v>69</v>
      </c>
      <c r="D9" s="174" t="s">
        <v>7</v>
      </c>
      <c r="E9" s="174" t="s">
        <v>9</v>
      </c>
      <c r="F9" s="174" t="s">
        <v>101</v>
      </c>
      <c r="G9" s="175" t="s">
        <v>11</v>
      </c>
      <c r="H9" s="175" t="s">
        <v>106</v>
      </c>
      <c r="I9" s="178" t="s">
        <v>12</v>
      </c>
      <c r="J9" s="200" t="s">
        <v>19</v>
      </c>
      <c r="K9" s="201"/>
      <c r="L9" s="201"/>
      <c r="M9" s="179" t="s">
        <v>25</v>
      </c>
      <c r="N9" s="179" t="s">
        <v>28</v>
      </c>
      <c r="O9" s="179" t="s">
        <v>108</v>
      </c>
      <c r="P9" s="189" t="s">
        <v>29</v>
      </c>
      <c r="Q9" s="189"/>
      <c r="R9" s="189"/>
      <c r="S9" s="198" t="s">
        <v>55</v>
      </c>
      <c r="T9" s="205" t="s">
        <v>31</v>
      </c>
      <c r="U9" s="206"/>
      <c r="V9" s="206"/>
      <c r="W9" s="206"/>
      <c r="X9" s="206"/>
      <c r="Y9" s="207"/>
      <c r="Z9" s="195" t="s">
        <v>62</v>
      </c>
      <c r="AA9" s="196"/>
      <c r="AB9" s="196"/>
      <c r="AC9" s="196"/>
      <c r="AD9" s="197"/>
      <c r="AE9" s="195" t="s">
        <v>63</v>
      </c>
      <c r="AF9" s="196"/>
      <c r="AG9" s="196"/>
      <c r="AH9" s="196"/>
      <c r="AI9" s="196"/>
      <c r="AJ9" s="197"/>
      <c r="AK9" s="195" t="s">
        <v>64</v>
      </c>
      <c r="AL9" s="196"/>
      <c r="AM9" s="196"/>
      <c r="AN9" s="196"/>
      <c r="AO9" s="196"/>
      <c r="AP9" s="197"/>
      <c r="AQ9" s="195" t="s">
        <v>61</v>
      </c>
      <c r="AR9" s="196"/>
      <c r="AS9" s="196"/>
      <c r="AT9" s="196"/>
      <c r="AU9" s="196"/>
      <c r="AV9" s="197"/>
      <c r="AW9" s="45"/>
    </row>
    <row r="10" spans="1:53" ht="46.5" customHeight="1" x14ac:dyDescent="0.2">
      <c r="A10" s="175"/>
      <c r="B10" s="175"/>
      <c r="C10" s="175"/>
      <c r="D10" s="175"/>
      <c r="E10" s="175"/>
      <c r="F10" s="175"/>
      <c r="G10" s="177"/>
      <c r="H10" s="177"/>
      <c r="I10" s="179"/>
      <c r="J10" s="53" t="s">
        <v>17</v>
      </c>
      <c r="K10" s="53" t="s">
        <v>18</v>
      </c>
      <c r="L10" s="53" t="s">
        <v>24</v>
      </c>
      <c r="M10" s="179"/>
      <c r="N10" s="179"/>
      <c r="O10" s="179"/>
      <c r="P10" s="53" t="s">
        <v>17</v>
      </c>
      <c r="Q10" s="64" t="s">
        <v>18</v>
      </c>
      <c r="R10" s="53" t="s">
        <v>24</v>
      </c>
      <c r="S10" s="178"/>
      <c r="T10" s="34" t="s">
        <v>30</v>
      </c>
      <c r="U10" s="34" t="s">
        <v>32</v>
      </c>
      <c r="V10" s="34" t="s">
        <v>45</v>
      </c>
      <c r="W10" s="17" t="s">
        <v>44</v>
      </c>
      <c r="X10" s="17" t="s">
        <v>40</v>
      </c>
      <c r="Y10" s="17" t="s">
        <v>41</v>
      </c>
      <c r="Z10" s="2" t="s">
        <v>35</v>
      </c>
      <c r="AA10" s="2" t="s">
        <v>105</v>
      </c>
      <c r="AB10" s="2" t="s">
        <v>60</v>
      </c>
      <c r="AC10" s="2" t="s">
        <v>33</v>
      </c>
      <c r="AD10" s="28" t="s">
        <v>139</v>
      </c>
      <c r="AE10" s="2" t="s">
        <v>35</v>
      </c>
      <c r="AF10" s="2" t="s">
        <v>105</v>
      </c>
      <c r="AG10" s="2" t="s">
        <v>138</v>
      </c>
      <c r="AH10" s="2" t="s">
        <v>60</v>
      </c>
      <c r="AI10" s="2" t="s">
        <v>33</v>
      </c>
      <c r="AJ10" s="28" t="s">
        <v>139</v>
      </c>
      <c r="AK10" s="2" t="s">
        <v>35</v>
      </c>
      <c r="AL10" s="2" t="s">
        <v>105</v>
      </c>
      <c r="AM10" s="2" t="s">
        <v>138</v>
      </c>
      <c r="AN10" s="2" t="s">
        <v>60</v>
      </c>
      <c r="AO10" s="2" t="s">
        <v>33</v>
      </c>
      <c r="AP10" s="28" t="s">
        <v>139</v>
      </c>
      <c r="AQ10" s="2" t="s">
        <v>35</v>
      </c>
      <c r="AR10" s="2" t="s">
        <v>105</v>
      </c>
      <c r="AS10" s="2" t="s">
        <v>138</v>
      </c>
      <c r="AT10" s="2" t="s">
        <v>60</v>
      </c>
      <c r="AU10" s="2" t="s">
        <v>33</v>
      </c>
      <c r="AV10" s="28" t="s">
        <v>139</v>
      </c>
    </row>
    <row r="11" spans="1:53" s="80" customFormat="1" ht="191.25" x14ac:dyDescent="0.2">
      <c r="A11" s="141" t="s">
        <v>170</v>
      </c>
      <c r="B11" s="141" t="s">
        <v>171</v>
      </c>
      <c r="C11" s="141" t="s">
        <v>172</v>
      </c>
      <c r="D11" s="141" t="s">
        <v>411</v>
      </c>
      <c r="E11" s="216" t="s">
        <v>173</v>
      </c>
      <c r="F11" s="91" t="s">
        <v>174</v>
      </c>
      <c r="G11" s="144" t="s">
        <v>175</v>
      </c>
      <c r="H11" s="144" t="s">
        <v>113</v>
      </c>
      <c r="I11" s="218" t="s">
        <v>81</v>
      </c>
      <c r="J11" s="144" t="s">
        <v>127</v>
      </c>
      <c r="K11" s="144" t="s">
        <v>136</v>
      </c>
      <c r="L11" s="214" t="s">
        <v>22</v>
      </c>
      <c r="M11" s="92" t="s">
        <v>176</v>
      </c>
      <c r="N11" s="93" t="s">
        <v>26</v>
      </c>
      <c r="O11" s="73" t="s">
        <v>110</v>
      </c>
      <c r="P11" s="144" t="s">
        <v>127</v>
      </c>
      <c r="Q11" s="144" t="s">
        <v>136</v>
      </c>
      <c r="R11" s="165" t="s">
        <v>22</v>
      </c>
      <c r="S11" s="138" t="s">
        <v>58</v>
      </c>
      <c r="T11" s="92" t="s">
        <v>176</v>
      </c>
      <c r="U11" s="87" t="s">
        <v>177</v>
      </c>
      <c r="V11" s="87" t="s">
        <v>178</v>
      </c>
      <c r="W11" s="88">
        <v>1</v>
      </c>
      <c r="X11" s="89">
        <v>44592</v>
      </c>
      <c r="Y11" s="89">
        <v>44895</v>
      </c>
      <c r="Z11" s="241">
        <v>44666</v>
      </c>
      <c r="AA11" s="247">
        <v>0.23</v>
      </c>
      <c r="AB11" s="132" t="s">
        <v>413</v>
      </c>
      <c r="AC11" s="144" t="s">
        <v>4</v>
      </c>
      <c r="AD11" s="132" t="s">
        <v>417</v>
      </c>
      <c r="AE11" s="78"/>
      <c r="AF11" s="79"/>
      <c r="AG11" s="79"/>
      <c r="AH11" s="42"/>
      <c r="AI11" s="73"/>
      <c r="AJ11" s="42"/>
      <c r="AK11" s="78"/>
      <c r="AL11" s="79"/>
      <c r="AM11" s="79"/>
      <c r="AN11" s="42"/>
      <c r="AO11" s="73"/>
      <c r="AP11" s="42"/>
      <c r="AQ11" s="78"/>
      <c r="AR11" s="79"/>
      <c r="AS11" s="79"/>
      <c r="AT11" s="42"/>
      <c r="AU11" s="73"/>
      <c r="AV11" s="42"/>
    </row>
    <row r="12" spans="1:53" s="80" customFormat="1" ht="204" x14ac:dyDescent="0.2">
      <c r="A12" s="142"/>
      <c r="B12" s="142"/>
      <c r="C12" s="143"/>
      <c r="D12" s="143"/>
      <c r="E12" s="217"/>
      <c r="F12" s="91" t="s">
        <v>179</v>
      </c>
      <c r="G12" s="146"/>
      <c r="H12" s="146"/>
      <c r="I12" s="219"/>
      <c r="J12" s="146"/>
      <c r="K12" s="146"/>
      <c r="L12" s="215"/>
      <c r="M12" s="92" t="s">
        <v>180</v>
      </c>
      <c r="N12" s="93" t="s">
        <v>26</v>
      </c>
      <c r="O12" s="73" t="s">
        <v>110</v>
      </c>
      <c r="P12" s="146"/>
      <c r="Q12" s="146"/>
      <c r="R12" s="166"/>
      <c r="S12" s="140"/>
      <c r="T12" s="92" t="s">
        <v>181</v>
      </c>
      <c r="U12" s="87" t="s">
        <v>182</v>
      </c>
      <c r="V12" s="87" t="s">
        <v>183</v>
      </c>
      <c r="W12" s="88">
        <v>1</v>
      </c>
      <c r="X12" s="89">
        <v>44592</v>
      </c>
      <c r="Y12" s="89">
        <v>44895</v>
      </c>
      <c r="Z12" s="241">
        <v>44666</v>
      </c>
      <c r="AA12" s="247">
        <v>0.3</v>
      </c>
      <c r="AB12" s="132" t="s">
        <v>414</v>
      </c>
      <c r="AC12" s="146"/>
      <c r="AD12" s="132" t="s">
        <v>418</v>
      </c>
      <c r="AE12" s="78"/>
      <c r="AF12" s="79"/>
      <c r="AG12" s="79"/>
      <c r="AH12" s="42"/>
      <c r="AI12" s="73"/>
      <c r="AJ12" s="42"/>
      <c r="AK12" s="78"/>
      <c r="AL12" s="79"/>
      <c r="AM12" s="79"/>
      <c r="AN12" s="42"/>
      <c r="AO12" s="73"/>
      <c r="AP12" s="42"/>
      <c r="AQ12" s="78"/>
      <c r="AR12" s="79"/>
      <c r="AS12" s="79"/>
      <c r="AT12" s="42"/>
      <c r="AU12" s="73"/>
      <c r="AV12" s="42"/>
    </row>
    <row r="13" spans="1:53" s="80" customFormat="1" ht="267.75" customHeight="1" x14ac:dyDescent="0.2">
      <c r="A13" s="143"/>
      <c r="B13" s="143"/>
      <c r="C13" s="42" t="s">
        <v>184</v>
      </c>
      <c r="D13" s="127" t="s">
        <v>411</v>
      </c>
      <c r="E13" s="134" t="s">
        <v>185</v>
      </c>
      <c r="F13" s="94" t="s">
        <v>186</v>
      </c>
      <c r="G13" s="93" t="s">
        <v>187</v>
      </c>
      <c r="H13" s="42" t="s">
        <v>113</v>
      </c>
      <c r="I13" s="95" t="s">
        <v>82</v>
      </c>
      <c r="J13" s="42" t="s">
        <v>129</v>
      </c>
      <c r="K13" s="42" t="s">
        <v>134</v>
      </c>
      <c r="L13" s="85" t="s">
        <v>0</v>
      </c>
      <c r="M13" s="96" t="s">
        <v>188</v>
      </c>
      <c r="N13" s="73" t="s">
        <v>26</v>
      </c>
      <c r="O13" s="73" t="s">
        <v>110</v>
      </c>
      <c r="P13" s="42" t="s">
        <v>128</v>
      </c>
      <c r="Q13" s="42" t="s">
        <v>134</v>
      </c>
      <c r="R13" s="85" t="s">
        <v>0</v>
      </c>
      <c r="S13" s="86" t="s">
        <v>58</v>
      </c>
      <c r="T13" s="96" t="s">
        <v>188</v>
      </c>
      <c r="U13" s="73" t="s">
        <v>189</v>
      </c>
      <c r="V13" s="73" t="s">
        <v>190</v>
      </c>
      <c r="W13" s="97">
        <v>1</v>
      </c>
      <c r="X13" s="89">
        <v>44592</v>
      </c>
      <c r="Y13" s="98">
        <v>44895</v>
      </c>
      <c r="Z13" s="241">
        <v>44666</v>
      </c>
      <c r="AA13" s="247">
        <v>1</v>
      </c>
      <c r="AB13" s="132" t="s">
        <v>415</v>
      </c>
      <c r="AC13" s="128" t="s">
        <v>4</v>
      </c>
      <c r="AD13" s="132" t="s">
        <v>419</v>
      </c>
      <c r="AE13" s="78"/>
      <c r="AF13" s="79"/>
      <c r="AG13" s="79"/>
      <c r="AH13" s="42"/>
      <c r="AI13" s="73"/>
      <c r="AJ13" s="42"/>
      <c r="AK13" s="78"/>
      <c r="AL13" s="79"/>
      <c r="AM13" s="79"/>
      <c r="AN13" s="42"/>
      <c r="AO13" s="73"/>
      <c r="AP13" s="42"/>
      <c r="AQ13" s="78"/>
      <c r="AR13" s="79"/>
      <c r="AS13" s="79"/>
      <c r="AT13" s="42"/>
      <c r="AU13" s="73"/>
      <c r="AV13" s="42"/>
    </row>
    <row r="14" spans="1:53" s="80" customFormat="1" ht="409.5" x14ac:dyDescent="0.2">
      <c r="A14" s="42" t="s">
        <v>191</v>
      </c>
      <c r="B14" s="42" t="s">
        <v>192</v>
      </c>
      <c r="C14" s="42" t="s">
        <v>193</v>
      </c>
      <c r="D14" s="127" t="s">
        <v>411</v>
      </c>
      <c r="E14" s="81" t="s">
        <v>194</v>
      </c>
      <c r="F14" s="42" t="s">
        <v>195</v>
      </c>
      <c r="G14" s="82" t="s">
        <v>196</v>
      </c>
      <c r="H14" s="42" t="s">
        <v>94</v>
      </c>
      <c r="I14" s="84" t="s">
        <v>86</v>
      </c>
      <c r="J14" s="42" t="s">
        <v>129</v>
      </c>
      <c r="K14" s="42" t="s">
        <v>135</v>
      </c>
      <c r="L14" s="85" t="s">
        <v>21</v>
      </c>
      <c r="M14" s="42" t="s">
        <v>197</v>
      </c>
      <c r="N14" s="73" t="s">
        <v>26</v>
      </c>
      <c r="O14" s="73" t="s">
        <v>110</v>
      </c>
      <c r="P14" s="42" t="s">
        <v>128</v>
      </c>
      <c r="Q14" s="100" t="s">
        <v>135</v>
      </c>
      <c r="R14" s="85" t="s">
        <v>21</v>
      </c>
      <c r="S14" s="86" t="s">
        <v>58</v>
      </c>
      <c r="T14" s="42" t="s">
        <v>197</v>
      </c>
      <c r="U14" s="42" t="s">
        <v>198</v>
      </c>
      <c r="V14" s="42" t="s">
        <v>199</v>
      </c>
      <c r="W14" s="101">
        <v>1</v>
      </c>
      <c r="X14" s="252">
        <v>44592</v>
      </c>
      <c r="Y14" s="98">
        <v>44895</v>
      </c>
      <c r="Z14" s="253">
        <v>44680</v>
      </c>
      <c r="AA14" s="254">
        <v>0.33</v>
      </c>
      <c r="AB14" s="255" t="s">
        <v>425</v>
      </c>
      <c r="AC14" s="256" t="s">
        <v>4</v>
      </c>
      <c r="AD14" s="257" t="s">
        <v>426</v>
      </c>
      <c r="AE14" s="78"/>
      <c r="AF14" s="79"/>
      <c r="AG14" s="79"/>
      <c r="AH14" s="42"/>
      <c r="AI14" s="73"/>
      <c r="AJ14" s="42"/>
      <c r="AK14" s="78"/>
      <c r="AL14" s="79"/>
      <c r="AM14" s="79"/>
      <c r="AN14" s="42"/>
      <c r="AO14" s="73"/>
      <c r="AP14" s="42"/>
      <c r="AQ14" s="78"/>
      <c r="AR14" s="79"/>
      <c r="AS14" s="79"/>
      <c r="AT14" s="42"/>
      <c r="AU14" s="73"/>
      <c r="AV14" s="42"/>
    </row>
    <row r="15" spans="1:53" s="80" customFormat="1" ht="140.25" x14ac:dyDescent="0.2">
      <c r="A15" s="141" t="s">
        <v>254</v>
      </c>
      <c r="B15" s="141" t="s">
        <v>255</v>
      </c>
      <c r="C15" s="141" t="s">
        <v>256</v>
      </c>
      <c r="D15" s="141" t="s">
        <v>411</v>
      </c>
      <c r="E15" s="167" t="s">
        <v>257</v>
      </c>
      <c r="F15" s="109" t="s">
        <v>258</v>
      </c>
      <c r="G15" s="171" t="s">
        <v>259</v>
      </c>
      <c r="H15" s="144" t="s">
        <v>113</v>
      </c>
      <c r="I15" s="163" t="s">
        <v>83</v>
      </c>
      <c r="J15" s="144" t="s">
        <v>128</v>
      </c>
      <c r="K15" s="144" t="s">
        <v>136</v>
      </c>
      <c r="L15" s="165" t="s">
        <v>22</v>
      </c>
      <c r="M15" s="99" t="s">
        <v>260</v>
      </c>
      <c r="N15" s="82" t="s">
        <v>26</v>
      </c>
      <c r="O15" s="82" t="s">
        <v>110</v>
      </c>
      <c r="P15" s="144" t="s">
        <v>127</v>
      </c>
      <c r="Q15" s="144" t="s">
        <v>136</v>
      </c>
      <c r="R15" s="165" t="s">
        <v>22</v>
      </c>
      <c r="S15" s="138" t="s">
        <v>58</v>
      </c>
      <c r="T15" s="99" t="s">
        <v>260</v>
      </c>
      <c r="U15" s="72" t="s">
        <v>261</v>
      </c>
      <c r="V15" s="72" t="s">
        <v>262</v>
      </c>
      <c r="W15" s="110">
        <v>1</v>
      </c>
      <c r="X15" s="98">
        <v>44593</v>
      </c>
      <c r="Y15" s="98">
        <v>44895</v>
      </c>
      <c r="Z15" s="246">
        <v>44673</v>
      </c>
      <c r="AA15" s="247">
        <v>1</v>
      </c>
      <c r="AB15" s="129" t="s">
        <v>449</v>
      </c>
      <c r="AC15" s="144" t="s">
        <v>4</v>
      </c>
      <c r="AD15" s="129" t="s">
        <v>451</v>
      </c>
      <c r="AE15" s="78"/>
      <c r="AF15" s="79"/>
      <c r="AG15" s="79"/>
      <c r="AH15" s="100"/>
      <c r="AI15" s="82"/>
      <c r="AJ15" s="100"/>
      <c r="AK15" s="78"/>
      <c r="AL15" s="79"/>
      <c r="AM15" s="79"/>
      <c r="AN15" s="100"/>
      <c r="AO15" s="82"/>
      <c r="AP15" s="100"/>
      <c r="AQ15" s="78"/>
      <c r="AR15" s="79"/>
      <c r="AS15" s="79"/>
      <c r="AT15" s="100"/>
      <c r="AU15" s="82"/>
      <c r="AV15" s="100"/>
    </row>
    <row r="16" spans="1:53" s="80" customFormat="1" ht="114.75" customHeight="1" x14ac:dyDescent="0.2">
      <c r="A16" s="143"/>
      <c r="B16" s="143"/>
      <c r="C16" s="143"/>
      <c r="D16" s="143"/>
      <c r="E16" s="168"/>
      <c r="F16" s="100" t="s">
        <v>263</v>
      </c>
      <c r="G16" s="172"/>
      <c r="H16" s="146"/>
      <c r="I16" s="164"/>
      <c r="J16" s="146"/>
      <c r="K16" s="146"/>
      <c r="L16" s="166"/>
      <c r="M16" s="91" t="s">
        <v>264</v>
      </c>
      <c r="N16" s="82" t="s">
        <v>26</v>
      </c>
      <c r="O16" s="82" t="s">
        <v>110</v>
      </c>
      <c r="P16" s="146"/>
      <c r="Q16" s="146"/>
      <c r="R16" s="166"/>
      <c r="S16" s="140"/>
      <c r="T16" s="91" t="s">
        <v>264</v>
      </c>
      <c r="U16" s="93" t="s">
        <v>261</v>
      </c>
      <c r="V16" s="93" t="s">
        <v>265</v>
      </c>
      <c r="W16" s="111">
        <v>1</v>
      </c>
      <c r="X16" s="98">
        <v>44593</v>
      </c>
      <c r="Y16" s="98">
        <v>44895</v>
      </c>
      <c r="Z16" s="246">
        <v>44673</v>
      </c>
      <c r="AA16" s="247">
        <v>1</v>
      </c>
      <c r="AB16" s="129" t="s">
        <v>450</v>
      </c>
      <c r="AC16" s="146"/>
      <c r="AD16" s="129" t="s">
        <v>451</v>
      </c>
      <c r="AE16" s="78"/>
      <c r="AF16" s="79"/>
      <c r="AG16" s="79"/>
      <c r="AH16" s="100"/>
      <c r="AI16" s="82"/>
      <c r="AJ16" s="100"/>
      <c r="AK16" s="78"/>
      <c r="AL16" s="79"/>
      <c r="AM16" s="79"/>
      <c r="AN16" s="100"/>
      <c r="AO16" s="82"/>
      <c r="AP16" s="100"/>
      <c r="AQ16" s="78"/>
      <c r="AR16" s="79"/>
      <c r="AS16" s="79"/>
      <c r="AT16" s="100"/>
      <c r="AU16" s="82"/>
      <c r="AV16" s="100"/>
    </row>
    <row r="17" spans="1:48" s="80" customFormat="1" ht="226.5" customHeight="1" x14ac:dyDescent="0.2">
      <c r="A17" s="100" t="s">
        <v>230</v>
      </c>
      <c r="B17" s="100" t="s">
        <v>231</v>
      </c>
      <c r="C17" s="100" t="s">
        <v>232</v>
      </c>
      <c r="D17" s="127" t="s">
        <v>411</v>
      </c>
      <c r="E17" s="108" t="s">
        <v>233</v>
      </c>
      <c r="F17" s="100" t="s">
        <v>234</v>
      </c>
      <c r="G17" s="74" t="s">
        <v>235</v>
      </c>
      <c r="H17" s="100" t="s">
        <v>94</v>
      </c>
      <c r="I17" s="84" t="s">
        <v>86</v>
      </c>
      <c r="J17" s="100" t="s">
        <v>129</v>
      </c>
      <c r="K17" s="100" t="s">
        <v>135</v>
      </c>
      <c r="L17" s="85" t="s">
        <v>21</v>
      </c>
      <c r="M17" s="100" t="s">
        <v>236</v>
      </c>
      <c r="N17" s="82" t="s">
        <v>26</v>
      </c>
      <c r="O17" s="82" t="s">
        <v>110</v>
      </c>
      <c r="P17" s="100" t="s">
        <v>128</v>
      </c>
      <c r="Q17" s="100" t="s">
        <v>135</v>
      </c>
      <c r="R17" s="85" t="s">
        <v>21</v>
      </c>
      <c r="S17" s="86" t="s">
        <v>58</v>
      </c>
      <c r="T17" s="100" t="s">
        <v>236</v>
      </c>
      <c r="U17" s="100" t="s">
        <v>237</v>
      </c>
      <c r="V17" s="100" t="s">
        <v>238</v>
      </c>
      <c r="W17" s="101">
        <v>1</v>
      </c>
      <c r="X17" s="98">
        <v>44592</v>
      </c>
      <c r="Y17" s="98">
        <v>44895</v>
      </c>
      <c r="Z17" s="98">
        <v>44673</v>
      </c>
      <c r="AA17" s="247">
        <v>1</v>
      </c>
      <c r="AB17" s="129" t="s">
        <v>416</v>
      </c>
      <c r="AC17" s="128" t="s">
        <v>4</v>
      </c>
      <c r="AD17" s="129" t="s">
        <v>420</v>
      </c>
      <c r="AE17" s="78"/>
      <c r="AF17" s="79"/>
      <c r="AG17" s="79"/>
      <c r="AH17" s="100"/>
      <c r="AI17" s="82"/>
      <c r="AJ17" s="100"/>
      <c r="AK17" s="78"/>
      <c r="AL17" s="79"/>
      <c r="AM17" s="79"/>
      <c r="AN17" s="100"/>
      <c r="AO17" s="82"/>
      <c r="AP17" s="100"/>
      <c r="AQ17" s="78"/>
      <c r="AR17" s="79"/>
      <c r="AS17" s="79"/>
      <c r="AT17" s="100"/>
      <c r="AU17" s="82"/>
      <c r="AV17" s="100"/>
    </row>
    <row r="18" spans="1:48" s="80" customFormat="1" ht="216.75" customHeight="1" x14ac:dyDescent="0.2">
      <c r="A18" s="158" t="s">
        <v>239</v>
      </c>
      <c r="B18" s="141" t="s">
        <v>240</v>
      </c>
      <c r="C18" s="141" t="s">
        <v>241</v>
      </c>
      <c r="D18" s="141" t="s">
        <v>411</v>
      </c>
      <c r="E18" s="167" t="s">
        <v>242</v>
      </c>
      <c r="F18" s="100" t="s">
        <v>243</v>
      </c>
      <c r="G18" s="144" t="s">
        <v>244</v>
      </c>
      <c r="H18" s="141" t="s">
        <v>113</v>
      </c>
      <c r="I18" s="147" t="s">
        <v>83</v>
      </c>
      <c r="J18" s="144" t="s">
        <v>131</v>
      </c>
      <c r="K18" s="144" t="s">
        <v>136</v>
      </c>
      <c r="L18" s="165" t="s">
        <v>22</v>
      </c>
      <c r="M18" s="100" t="s">
        <v>245</v>
      </c>
      <c r="N18" s="82" t="s">
        <v>26</v>
      </c>
      <c r="O18" s="82" t="s">
        <v>110</v>
      </c>
      <c r="P18" s="144" t="s">
        <v>129</v>
      </c>
      <c r="Q18" s="144" t="s">
        <v>136</v>
      </c>
      <c r="R18" s="165" t="s">
        <v>22</v>
      </c>
      <c r="S18" s="138" t="s">
        <v>58</v>
      </c>
      <c r="T18" s="100" t="s">
        <v>246</v>
      </c>
      <c r="U18" s="100" t="s">
        <v>247</v>
      </c>
      <c r="V18" s="100" t="s">
        <v>248</v>
      </c>
      <c r="W18" s="101">
        <v>1</v>
      </c>
      <c r="X18" s="98">
        <v>44708</v>
      </c>
      <c r="Y18" s="98">
        <v>44895</v>
      </c>
      <c r="Z18" s="246">
        <v>44672</v>
      </c>
      <c r="AA18" s="247"/>
      <c r="AB18" s="129" t="s">
        <v>477</v>
      </c>
      <c r="AC18" s="144" t="s">
        <v>4</v>
      </c>
      <c r="AD18" s="129" t="s">
        <v>478</v>
      </c>
      <c r="AE18" s="78"/>
      <c r="AF18" s="79"/>
      <c r="AG18" s="79"/>
      <c r="AH18" s="100"/>
      <c r="AI18" s="82"/>
      <c r="AJ18" s="100"/>
      <c r="AK18" s="78"/>
      <c r="AL18" s="79"/>
      <c r="AM18" s="79"/>
      <c r="AN18" s="100"/>
      <c r="AO18" s="82"/>
      <c r="AP18" s="100"/>
      <c r="AQ18" s="78"/>
      <c r="AR18" s="79"/>
      <c r="AS18" s="79"/>
      <c r="AT18" s="100"/>
      <c r="AU18" s="82"/>
      <c r="AV18" s="100"/>
    </row>
    <row r="19" spans="1:48" s="80" customFormat="1" ht="240" customHeight="1" x14ac:dyDescent="0.2">
      <c r="A19" s="159"/>
      <c r="B19" s="143"/>
      <c r="C19" s="143"/>
      <c r="D19" s="143"/>
      <c r="E19" s="168"/>
      <c r="F19" s="100" t="s">
        <v>249</v>
      </c>
      <c r="G19" s="146"/>
      <c r="H19" s="143"/>
      <c r="I19" s="149"/>
      <c r="J19" s="146"/>
      <c r="K19" s="146"/>
      <c r="L19" s="166"/>
      <c r="M19" s="100" t="s">
        <v>250</v>
      </c>
      <c r="N19" s="82" t="s">
        <v>27</v>
      </c>
      <c r="O19" s="82" t="s">
        <v>110</v>
      </c>
      <c r="P19" s="146"/>
      <c r="Q19" s="146"/>
      <c r="R19" s="166"/>
      <c r="S19" s="140"/>
      <c r="T19" s="100" t="s">
        <v>251</v>
      </c>
      <c r="U19" s="100" t="s">
        <v>252</v>
      </c>
      <c r="V19" s="100" t="s">
        <v>253</v>
      </c>
      <c r="W19" s="101">
        <v>1</v>
      </c>
      <c r="X19" s="98">
        <v>44708</v>
      </c>
      <c r="Y19" s="98">
        <v>44895</v>
      </c>
      <c r="Z19" s="246">
        <v>44672</v>
      </c>
      <c r="AA19" s="247"/>
      <c r="AB19" s="129" t="s">
        <v>477</v>
      </c>
      <c r="AC19" s="146"/>
      <c r="AD19" s="129" t="s">
        <v>478</v>
      </c>
      <c r="AE19" s="78"/>
      <c r="AF19" s="79"/>
      <c r="AG19" s="79"/>
      <c r="AH19" s="100"/>
      <c r="AI19" s="82"/>
      <c r="AJ19" s="100"/>
      <c r="AK19" s="78"/>
      <c r="AL19" s="79"/>
      <c r="AM19" s="79"/>
      <c r="AN19" s="100"/>
      <c r="AO19" s="82"/>
      <c r="AP19" s="100"/>
      <c r="AQ19" s="78"/>
      <c r="AR19" s="79"/>
      <c r="AS19" s="79"/>
      <c r="AT19" s="100"/>
      <c r="AU19" s="82"/>
      <c r="AV19" s="100"/>
    </row>
    <row r="20" spans="1:48" s="80" customFormat="1" ht="189.75" customHeight="1" x14ac:dyDescent="0.2">
      <c r="A20" s="74" t="s">
        <v>200</v>
      </c>
      <c r="B20" s="100" t="s">
        <v>201</v>
      </c>
      <c r="C20" s="100" t="s">
        <v>202</v>
      </c>
      <c r="D20" s="127" t="s">
        <v>411</v>
      </c>
      <c r="E20" s="93" t="s">
        <v>203</v>
      </c>
      <c r="F20" s="91" t="s">
        <v>204</v>
      </c>
      <c r="G20" s="87" t="s">
        <v>205</v>
      </c>
      <c r="H20" s="100" t="s">
        <v>113</v>
      </c>
      <c r="I20" s="84" t="s">
        <v>83</v>
      </c>
      <c r="J20" s="100" t="s">
        <v>130</v>
      </c>
      <c r="K20" s="100" t="s">
        <v>135</v>
      </c>
      <c r="L20" s="85" t="s">
        <v>21</v>
      </c>
      <c r="M20" s="100" t="s">
        <v>206</v>
      </c>
      <c r="N20" s="82" t="s">
        <v>26</v>
      </c>
      <c r="O20" s="82" t="s">
        <v>110</v>
      </c>
      <c r="P20" s="100" t="s">
        <v>129</v>
      </c>
      <c r="Q20" s="100" t="s">
        <v>135</v>
      </c>
      <c r="R20" s="85" t="s">
        <v>21</v>
      </c>
      <c r="S20" s="86" t="s">
        <v>58</v>
      </c>
      <c r="T20" s="100" t="s">
        <v>206</v>
      </c>
      <c r="U20" s="100" t="s">
        <v>207</v>
      </c>
      <c r="V20" s="100" t="s">
        <v>208</v>
      </c>
      <c r="W20" s="101">
        <v>1</v>
      </c>
      <c r="X20" s="98">
        <v>44593</v>
      </c>
      <c r="Y20" s="98">
        <v>44895</v>
      </c>
      <c r="Z20" s="248">
        <v>44670</v>
      </c>
      <c r="AA20" s="249">
        <v>1</v>
      </c>
      <c r="AB20" s="250" t="s">
        <v>423</v>
      </c>
      <c r="AC20" s="251" t="s">
        <v>4</v>
      </c>
      <c r="AD20" s="250" t="s">
        <v>424</v>
      </c>
      <c r="AE20" s="78"/>
      <c r="AF20" s="79"/>
      <c r="AG20" s="79"/>
      <c r="AH20" s="100"/>
      <c r="AI20" s="82"/>
      <c r="AJ20" s="100"/>
      <c r="AK20" s="78"/>
      <c r="AL20" s="79"/>
      <c r="AM20" s="79"/>
      <c r="AN20" s="100"/>
      <c r="AO20" s="82"/>
      <c r="AP20" s="100"/>
      <c r="AQ20" s="78"/>
      <c r="AR20" s="79"/>
      <c r="AS20" s="79"/>
      <c r="AT20" s="100"/>
      <c r="AU20" s="82"/>
      <c r="AV20" s="100"/>
    </row>
    <row r="21" spans="1:48" s="80" customFormat="1" ht="244.5" customHeight="1" x14ac:dyDescent="0.2">
      <c r="A21" s="158" t="s">
        <v>290</v>
      </c>
      <c r="B21" s="141" t="s">
        <v>291</v>
      </c>
      <c r="C21" s="158" t="s">
        <v>292</v>
      </c>
      <c r="D21" s="141" t="s">
        <v>411</v>
      </c>
      <c r="E21" s="160" t="s">
        <v>293</v>
      </c>
      <c r="F21" s="106" t="s">
        <v>294</v>
      </c>
      <c r="G21" s="161" t="s">
        <v>295</v>
      </c>
      <c r="H21" s="144" t="s">
        <v>94</v>
      </c>
      <c r="I21" s="163" t="s">
        <v>6</v>
      </c>
      <c r="J21" s="144" t="s">
        <v>127</v>
      </c>
      <c r="K21" s="144" t="s">
        <v>135</v>
      </c>
      <c r="L21" s="165" t="s">
        <v>21</v>
      </c>
      <c r="M21" s="106" t="s">
        <v>296</v>
      </c>
      <c r="N21" s="82" t="s">
        <v>26</v>
      </c>
      <c r="O21" s="82" t="s">
        <v>110</v>
      </c>
      <c r="P21" s="144" t="s">
        <v>127</v>
      </c>
      <c r="Q21" s="144" t="s">
        <v>135</v>
      </c>
      <c r="R21" s="165" t="s">
        <v>21</v>
      </c>
      <c r="S21" s="138" t="s">
        <v>58</v>
      </c>
      <c r="T21" s="106" t="s">
        <v>296</v>
      </c>
      <c r="U21" s="156" t="s">
        <v>297</v>
      </c>
      <c r="V21" s="106" t="s">
        <v>298</v>
      </c>
      <c r="W21" s="115">
        <v>1</v>
      </c>
      <c r="X21" s="107">
        <v>44592</v>
      </c>
      <c r="Y21" s="107">
        <v>44895</v>
      </c>
      <c r="Z21" s="258">
        <v>44681</v>
      </c>
      <c r="AA21" s="259">
        <v>0.5</v>
      </c>
      <c r="AB21" s="130" t="s">
        <v>427</v>
      </c>
      <c r="AC21" s="161" t="s">
        <v>428</v>
      </c>
      <c r="AD21" s="129" t="s">
        <v>438</v>
      </c>
      <c r="AE21" s="78"/>
      <c r="AF21" s="79"/>
      <c r="AG21" s="79"/>
      <c r="AH21" s="100"/>
      <c r="AI21" s="82"/>
      <c r="AJ21" s="100"/>
      <c r="AK21" s="78"/>
      <c r="AL21" s="79"/>
      <c r="AM21" s="79"/>
      <c r="AN21" s="100"/>
      <c r="AO21" s="82"/>
      <c r="AP21" s="100"/>
      <c r="AQ21" s="78"/>
      <c r="AR21" s="79"/>
      <c r="AS21" s="79"/>
      <c r="AT21" s="100"/>
      <c r="AU21" s="82"/>
      <c r="AV21" s="100"/>
    </row>
    <row r="22" spans="1:48" s="80" customFormat="1" ht="306.75" customHeight="1" x14ac:dyDescent="0.2">
      <c r="A22" s="169"/>
      <c r="B22" s="142"/>
      <c r="C22" s="159"/>
      <c r="D22" s="143"/>
      <c r="E22" s="170"/>
      <c r="F22" s="74" t="s">
        <v>299</v>
      </c>
      <c r="G22" s="162"/>
      <c r="H22" s="146"/>
      <c r="I22" s="164"/>
      <c r="J22" s="146"/>
      <c r="K22" s="146"/>
      <c r="L22" s="166"/>
      <c r="M22" s="74" t="s">
        <v>300</v>
      </c>
      <c r="N22" s="82" t="s">
        <v>26</v>
      </c>
      <c r="O22" s="82" t="s">
        <v>110</v>
      </c>
      <c r="P22" s="146"/>
      <c r="Q22" s="146"/>
      <c r="R22" s="166"/>
      <c r="S22" s="140"/>
      <c r="T22" s="74" t="s">
        <v>300</v>
      </c>
      <c r="U22" s="157"/>
      <c r="V22" s="116" t="s">
        <v>301</v>
      </c>
      <c r="W22" s="70">
        <v>1</v>
      </c>
      <c r="X22" s="98">
        <v>44592</v>
      </c>
      <c r="Y22" s="98">
        <v>44895</v>
      </c>
      <c r="Z22" s="258">
        <v>44681</v>
      </c>
      <c r="AA22" s="259"/>
      <c r="AB22" s="130" t="s">
        <v>429</v>
      </c>
      <c r="AC22" s="162"/>
      <c r="AD22" s="129" t="s">
        <v>439</v>
      </c>
      <c r="AE22" s="78"/>
      <c r="AF22" s="79"/>
      <c r="AG22" s="79"/>
      <c r="AH22" s="100"/>
      <c r="AI22" s="82"/>
      <c r="AJ22" s="100"/>
      <c r="AK22" s="78"/>
      <c r="AL22" s="79"/>
      <c r="AM22" s="79"/>
      <c r="AN22" s="100"/>
      <c r="AO22" s="82"/>
      <c r="AP22" s="100"/>
      <c r="AQ22" s="78"/>
      <c r="AR22" s="79"/>
      <c r="AS22" s="79"/>
      <c r="AT22" s="100"/>
      <c r="AU22" s="82"/>
      <c r="AV22" s="100"/>
    </row>
    <row r="23" spans="1:48" s="80" customFormat="1" ht="280.5" x14ac:dyDescent="0.2">
      <c r="A23" s="169"/>
      <c r="B23" s="142"/>
      <c r="C23" s="106" t="s">
        <v>302</v>
      </c>
      <c r="D23" s="127" t="s">
        <v>411</v>
      </c>
      <c r="E23" s="93" t="s">
        <v>303</v>
      </c>
      <c r="F23" s="106" t="s">
        <v>304</v>
      </c>
      <c r="G23" s="113" t="s">
        <v>305</v>
      </c>
      <c r="H23" s="100" t="s">
        <v>113</v>
      </c>
      <c r="I23" s="84" t="s">
        <v>6</v>
      </c>
      <c r="J23" s="100" t="s">
        <v>128</v>
      </c>
      <c r="K23" s="100" t="s">
        <v>135</v>
      </c>
      <c r="L23" s="85" t="s">
        <v>21</v>
      </c>
      <c r="M23" s="74" t="s">
        <v>306</v>
      </c>
      <c r="N23" s="82" t="s">
        <v>26</v>
      </c>
      <c r="O23" s="82" t="s">
        <v>110</v>
      </c>
      <c r="P23" s="100" t="s">
        <v>128</v>
      </c>
      <c r="Q23" s="100" t="s">
        <v>135</v>
      </c>
      <c r="R23" s="85" t="s">
        <v>21</v>
      </c>
      <c r="S23" s="86" t="s">
        <v>58</v>
      </c>
      <c r="T23" s="74" t="s">
        <v>306</v>
      </c>
      <c r="U23" s="116" t="s">
        <v>297</v>
      </c>
      <c r="V23" s="74" t="s">
        <v>307</v>
      </c>
      <c r="W23" s="97">
        <v>1</v>
      </c>
      <c r="X23" s="98">
        <v>44592</v>
      </c>
      <c r="Y23" s="98">
        <v>44895</v>
      </c>
      <c r="Z23" s="258">
        <v>44681</v>
      </c>
      <c r="AA23" s="259">
        <v>1</v>
      </c>
      <c r="AB23" s="130" t="s">
        <v>430</v>
      </c>
      <c r="AC23" s="131" t="s">
        <v>428</v>
      </c>
      <c r="AD23" s="260" t="s">
        <v>440</v>
      </c>
      <c r="AE23" s="78"/>
      <c r="AF23" s="79"/>
      <c r="AG23" s="79"/>
      <c r="AH23" s="100"/>
      <c r="AI23" s="82"/>
      <c r="AJ23" s="100"/>
      <c r="AK23" s="78"/>
      <c r="AL23" s="79"/>
      <c r="AM23" s="79"/>
      <c r="AN23" s="100"/>
      <c r="AO23" s="82"/>
      <c r="AP23" s="100"/>
      <c r="AQ23" s="78"/>
      <c r="AR23" s="79"/>
      <c r="AS23" s="79"/>
      <c r="AT23" s="100"/>
      <c r="AU23" s="82"/>
      <c r="AV23" s="100"/>
    </row>
    <row r="24" spans="1:48" s="80" customFormat="1" ht="216.75" customHeight="1" x14ac:dyDescent="0.2">
      <c r="A24" s="169"/>
      <c r="B24" s="142"/>
      <c r="C24" s="106" t="s">
        <v>308</v>
      </c>
      <c r="D24" s="127" t="s">
        <v>411</v>
      </c>
      <c r="E24" s="93" t="s">
        <v>309</v>
      </c>
      <c r="F24" s="106" t="s">
        <v>310</v>
      </c>
      <c r="G24" s="113" t="s">
        <v>311</v>
      </c>
      <c r="H24" s="100" t="s">
        <v>112</v>
      </c>
      <c r="I24" s="84" t="s">
        <v>6</v>
      </c>
      <c r="J24" s="100" t="s">
        <v>128</v>
      </c>
      <c r="K24" s="100" t="s">
        <v>135</v>
      </c>
      <c r="L24" s="85" t="s">
        <v>21</v>
      </c>
      <c r="M24" s="74" t="s">
        <v>312</v>
      </c>
      <c r="N24" s="82" t="s">
        <v>26</v>
      </c>
      <c r="O24" s="82" t="s">
        <v>110</v>
      </c>
      <c r="P24" s="100" t="s">
        <v>128</v>
      </c>
      <c r="Q24" s="100" t="s">
        <v>135</v>
      </c>
      <c r="R24" s="85" t="s">
        <v>21</v>
      </c>
      <c r="S24" s="86" t="s">
        <v>58</v>
      </c>
      <c r="T24" s="74" t="s">
        <v>312</v>
      </c>
      <c r="U24" s="116" t="s">
        <v>313</v>
      </c>
      <c r="V24" s="74" t="s">
        <v>314</v>
      </c>
      <c r="W24" s="117">
        <v>1</v>
      </c>
      <c r="X24" s="98">
        <v>44592</v>
      </c>
      <c r="Y24" s="98">
        <v>44895</v>
      </c>
      <c r="Z24" s="258">
        <v>44681</v>
      </c>
      <c r="AA24" s="259">
        <v>1</v>
      </c>
      <c r="AB24" s="130" t="s">
        <v>431</v>
      </c>
      <c r="AC24" s="131" t="s">
        <v>428</v>
      </c>
      <c r="AD24" s="260" t="s">
        <v>440</v>
      </c>
      <c r="AE24" s="78"/>
      <c r="AF24" s="79"/>
      <c r="AG24" s="79"/>
      <c r="AH24" s="100"/>
      <c r="AI24" s="82"/>
      <c r="AJ24" s="100"/>
      <c r="AK24" s="78"/>
      <c r="AL24" s="79"/>
      <c r="AM24" s="79"/>
      <c r="AN24" s="100"/>
      <c r="AO24" s="82"/>
      <c r="AP24" s="100"/>
      <c r="AQ24" s="78"/>
      <c r="AR24" s="79"/>
      <c r="AS24" s="79"/>
      <c r="AT24" s="100"/>
      <c r="AU24" s="82"/>
      <c r="AV24" s="100"/>
    </row>
    <row r="25" spans="1:48" s="80" customFormat="1" ht="280.5" customHeight="1" x14ac:dyDescent="0.2">
      <c r="A25" s="169"/>
      <c r="B25" s="142"/>
      <c r="C25" s="106" t="s">
        <v>315</v>
      </c>
      <c r="D25" s="127" t="s">
        <v>411</v>
      </c>
      <c r="E25" s="118" t="s">
        <v>316</v>
      </c>
      <c r="F25" s="106" t="s">
        <v>317</v>
      </c>
      <c r="G25" s="113" t="s">
        <v>318</v>
      </c>
      <c r="H25" s="100" t="s">
        <v>94</v>
      </c>
      <c r="I25" s="84" t="s">
        <v>6</v>
      </c>
      <c r="J25" s="100" t="s">
        <v>129</v>
      </c>
      <c r="K25" s="100" t="s">
        <v>135</v>
      </c>
      <c r="L25" s="85" t="s">
        <v>21</v>
      </c>
      <c r="M25" s="74" t="s">
        <v>319</v>
      </c>
      <c r="N25" s="82" t="s">
        <v>26</v>
      </c>
      <c r="O25" s="82" t="s">
        <v>110</v>
      </c>
      <c r="P25" s="100" t="s">
        <v>128</v>
      </c>
      <c r="Q25" s="100" t="s">
        <v>135</v>
      </c>
      <c r="R25" s="85" t="s">
        <v>21</v>
      </c>
      <c r="S25" s="86" t="s">
        <v>58</v>
      </c>
      <c r="T25" s="74" t="s">
        <v>319</v>
      </c>
      <c r="U25" s="112" t="s">
        <v>320</v>
      </c>
      <c r="V25" s="74" t="s">
        <v>321</v>
      </c>
      <c r="W25" s="76">
        <v>1</v>
      </c>
      <c r="X25" s="98">
        <v>44592</v>
      </c>
      <c r="Y25" s="77">
        <v>44895</v>
      </c>
      <c r="Z25" s="258">
        <v>44681</v>
      </c>
      <c r="AA25" s="259">
        <v>1</v>
      </c>
      <c r="AB25" s="130" t="s">
        <v>432</v>
      </c>
      <c r="AC25" s="131" t="s">
        <v>428</v>
      </c>
      <c r="AD25" s="129" t="s">
        <v>440</v>
      </c>
      <c r="AE25" s="78"/>
      <c r="AF25" s="79"/>
      <c r="AG25" s="79"/>
      <c r="AH25" s="100"/>
      <c r="AI25" s="82"/>
      <c r="AJ25" s="100"/>
      <c r="AK25" s="78"/>
      <c r="AL25" s="79"/>
      <c r="AM25" s="79"/>
      <c r="AN25" s="100"/>
      <c r="AO25" s="82"/>
      <c r="AP25" s="100"/>
      <c r="AQ25" s="78"/>
      <c r="AR25" s="79"/>
      <c r="AS25" s="79"/>
      <c r="AT25" s="100"/>
      <c r="AU25" s="82"/>
      <c r="AV25" s="100"/>
    </row>
    <row r="26" spans="1:48" s="80" customFormat="1" ht="293.25" customHeight="1" x14ac:dyDescent="0.2">
      <c r="A26" s="169"/>
      <c r="B26" s="142"/>
      <c r="C26" s="158" t="s">
        <v>322</v>
      </c>
      <c r="D26" s="141" t="s">
        <v>411</v>
      </c>
      <c r="E26" s="160" t="s">
        <v>323</v>
      </c>
      <c r="F26" s="106" t="s">
        <v>324</v>
      </c>
      <c r="G26" s="161" t="s">
        <v>325</v>
      </c>
      <c r="H26" s="144" t="s">
        <v>113</v>
      </c>
      <c r="I26" s="163" t="s">
        <v>6</v>
      </c>
      <c r="J26" s="144" t="s">
        <v>128</v>
      </c>
      <c r="K26" s="144" t="s">
        <v>135</v>
      </c>
      <c r="L26" s="165" t="s">
        <v>21</v>
      </c>
      <c r="M26" s="74" t="s">
        <v>326</v>
      </c>
      <c r="N26" s="82" t="s">
        <v>26</v>
      </c>
      <c r="O26" s="82" t="s">
        <v>110</v>
      </c>
      <c r="P26" s="144" t="s">
        <v>127</v>
      </c>
      <c r="Q26" s="144" t="s">
        <v>135</v>
      </c>
      <c r="R26" s="165" t="s">
        <v>21</v>
      </c>
      <c r="S26" s="138" t="s">
        <v>58</v>
      </c>
      <c r="T26" s="74" t="s">
        <v>326</v>
      </c>
      <c r="U26" s="156" t="s">
        <v>327</v>
      </c>
      <c r="V26" s="74" t="s">
        <v>328</v>
      </c>
      <c r="W26" s="97">
        <v>1</v>
      </c>
      <c r="X26" s="98">
        <v>44592</v>
      </c>
      <c r="Y26" s="98">
        <v>44895</v>
      </c>
      <c r="Z26" s="258">
        <v>44681</v>
      </c>
      <c r="AA26" s="259">
        <v>0.33</v>
      </c>
      <c r="AB26" s="130" t="s">
        <v>433</v>
      </c>
      <c r="AC26" s="161" t="s">
        <v>428</v>
      </c>
      <c r="AD26" s="129" t="s">
        <v>441</v>
      </c>
      <c r="AE26" s="78"/>
      <c r="AF26" s="79"/>
      <c r="AG26" s="79"/>
      <c r="AH26" s="100"/>
      <c r="AI26" s="82"/>
      <c r="AJ26" s="100"/>
      <c r="AK26" s="78"/>
      <c r="AL26" s="79"/>
      <c r="AM26" s="79"/>
      <c r="AN26" s="100"/>
      <c r="AO26" s="82"/>
      <c r="AP26" s="100"/>
      <c r="AQ26" s="78"/>
      <c r="AR26" s="79"/>
      <c r="AS26" s="79"/>
      <c r="AT26" s="100"/>
      <c r="AU26" s="82"/>
      <c r="AV26" s="100"/>
    </row>
    <row r="27" spans="1:48" s="119" customFormat="1" ht="165.75" customHeight="1" x14ac:dyDescent="0.2">
      <c r="A27" s="169"/>
      <c r="B27" s="142"/>
      <c r="C27" s="159"/>
      <c r="D27" s="143"/>
      <c r="E27" s="160"/>
      <c r="F27" s="74" t="s">
        <v>329</v>
      </c>
      <c r="G27" s="162"/>
      <c r="H27" s="146"/>
      <c r="I27" s="164"/>
      <c r="J27" s="146"/>
      <c r="K27" s="146"/>
      <c r="L27" s="166"/>
      <c r="M27" s="74" t="s">
        <v>330</v>
      </c>
      <c r="N27" s="82" t="s">
        <v>26</v>
      </c>
      <c r="O27" s="82" t="s">
        <v>110</v>
      </c>
      <c r="P27" s="146"/>
      <c r="Q27" s="146"/>
      <c r="R27" s="166"/>
      <c r="S27" s="140"/>
      <c r="T27" s="74" t="s">
        <v>330</v>
      </c>
      <c r="U27" s="157"/>
      <c r="V27" s="74" t="s">
        <v>331</v>
      </c>
      <c r="W27" s="97">
        <v>1</v>
      </c>
      <c r="X27" s="98">
        <v>44592</v>
      </c>
      <c r="Y27" s="98">
        <v>44895</v>
      </c>
      <c r="Z27" s="258">
        <v>44681</v>
      </c>
      <c r="AA27" s="259"/>
      <c r="AB27" s="130" t="s">
        <v>434</v>
      </c>
      <c r="AC27" s="162"/>
      <c r="AD27" s="129" t="s">
        <v>442</v>
      </c>
      <c r="AE27" s="78"/>
      <c r="AF27" s="79"/>
      <c r="AG27" s="79"/>
      <c r="AH27" s="100"/>
      <c r="AI27" s="82"/>
      <c r="AJ27" s="100"/>
      <c r="AK27" s="78"/>
      <c r="AL27" s="79"/>
      <c r="AM27" s="79"/>
      <c r="AN27" s="100"/>
      <c r="AO27" s="82"/>
      <c r="AP27" s="100"/>
      <c r="AQ27" s="78"/>
      <c r="AR27" s="79"/>
      <c r="AS27" s="79"/>
      <c r="AT27" s="100"/>
      <c r="AU27" s="82"/>
      <c r="AV27" s="100"/>
    </row>
    <row r="28" spans="1:48" s="119" customFormat="1" ht="216.75" customHeight="1" x14ac:dyDescent="0.2">
      <c r="A28" s="169"/>
      <c r="B28" s="142"/>
      <c r="C28" s="106" t="s">
        <v>315</v>
      </c>
      <c r="D28" s="127" t="s">
        <v>411</v>
      </c>
      <c r="E28" s="93" t="s">
        <v>332</v>
      </c>
      <c r="F28" s="106" t="s">
        <v>333</v>
      </c>
      <c r="G28" s="113" t="s">
        <v>334</v>
      </c>
      <c r="H28" s="100" t="s">
        <v>94</v>
      </c>
      <c r="I28" s="84" t="s">
        <v>6</v>
      </c>
      <c r="J28" s="100" t="s">
        <v>128</v>
      </c>
      <c r="K28" s="100" t="s">
        <v>135</v>
      </c>
      <c r="L28" s="85" t="s">
        <v>21</v>
      </c>
      <c r="M28" s="74" t="s">
        <v>335</v>
      </c>
      <c r="N28" s="82" t="s">
        <v>26</v>
      </c>
      <c r="O28" s="82" t="s">
        <v>110</v>
      </c>
      <c r="P28" s="100" t="s">
        <v>128</v>
      </c>
      <c r="Q28" s="100" t="s">
        <v>135</v>
      </c>
      <c r="R28" s="85" t="s">
        <v>21</v>
      </c>
      <c r="S28" s="86" t="s">
        <v>58</v>
      </c>
      <c r="T28" s="74" t="s">
        <v>336</v>
      </c>
      <c r="U28" s="116" t="s">
        <v>337</v>
      </c>
      <c r="V28" s="74" t="s">
        <v>338</v>
      </c>
      <c r="W28" s="120">
        <v>1</v>
      </c>
      <c r="X28" s="98">
        <v>44592</v>
      </c>
      <c r="Y28" s="98">
        <v>44895</v>
      </c>
      <c r="Z28" s="258">
        <v>44681</v>
      </c>
      <c r="AA28" s="259">
        <v>1</v>
      </c>
      <c r="AB28" s="121" t="s">
        <v>435</v>
      </c>
      <c r="AC28" s="131" t="s">
        <v>428</v>
      </c>
      <c r="AD28" s="130" t="s">
        <v>443</v>
      </c>
      <c r="AE28" s="78"/>
      <c r="AF28" s="79"/>
      <c r="AG28" s="79"/>
      <c r="AH28" s="100"/>
      <c r="AI28" s="82"/>
      <c r="AJ28" s="100"/>
      <c r="AK28" s="78"/>
      <c r="AL28" s="79"/>
      <c r="AM28" s="79"/>
      <c r="AN28" s="100"/>
      <c r="AO28" s="82"/>
      <c r="AP28" s="100"/>
      <c r="AQ28" s="78"/>
      <c r="AR28" s="79"/>
      <c r="AS28" s="79"/>
      <c r="AT28" s="100"/>
      <c r="AU28" s="82"/>
      <c r="AV28" s="100"/>
    </row>
    <row r="29" spans="1:48" s="119" customFormat="1" ht="178.5" customHeight="1" x14ac:dyDescent="0.2">
      <c r="A29" s="169"/>
      <c r="B29" s="142"/>
      <c r="C29" s="106" t="s">
        <v>339</v>
      </c>
      <c r="D29" s="127" t="s">
        <v>411</v>
      </c>
      <c r="E29" s="93" t="s">
        <v>340</v>
      </c>
      <c r="F29" s="106" t="s">
        <v>341</v>
      </c>
      <c r="G29" s="113" t="s">
        <v>342</v>
      </c>
      <c r="H29" s="100" t="s">
        <v>113</v>
      </c>
      <c r="I29" s="84" t="s">
        <v>1</v>
      </c>
      <c r="J29" s="100" t="s">
        <v>129</v>
      </c>
      <c r="K29" s="100" t="s">
        <v>135</v>
      </c>
      <c r="L29" s="85" t="s">
        <v>21</v>
      </c>
      <c r="M29" s="121" t="s">
        <v>343</v>
      </c>
      <c r="N29" s="82" t="s">
        <v>26</v>
      </c>
      <c r="O29" s="82" t="s">
        <v>110</v>
      </c>
      <c r="P29" s="100" t="s">
        <v>128</v>
      </c>
      <c r="Q29" s="100" t="s">
        <v>135</v>
      </c>
      <c r="R29" s="85" t="s">
        <v>21</v>
      </c>
      <c r="S29" s="86" t="s">
        <v>58</v>
      </c>
      <c r="T29" s="121" t="s">
        <v>344</v>
      </c>
      <c r="U29" s="122" t="s">
        <v>345</v>
      </c>
      <c r="V29" s="122" t="s">
        <v>346</v>
      </c>
      <c r="W29" s="97">
        <v>1</v>
      </c>
      <c r="X29" s="98">
        <v>44592</v>
      </c>
      <c r="Y29" s="98">
        <v>44895</v>
      </c>
      <c r="Z29" s="258">
        <v>44681</v>
      </c>
      <c r="AA29" s="259">
        <v>1</v>
      </c>
      <c r="AB29" s="130" t="s">
        <v>436</v>
      </c>
      <c r="AC29" s="131" t="s">
        <v>428</v>
      </c>
      <c r="AD29" s="129" t="s">
        <v>444</v>
      </c>
      <c r="AE29" s="78"/>
      <c r="AF29" s="79"/>
      <c r="AG29" s="79"/>
      <c r="AH29" s="100"/>
      <c r="AI29" s="82"/>
      <c r="AJ29" s="100"/>
      <c r="AK29" s="78"/>
      <c r="AL29" s="79"/>
      <c r="AM29" s="79"/>
      <c r="AN29" s="100"/>
      <c r="AO29" s="82"/>
      <c r="AP29" s="100"/>
      <c r="AQ29" s="78"/>
      <c r="AR29" s="79"/>
      <c r="AS29" s="79"/>
      <c r="AT29" s="100"/>
      <c r="AU29" s="82"/>
      <c r="AV29" s="100"/>
    </row>
    <row r="30" spans="1:48" s="119" customFormat="1" ht="178.5" x14ac:dyDescent="0.2">
      <c r="A30" s="159"/>
      <c r="B30" s="143"/>
      <c r="C30" s="106" t="s">
        <v>347</v>
      </c>
      <c r="D30" s="127" t="s">
        <v>411</v>
      </c>
      <c r="E30" s="93" t="s">
        <v>348</v>
      </c>
      <c r="F30" s="106" t="s">
        <v>349</v>
      </c>
      <c r="G30" s="87" t="s">
        <v>350</v>
      </c>
      <c r="H30" s="100" t="s">
        <v>113</v>
      </c>
      <c r="I30" s="84" t="s">
        <v>6</v>
      </c>
      <c r="J30" s="100" t="s">
        <v>128</v>
      </c>
      <c r="K30" s="100" t="s">
        <v>135</v>
      </c>
      <c r="L30" s="85" t="s">
        <v>21</v>
      </c>
      <c r="M30" s="121" t="s">
        <v>351</v>
      </c>
      <c r="N30" s="82" t="s">
        <v>26</v>
      </c>
      <c r="O30" s="82" t="s">
        <v>110</v>
      </c>
      <c r="P30" s="100" t="s">
        <v>128</v>
      </c>
      <c r="Q30" s="100" t="s">
        <v>135</v>
      </c>
      <c r="R30" s="85" t="s">
        <v>21</v>
      </c>
      <c r="S30" s="86" t="s">
        <v>58</v>
      </c>
      <c r="T30" s="121" t="s">
        <v>351</v>
      </c>
      <c r="U30" s="122" t="s">
        <v>352</v>
      </c>
      <c r="V30" s="122" t="s">
        <v>353</v>
      </c>
      <c r="W30" s="97">
        <v>1</v>
      </c>
      <c r="X30" s="98">
        <v>44592</v>
      </c>
      <c r="Y30" s="98">
        <v>44895</v>
      </c>
      <c r="Z30" s="258">
        <v>44681</v>
      </c>
      <c r="AA30" s="259">
        <v>1</v>
      </c>
      <c r="AB30" s="130" t="s">
        <v>437</v>
      </c>
      <c r="AC30" s="131" t="s">
        <v>428</v>
      </c>
      <c r="AD30" s="260" t="s">
        <v>445</v>
      </c>
      <c r="AE30" s="78"/>
      <c r="AF30" s="79"/>
      <c r="AG30" s="79"/>
      <c r="AH30" s="100"/>
      <c r="AI30" s="82"/>
      <c r="AJ30" s="100"/>
      <c r="AK30" s="78"/>
      <c r="AL30" s="79"/>
      <c r="AM30" s="79"/>
      <c r="AN30" s="100"/>
      <c r="AO30" s="82"/>
      <c r="AP30" s="100"/>
      <c r="AQ30" s="78"/>
      <c r="AR30" s="79"/>
      <c r="AS30" s="79"/>
      <c r="AT30" s="100"/>
      <c r="AU30" s="82"/>
      <c r="AV30" s="100"/>
    </row>
    <row r="31" spans="1:48" s="80" customFormat="1" ht="189.75" customHeight="1" x14ac:dyDescent="0.2">
      <c r="A31" s="141" t="s">
        <v>266</v>
      </c>
      <c r="B31" s="141" t="s">
        <v>267</v>
      </c>
      <c r="C31" s="141" t="s">
        <v>268</v>
      </c>
      <c r="D31" s="141" t="s">
        <v>411</v>
      </c>
      <c r="E31" s="167" t="s">
        <v>269</v>
      </c>
      <c r="F31" s="100" t="s">
        <v>270</v>
      </c>
      <c r="G31" s="144" t="s">
        <v>271</v>
      </c>
      <c r="H31" s="144" t="s">
        <v>113</v>
      </c>
      <c r="I31" s="163" t="s">
        <v>84</v>
      </c>
      <c r="J31" s="144" t="s">
        <v>128</v>
      </c>
      <c r="K31" s="144" t="s">
        <v>136</v>
      </c>
      <c r="L31" s="165" t="s">
        <v>22</v>
      </c>
      <c r="M31" s="100" t="s">
        <v>272</v>
      </c>
      <c r="N31" s="82" t="s">
        <v>26</v>
      </c>
      <c r="O31" s="82" t="s">
        <v>110</v>
      </c>
      <c r="P31" s="144" t="s">
        <v>127</v>
      </c>
      <c r="Q31" s="144" t="s">
        <v>136</v>
      </c>
      <c r="R31" s="165" t="s">
        <v>22</v>
      </c>
      <c r="S31" s="138" t="s">
        <v>58</v>
      </c>
      <c r="T31" s="91" t="s">
        <v>273</v>
      </c>
      <c r="U31" s="72" t="s">
        <v>274</v>
      </c>
      <c r="V31" s="113" t="s">
        <v>275</v>
      </c>
      <c r="W31" s="114">
        <v>1</v>
      </c>
      <c r="X31" s="98">
        <v>44593</v>
      </c>
      <c r="Y31" s="98">
        <v>44895</v>
      </c>
      <c r="Z31" s="246">
        <v>44673</v>
      </c>
      <c r="AA31" s="247">
        <v>1</v>
      </c>
      <c r="AB31" s="132" t="s">
        <v>452</v>
      </c>
      <c r="AC31" s="144" t="s">
        <v>4</v>
      </c>
      <c r="AD31" s="129" t="s">
        <v>456</v>
      </c>
      <c r="AE31" s="78"/>
      <c r="AF31" s="79"/>
      <c r="AG31" s="79"/>
      <c r="AH31" s="100"/>
      <c r="AI31" s="82"/>
      <c r="AJ31" s="100"/>
      <c r="AK31" s="78"/>
      <c r="AL31" s="79"/>
      <c r="AM31" s="79"/>
      <c r="AN31" s="100"/>
      <c r="AO31" s="82"/>
      <c r="AP31" s="100"/>
      <c r="AQ31" s="78"/>
      <c r="AR31" s="79"/>
      <c r="AS31" s="79"/>
      <c r="AT31" s="100"/>
      <c r="AU31" s="82"/>
      <c r="AV31" s="100"/>
    </row>
    <row r="32" spans="1:48" s="80" customFormat="1" ht="216.75" customHeight="1" x14ac:dyDescent="0.2">
      <c r="A32" s="143"/>
      <c r="B32" s="143"/>
      <c r="C32" s="143"/>
      <c r="D32" s="143"/>
      <c r="E32" s="168"/>
      <c r="F32" s="100" t="s">
        <v>276</v>
      </c>
      <c r="G32" s="146"/>
      <c r="H32" s="146"/>
      <c r="I32" s="164"/>
      <c r="J32" s="146"/>
      <c r="K32" s="146"/>
      <c r="L32" s="166"/>
      <c r="M32" s="100" t="s">
        <v>277</v>
      </c>
      <c r="N32" s="82" t="s">
        <v>26</v>
      </c>
      <c r="O32" s="82" t="s">
        <v>110</v>
      </c>
      <c r="P32" s="146"/>
      <c r="Q32" s="146"/>
      <c r="R32" s="166"/>
      <c r="S32" s="140"/>
      <c r="T32" s="100" t="s">
        <v>277</v>
      </c>
      <c r="U32" s="93" t="s">
        <v>278</v>
      </c>
      <c r="V32" s="93" t="s">
        <v>279</v>
      </c>
      <c r="W32" s="111">
        <v>1</v>
      </c>
      <c r="X32" s="98">
        <v>44593</v>
      </c>
      <c r="Y32" s="98">
        <v>44895</v>
      </c>
      <c r="Z32" s="246">
        <v>44673</v>
      </c>
      <c r="AA32" s="259">
        <v>0.25</v>
      </c>
      <c r="AB32" s="132" t="s">
        <v>453</v>
      </c>
      <c r="AC32" s="146"/>
      <c r="AD32" s="129" t="s">
        <v>456</v>
      </c>
      <c r="AE32" s="78"/>
      <c r="AF32" s="79"/>
      <c r="AG32" s="79"/>
      <c r="AH32" s="100"/>
      <c r="AI32" s="82"/>
      <c r="AJ32" s="100"/>
      <c r="AK32" s="78"/>
      <c r="AL32" s="79"/>
      <c r="AM32" s="79"/>
      <c r="AN32" s="100"/>
      <c r="AO32" s="82"/>
      <c r="AP32" s="100"/>
      <c r="AQ32" s="78"/>
      <c r="AR32" s="79"/>
      <c r="AS32" s="79"/>
      <c r="AT32" s="100"/>
      <c r="AU32" s="82"/>
      <c r="AV32" s="100"/>
    </row>
    <row r="33" spans="1:48" s="80" customFormat="1" ht="178.5" customHeight="1" x14ac:dyDescent="0.2">
      <c r="A33" s="141" t="s">
        <v>153</v>
      </c>
      <c r="B33" s="141" t="s">
        <v>154</v>
      </c>
      <c r="C33" s="141" t="s">
        <v>155</v>
      </c>
      <c r="D33" s="141" t="s">
        <v>411</v>
      </c>
      <c r="E33" s="167" t="s">
        <v>156</v>
      </c>
      <c r="F33" s="42" t="s">
        <v>157</v>
      </c>
      <c r="G33" s="144" t="s">
        <v>158</v>
      </c>
      <c r="H33" s="208" t="s">
        <v>94</v>
      </c>
      <c r="I33" s="212" t="s">
        <v>81</v>
      </c>
      <c r="J33" s="208" t="s">
        <v>130</v>
      </c>
      <c r="K33" s="208" t="s">
        <v>135</v>
      </c>
      <c r="L33" s="210" t="s">
        <v>21</v>
      </c>
      <c r="M33" s="42" t="s">
        <v>159</v>
      </c>
      <c r="N33" s="7" t="s">
        <v>26</v>
      </c>
      <c r="O33" s="7" t="s">
        <v>110</v>
      </c>
      <c r="P33" s="144" t="s">
        <v>127</v>
      </c>
      <c r="Q33" s="144" t="s">
        <v>135</v>
      </c>
      <c r="R33" s="165" t="s">
        <v>21</v>
      </c>
      <c r="S33" s="138" t="s">
        <v>58</v>
      </c>
      <c r="T33" s="74" t="s">
        <v>159</v>
      </c>
      <c r="U33" s="75" t="s">
        <v>160</v>
      </c>
      <c r="V33" s="75" t="s">
        <v>161</v>
      </c>
      <c r="W33" s="76">
        <v>1</v>
      </c>
      <c r="X33" s="89">
        <v>44592</v>
      </c>
      <c r="Y33" s="77">
        <v>44895</v>
      </c>
      <c r="Z33" s="246">
        <v>44650</v>
      </c>
      <c r="AA33" s="247">
        <v>1</v>
      </c>
      <c r="AB33" s="262" t="s">
        <v>454</v>
      </c>
      <c r="AC33" s="144" t="s">
        <v>4</v>
      </c>
      <c r="AD33" s="129" t="s">
        <v>457</v>
      </c>
      <c r="AE33" s="78"/>
      <c r="AF33" s="79"/>
      <c r="AG33" s="79"/>
      <c r="AH33" s="42"/>
      <c r="AI33" s="73"/>
      <c r="AJ33" s="42"/>
      <c r="AK33" s="78"/>
      <c r="AL33" s="79"/>
      <c r="AM33" s="79"/>
      <c r="AN33" s="42"/>
      <c r="AO33" s="73"/>
      <c r="AP33" s="42"/>
      <c r="AQ33" s="78"/>
      <c r="AR33" s="79"/>
      <c r="AS33" s="79"/>
      <c r="AT33" s="42"/>
      <c r="AU33" s="73"/>
      <c r="AV33" s="42"/>
    </row>
    <row r="34" spans="1:48" s="80" customFormat="1" ht="153" x14ac:dyDescent="0.2">
      <c r="A34" s="142"/>
      <c r="B34" s="142"/>
      <c r="C34" s="143"/>
      <c r="D34" s="143"/>
      <c r="E34" s="168"/>
      <c r="F34" s="42" t="s">
        <v>163</v>
      </c>
      <c r="G34" s="146"/>
      <c r="H34" s="209"/>
      <c r="I34" s="213"/>
      <c r="J34" s="209"/>
      <c r="K34" s="209"/>
      <c r="L34" s="211"/>
      <c r="M34" s="42" t="s">
        <v>164</v>
      </c>
      <c r="N34" s="7" t="s">
        <v>26</v>
      </c>
      <c r="O34" s="7" t="s">
        <v>110</v>
      </c>
      <c r="P34" s="146"/>
      <c r="Q34" s="146"/>
      <c r="R34" s="166"/>
      <c r="S34" s="140"/>
      <c r="T34" s="74" t="s">
        <v>164</v>
      </c>
      <c r="U34" s="75" t="s">
        <v>160</v>
      </c>
      <c r="V34" s="75" t="s">
        <v>161</v>
      </c>
      <c r="W34" s="76">
        <v>1</v>
      </c>
      <c r="X34" s="89">
        <v>44592</v>
      </c>
      <c r="Y34" s="77">
        <v>44895</v>
      </c>
      <c r="Z34" s="246">
        <v>44650</v>
      </c>
      <c r="AA34" s="247">
        <v>1</v>
      </c>
      <c r="AB34" s="262" t="s">
        <v>454</v>
      </c>
      <c r="AC34" s="146"/>
      <c r="AD34" s="129" t="s">
        <v>457</v>
      </c>
      <c r="AE34" s="78"/>
      <c r="AF34" s="79"/>
      <c r="AG34" s="79"/>
      <c r="AH34" s="42"/>
      <c r="AI34" s="73"/>
      <c r="AJ34" s="42"/>
      <c r="AK34" s="78"/>
      <c r="AL34" s="79"/>
      <c r="AM34" s="79"/>
      <c r="AN34" s="42"/>
      <c r="AO34" s="73"/>
      <c r="AP34" s="42"/>
      <c r="AQ34" s="78"/>
      <c r="AR34" s="79"/>
      <c r="AS34" s="79"/>
      <c r="AT34" s="42"/>
      <c r="AU34" s="73"/>
      <c r="AV34" s="42"/>
    </row>
    <row r="35" spans="1:48" s="80" customFormat="1" ht="178.5" customHeight="1" x14ac:dyDescent="0.2">
      <c r="A35" s="143"/>
      <c r="B35" s="143"/>
      <c r="C35" s="42" t="s">
        <v>162</v>
      </c>
      <c r="D35" s="127" t="s">
        <v>411</v>
      </c>
      <c r="E35" s="83" t="s">
        <v>165</v>
      </c>
      <c r="F35" s="42" t="s">
        <v>166</v>
      </c>
      <c r="G35" s="73" t="s">
        <v>167</v>
      </c>
      <c r="H35" s="8" t="s">
        <v>112</v>
      </c>
      <c r="I35" s="26" t="s">
        <v>81</v>
      </c>
      <c r="J35" s="8" t="s">
        <v>130</v>
      </c>
      <c r="K35" s="8" t="s">
        <v>135</v>
      </c>
      <c r="L35" s="52" t="s">
        <v>21</v>
      </c>
      <c r="M35" s="42" t="s">
        <v>168</v>
      </c>
      <c r="N35" s="7" t="s">
        <v>26</v>
      </c>
      <c r="O35" s="7" t="s">
        <v>110</v>
      </c>
      <c r="P35" s="73" t="s">
        <v>128</v>
      </c>
      <c r="Q35" s="73" t="s">
        <v>135</v>
      </c>
      <c r="R35" s="85" t="s">
        <v>21</v>
      </c>
      <c r="S35" s="86" t="s">
        <v>58</v>
      </c>
      <c r="T35" s="74" t="s">
        <v>168</v>
      </c>
      <c r="U35" s="87" t="s">
        <v>160</v>
      </c>
      <c r="V35" s="87" t="s">
        <v>169</v>
      </c>
      <c r="W35" s="88">
        <v>1</v>
      </c>
      <c r="X35" s="89">
        <v>44592</v>
      </c>
      <c r="Y35" s="89">
        <v>44895</v>
      </c>
      <c r="Z35" s="246">
        <v>44650</v>
      </c>
      <c r="AA35" s="247">
        <v>0.25</v>
      </c>
      <c r="AB35" s="263" t="s">
        <v>455</v>
      </c>
      <c r="AC35" s="128" t="s">
        <v>4</v>
      </c>
      <c r="AD35" s="129" t="s">
        <v>457</v>
      </c>
      <c r="AE35" s="78"/>
      <c r="AF35" s="79"/>
      <c r="AG35" s="79"/>
      <c r="AH35" s="42"/>
      <c r="AI35" s="73"/>
      <c r="AJ35" s="42"/>
      <c r="AK35" s="78"/>
      <c r="AL35" s="79"/>
      <c r="AM35" s="79"/>
      <c r="AN35" s="42"/>
      <c r="AO35" s="73"/>
      <c r="AP35" s="42"/>
      <c r="AQ35" s="78"/>
      <c r="AR35" s="79"/>
      <c r="AS35" s="79"/>
      <c r="AT35" s="42"/>
      <c r="AU35" s="73"/>
      <c r="AV35" s="42"/>
    </row>
    <row r="36" spans="1:48" s="80" customFormat="1" ht="246" customHeight="1" x14ac:dyDescent="0.2">
      <c r="A36" s="100" t="s">
        <v>221</v>
      </c>
      <c r="B36" s="100" t="s">
        <v>222</v>
      </c>
      <c r="C36" s="100" t="s">
        <v>223</v>
      </c>
      <c r="D36" s="127" t="s">
        <v>411</v>
      </c>
      <c r="E36" s="82" t="s">
        <v>224</v>
      </c>
      <c r="F36" s="100" t="s">
        <v>225</v>
      </c>
      <c r="G36" s="82" t="s">
        <v>226</v>
      </c>
      <c r="H36" s="100" t="s">
        <v>113</v>
      </c>
      <c r="I36" s="84" t="s">
        <v>107</v>
      </c>
      <c r="J36" s="100" t="s">
        <v>127</v>
      </c>
      <c r="K36" s="100" t="s">
        <v>135</v>
      </c>
      <c r="L36" s="85" t="s">
        <v>21</v>
      </c>
      <c r="M36" s="100" t="s">
        <v>227</v>
      </c>
      <c r="N36" s="82" t="s">
        <v>26</v>
      </c>
      <c r="O36" s="82" t="s">
        <v>110</v>
      </c>
      <c r="P36" s="100" t="s">
        <v>127</v>
      </c>
      <c r="Q36" s="100" t="s">
        <v>135</v>
      </c>
      <c r="R36" s="85" t="s">
        <v>21</v>
      </c>
      <c r="S36" s="86" t="s">
        <v>58</v>
      </c>
      <c r="T36" s="100" t="s">
        <v>227</v>
      </c>
      <c r="U36" s="100" t="s">
        <v>228</v>
      </c>
      <c r="V36" s="100" t="s">
        <v>229</v>
      </c>
      <c r="W36" s="97">
        <v>0.8</v>
      </c>
      <c r="X36" s="242">
        <v>44593</v>
      </c>
      <c r="Y36" s="98">
        <v>44895</v>
      </c>
      <c r="Z36" s="245">
        <v>44672</v>
      </c>
      <c r="AA36" s="247">
        <v>0.79479999999999995</v>
      </c>
      <c r="AB36" s="244" t="s">
        <v>421</v>
      </c>
      <c r="AC36" s="243" t="s">
        <v>4</v>
      </c>
      <c r="AD36" s="244" t="s">
        <v>422</v>
      </c>
      <c r="AE36" s="78"/>
      <c r="AF36" s="79"/>
      <c r="AG36" s="79"/>
      <c r="AH36" s="100"/>
      <c r="AI36" s="82"/>
      <c r="AJ36" s="100"/>
      <c r="AK36" s="78"/>
      <c r="AL36" s="79"/>
      <c r="AM36" s="79"/>
      <c r="AN36" s="100"/>
      <c r="AO36" s="82"/>
      <c r="AP36" s="100"/>
      <c r="AQ36" s="78"/>
      <c r="AR36" s="79"/>
      <c r="AS36" s="79"/>
      <c r="AT36" s="100"/>
      <c r="AU36" s="82"/>
      <c r="AV36" s="100"/>
    </row>
    <row r="37" spans="1:48" s="80" customFormat="1" ht="318.75" x14ac:dyDescent="0.2">
      <c r="A37" s="100" t="s">
        <v>280</v>
      </c>
      <c r="B37" s="100" t="s">
        <v>281</v>
      </c>
      <c r="C37" s="100" t="s">
        <v>282</v>
      </c>
      <c r="D37" s="127" t="s">
        <v>411</v>
      </c>
      <c r="E37" s="69" t="s">
        <v>283</v>
      </c>
      <c r="F37" s="100" t="s">
        <v>284</v>
      </c>
      <c r="G37" s="82" t="s">
        <v>285</v>
      </c>
      <c r="H37" s="100" t="s">
        <v>113</v>
      </c>
      <c r="I37" s="84" t="s">
        <v>13</v>
      </c>
      <c r="J37" s="100" t="s">
        <v>127</v>
      </c>
      <c r="K37" s="100" t="s">
        <v>134</v>
      </c>
      <c r="L37" s="85" t="s">
        <v>0</v>
      </c>
      <c r="M37" s="100" t="s">
        <v>286</v>
      </c>
      <c r="N37" s="82" t="s">
        <v>26</v>
      </c>
      <c r="O37" s="82" t="s">
        <v>110</v>
      </c>
      <c r="P37" s="100" t="s">
        <v>127</v>
      </c>
      <c r="Q37" s="100" t="s">
        <v>134</v>
      </c>
      <c r="R37" s="85" t="s">
        <v>0</v>
      </c>
      <c r="S37" s="86" t="s">
        <v>58</v>
      </c>
      <c r="T37" s="100" t="s">
        <v>286</v>
      </c>
      <c r="U37" s="100" t="s">
        <v>287</v>
      </c>
      <c r="V37" s="100" t="s">
        <v>288</v>
      </c>
      <c r="W37" s="100" t="s">
        <v>289</v>
      </c>
      <c r="X37" s="98">
        <v>44592</v>
      </c>
      <c r="Y37" s="98">
        <v>44895</v>
      </c>
      <c r="Z37" s="246">
        <v>44673</v>
      </c>
      <c r="AA37" s="247">
        <v>0.5</v>
      </c>
      <c r="AB37" s="129" t="s">
        <v>458</v>
      </c>
      <c r="AC37" s="128" t="s">
        <v>4</v>
      </c>
      <c r="AD37" s="129" t="s">
        <v>446</v>
      </c>
      <c r="AE37" s="78"/>
      <c r="AF37" s="79"/>
      <c r="AG37" s="79"/>
      <c r="AH37" s="100"/>
      <c r="AI37" s="82"/>
      <c r="AJ37" s="100"/>
      <c r="AK37" s="78"/>
      <c r="AL37" s="79"/>
      <c r="AM37" s="79"/>
      <c r="AN37" s="100"/>
      <c r="AO37" s="82"/>
      <c r="AP37" s="100"/>
      <c r="AQ37" s="78"/>
      <c r="AR37" s="79"/>
      <c r="AS37" s="79"/>
      <c r="AT37" s="100"/>
      <c r="AU37" s="82"/>
      <c r="AV37" s="100"/>
    </row>
    <row r="38" spans="1:48" s="80" customFormat="1" ht="255" customHeight="1" x14ac:dyDescent="0.2">
      <c r="A38" s="141" t="s">
        <v>354</v>
      </c>
      <c r="B38" s="141" t="s">
        <v>355</v>
      </c>
      <c r="C38" s="91" t="s">
        <v>356</v>
      </c>
      <c r="D38" s="127" t="s">
        <v>411</v>
      </c>
      <c r="E38" s="100" t="s">
        <v>357</v>
      </c>
      <c r="F38" s="100" t="s">
        <v>358</v>
      </c>
      <c r="G38" s="82" t="s">
        <v>359</v>
      </c>
      <c r="H38" s="100" t="s">
        <v>94</v>
      </c>
      <c r="I38" s="84" t="s">
        <v>81</v>
      </c>
      <c r="J38" s="100" t="s">
        <v>127</v>
      </c>
      <c r="K38" s="100" t="s">
        <v>136</v>
      </c>
      <c r="L38" s="85" t="s">
        <v>22</v>
      </c>
      <c r="M38" s="100" t="s">
        <v>360</v>
      </c>
      <c r="N38" s="82" t="s">
        <v>26</v>
      </c>
      <c r="O38" s="82" t="s">
        <v>110</v>
      </c>
      <c r="P38" s="100" t="s">
        <v>127</v>
      </c>
      <c r="Q38" s="100" t="s">
        <v>136</v>
      </c>
      <c r="R38" s="123" t="s">
        <v>22</v>
      </c>
      <c r="S38" s="86" t="s">
        <v>58</v>
      </c>
      <c r="T38" s="100" t="s">
        <v>360</v>
      </c>
      <c r="U38" s="100" t="s">
        <v>361</v>
      </c>
      <c r="V38" s="100" t="s">
        <v>362</v>
      </c>
      <c r="W38" s="101">
        <v>1</v>
      </c>
      <c r="X38" s="98">
        <v>44592</v>
      </c>
      <c r="Y38" s="98">
        <v>44895</v>
      </c>
      <c r="Z38" s="246">
        <v>44673</v>
      </c>
      <c r="AA38" s="247">
        <v>0.33333333333333337</v>
      </c>
      <c r="AB38" s="129" t="s">
        <v>471</v>
      </c>
      <c r="AC38" s="128" t="s">
        <v>4</v>
      </c>
      <c r="AD38" s="129" t="s">
        <v>472</v>
      </c>
      <c r="AE38" s="78"/>
      <c r="AF38" s="79"/>
      <c r="AG38" s="79"/>
      <c r="AH38" s="100"/>
      <c r="AI38" s="82"/>
      <c r="AJ38" s="100"/>
      <c r="AK38" s="78"/>
      <c r="AL38" s="79"/>
      <c r="AM38" s="79"/>
      <c r="AN38" s="100"/>
      <c r="AO38" s="82"/>
      <c r="AP38" s="100"/>
      <c r="AQ38" s="78"/>
      <c r="AR38" s="79"/>
      <c r="AS38" s="79"/>
      <c r="AT38" s="100"/>
      <c r="AU38" s="82"/>
      <c r="AV38" s="100"/>
    </row>
    <row r="39" spans="1:48" s="80" customFormat="1" ht="344.25" customHeight="1" x14ac:dyDescent="0.2">
      <c r="A39" s="142"/>
      <c r="B39" s="142"/>
      <c r="C39" s="91" t="s">
        <v>356</v>
      </c>
      <c r="D39" s="127" t="s">
        <v>411</v>
      </c>
      <c r="E39" s="100" t="s">
        <v>363</v>
      </c>
      <c r="F39" s="100" t="s">
        <v>364</v>
      </c>
      <c r="G39" s="82" t="s">
        <v>365</v>
      </c>
      <c r="H39" s="100" t="s">
        <v>94</v>
      </c>
      <c r="I39" s="84" t="s">
        <v>81</v>
      </c>
      <c r="J39" s="100" t="s">
        <v>127</v>
      </c>
      <c r="K39" s="100" t="s">
        <v>135</v>
      </c>
      <c r="L39" s="85" t="s">
        <v>21</v>
      </c>
      <c r="M39" s="100" t="s">
        <v>366</v>
      </c>
      <c r="N39" s="82" t="s">
        <v>26</v>
      </c>
      <c r="O39" s="82" t="s">
        <v>110</v>
      </c>
      <c r="P39" s="100" t="s">
        <v>127</v>
      </c>
      <c r="Q39" s="100" t="s">
        <v>135</v>
      </c>
      <c r="R39" s="123" t="s">
        <v>21</v>
      </c>
      <c r="S39" s="86" t="s">
        <v>58</v>
      </c>
      <c r="T39" s="100" t="s">
        <v>366</v>
      </c>
      <c r="U39" s="100" t="s">
        <v>367</v>
      </c>
      <c r="V39" s="100" t="s">
        <v>368</v>
      </c>
      <c r="W39" s="100" t="s">
        <v>369</v>
      </c>
      <c r="X39" s="98">
        <v>44592</v>
      </c>
      <c r="Y39" s="98">
        <v>44895</v>
      </c>
      <c r="Z39" s="246">
        <v>44673</v>
      </c>
      <c r="AA39" s="247">
        <v>0.33333333333333337</v>
      </c>
      <c r="AB39" s="129" t="s">
        <v>473</v>
      </c>
      <c r="AC39" s="128" t="s">
        <v>4</v>
      </c>
      <c r="AD39" s="129" t="s">
        <v>474</v>
      </c>
      <c r="AE39" s="78"/>
      <c r="AF39" s="79"/>
      <c r="AG39" s="79"/>
      <c r="AH39" s="100"/>
      <c r="AI39" s="82"/>
      <c r="AJ39" s="100"/>
      <c r="AK39" s="78"/>
      <c r="AL39" s="79"/>
      <c r="AM39" s="79"/>
      <c r="AN39" s="100"/>
      <c r="AO39" s="82"/>
      <c r="AP39" s="100"/>
      <c r="AQ39" s="78"/>
      <c r="AR39" s="79"/>
      <c r="AS39" s="79"/>
      <c r="AT39" s="100"/>
      <c r="AU39" s="82"/>
      <c r="AV39" s="100"/>
    </row>
    <row r="40" spans="1:48" s="80" customFormat="1" ht="409.5" x14ac:dyDescent="0.2">
      <c r="A40" s="143"/>
      <c r="B40" s="143"/>
      <c r="C40" s="91" t="s">
        <v>356</v>
      </c>
      <c r="D40" s="127" t="s">
        <v>411</v>
      </c>
      <c r="E40" s="100" t="s">
        <v>370</v>
      </c>
      <c r="F40" s="100" t="s">
        <v>371</v>
      </c>
      <c r="G40" s="82" t="s">
        <v>372</v>
      </c>
      <c r="H40" s="100" t="s">
        <v>113</v>
      </c>
      <c r="I40" s="84" t="s">
        <v>81</v>
      </c>
      <c r="J40" s="100" t="s">
        <v>127</v>
      </c>
      <c r="K40" s="100" t="s">
        <v>135</v>
      </c>
      <c r="L40" s="85" t="s">
        <v>21</v>
      </c>
      <c r="M40" s="100" t="s">
        <v>373</v>
      </c>
      <c r="N40" s="82" t="s">
        <v>26</v>
      </c>
      <c r="O40" s="82" t="s">
        <v>110</v>
      </c>
      <c r="P40" s="100" t="s">
        <v>127</v>
      </c>
      <c r="Q40" s="100" t="s">
        <v>135</v>
      </c>
      <c r="R40" s="123" t="s">
        <v>21</v>
      </c>
      <c r="S40" s="86" t="s">
        <v>58</v>
      </c>
      <c r="T40" s="100" t="s">
        <v>374</v>
      </c>
      <c r="U40" s="100" t="s">
        <v>375</v>
      </c>
      <c r="V40" s="100" t="s">
        <v>376</v>
      </c>
      <c r="W40" s="100" t="s">
        <v>377</v>
      </c>
      <c r="X40" s="98">
        <v>44592</v>
      </c>
      <c r="Y40" s="98">
        <v>44895</v>
      </c>
      <c r="Z40" s="246">
        <v>44673</v>
      </c>
      <c r="AA40" s="247">
        <v>0.33333333333333337</v>
      </c>
      <c r="AB40" s="129" t="s">
        <v>475</v>
      </c>
      <c r="AC40" s="128" t="s">
        <v>4</v>
      </c>
      <c r="AD40" s="129" t="s">
        <v>476</v>
      </c>
      <c r="AE40" s="78"/>
      <c r="AF40" s="79"/>
      <c r="AG40" s="79"/>
      <c r="AH40" s="100"/>
      <c r="AI40" s="82"/>
      <c r="AJ40" s="100"/>
      <c r="AK40" s="78"/>
      <c r="AL40" s="79"/>
      <c r="AM40" s="79"/>
      <c r="AN40" s="100"/>
      <c r="AO40" s="82"/>
      <c r="AP40" s="100"/>
      <c r="AQ40" s="78"/>
      <c r="AR40" s="79"/>
      <c r="AS40" s="79"/>
      <c r="AT40" s="100"/>
      <c r="AU40" s="82"/>
      <c r="AV40" s="100"/>
    </row>
    <row r="41" spans="1:48" s="80" customFormat="1" ht="190.5" customHeight="1" x14ac:dyDescent="0.2">
      <c r="A41" s="141" t="s">
        <v>387</v>
      </c>
      <c r="B41" s="150" t="s">
        <v>388</v>
      </c>
      <c r="C41" s="153" t="s">
        <v>389</v>
      </c>
      <c r="D41" s="141" t="s">
        <v>411</v>
      </c>
      <c r="E41" s="144" t="s">
        <v>390</v>
      </c>
      <c r="F41" s="106" t="s">
        <v>391</v>
      </c>
      <c r="G41" s="144" t="s">
        <v>392</v>
      </c>
      <c r="H41" s="141" t="s">
        <v>112</v>
      </c>
      <c r="I41" s="147" t="s">
        <v>1</v>
      </c>
      <c r="J41" s="141" t="s">
        <v>131</v>
      </c>
      <c r="K41" s="141" t="s">
        <v>135</v>
      </c>
      <c r="L41" s="135" t="s">
        <v>21</v>
      </c>
      <c r="M41" s="100" t="s">
        <v>393</v>
      </c>
      <c r="N41" s="82" t="s">
        <v>26</v>
      </c>
      <c r="O41" s="102" t="s">
        <v>110</v>
      </c>
      <c r="P41" s="141" t="s">
        <v>127</v>
      </c>
      <c r="Q41" s="141" t="s">
        <v>135</v>
      </c>
      <c r="R41" s="135" t="s">
        <v>21</v>
      </c>
      <c r="S41" s="138" t="s">
        <v>58</v>
      </c>
      <c r="T41" s="100" t="s">
        <v>393</v>
      </c>
      <c r="U41" s="124" t="s">
        <v>394</v>
      </c>
      <c r="V41" s="82" t="s">
        <v>395</v>
      </c>
      <c r="W41" s="97">
        <v>1</v>
      </c>
      <c r="X41" s="98">
        <v>44592</v>
      </c>
      <c r="Y41" s="98">
        <v>44895</v>
      </c>
      <c r="Z41" s="246">
        <v>44676</v>
      </c>
      <c r="AA41" s="247">
        <v>0.36</v>
      </c>
      <c r="AB41" s="129" t="s">
        <v>463</v>
      </c>
      <c r="AC41" s="144" t="s">
        <v>4</v>
      </c>
      <c r="AD41" s="133" t="s">
        <v>467</v>
      </c>
      <c r="AE41" s="78"/>
      <c r="AF41" s="79"/>
      <c r="AG41" s="79"/>
      <c r="AH41" s="100"/>
      <c r="AI41" s="82"/>
      <c r="AJ41" s="100"/>
      <c r="AK41" s="78"/>
      <c r="AL41" s="79"/>
      <c r="AM41" s="79"/>
      <c r="AN41" s="100"/>
      <c r="AO41" s="82"/>
      <c r="AP41" s="100"/>
      <c r="AQ41" s="78"/>
      <c r="AR41" s="79"/>
      <c r="AS41" s="79"/>
      <c r="AT41" s="100"/>
      <c r="AU41" s="82"/>
      <c r="AV41" s="100"/>
    </row>
    <row r="42" spans="1:48" s="80" customFormat="1" ht="252.75" customHeight="1" x14ac:dyDescent="0.2">
      <c r="A42" s="142"/>
      <c r="B42" s="151"/>
      <c r="C42" s="154"/>
      <c r="D42" s="142"/>
      <c r="E42" s="145"/>
      <c r="F42" s="106" t="s">
        <v>396</v>
      </c>
      <c r="G42" s="145"/>
      <c r="H42" s="142"/>
      <c r="I42" s="148"/>
      <c r="J42" s="142"/>
      <c r="K42" s="142"/>
      <c r="L42" s="136"/>
      <c r="M42" s="100" t="s">
        <v>397</v>
      </c>
      <c r="N42" s="82" t="s">
        <v>26</v>
      </c>
      <c r="O42" s="102" t="s">
        <v>110</v>
      </c>
      <c r="P42" s="142"/>
      <c r="Q42" s="142"/>
      <c r="R42" s="136"/>
      <c r="S42" s="139"/>
      <c r="T42" s="100" t="s">
        <v>397</v>
      </c>
      <c r="U42" s="124" t="s">
        <v>398</v>
      </c>
      <c r="V42" s="82" t="s">
        <v>399</v>
      </c>
      <c r="W42" s="97">
        <v>1</v>
      </c>
      <c r="X42" s="98">
        <v>44592</v>
      </c>
      <c r="Y42" s="98">
        <v>44895</v>
      </c>
      <c r="Z42" s="246">
        <v>44676</v>
      </c>
      <c r="AA42" s="247">
        <v>1</v>
      </c>
      <c r="AB42" s="129" t="s">
        <v>464</v>
      </c>
      <c r="AC42" s="145"/>
      <c r="AD42" s="133" t="s">
        <v>468</v>
      </c>
      <c r="AE42" s="78"/>
      <c r="AF42" s="79"/>
      <c r="AG42" s="79"/>
      <c r="AH42" s="100"/>
      <c r="AI42" s="82"/>
      <c r="AJ42" s="100"/>
      <c r="AK42" s="78"/>
      <c r="AL42" s="79"/>
      <c r="AM42" s="79"/>
      <c r="AN42" s="100"/>
      <c r="AO42" s="82"/>
      <c r="AP42" s="100"/>
      <c r="AQ42" s="78"/>
      <c r="AR42" s="79"/>
      <c r="AS42" s="79"/>
      <c r="AT42" s="100"/>
      <c r="AU42" s="82"/>
      <c r="AV42" s="100"/>
    </row>
    <row r="43" spans="1:48" s="80" customFormat="1" ht="176.25" customHeight="1" x14ac:dyDescent="0.2">
      <c r="A43" s="142"/>
      <c r="B43" s="151"/>
      <c r="C43" s="154"/>
      <c r="D43" s="142"/>
      <c r="E43" s="145"/>
      <c r="F43" s="106" t="s">
        <v>400</v>
      </c>
      <c r="G43" s="145"/>
      <c r="H43" s="142"/>
      <c r="I43" s="148"/>
      <c r="J43" s="142"/>
      <c r="K43" s="142"/>
      <c r="L43" s="136"/>
      <c r="M43" s="100" t="s">
        <v>401</v>
      </c>
      <c r="N43" s="82" t="s">
        <v>26</v>
      </c>
      <c r="O43" s="102" t="s">
        <v>110</v>
      </c>
      <c r="P43" s="142"/>
      <c r="Q43" s="142"/>
      <c r="R43" s="136"/>
      <c r="S43" s="139"/>
      <c r="T43" s="100" t="s">
        <v>401</v>
      </c>
      <c r="U43" s="124" t="s">
        <v>402</v>
      </c>
      <c r="V43" s="82" t="s">
        <v>403</v>
      </c>
      <c r="W43" s="97">
        <v>1</v>
      </c>
      <c r="X43" s="98">
        <v>44592</v>
      </c>
      <c r="Y43" s="98">
        <v>44895</v>
      </c>
      <c r="Z43" s="246">
        <v>44676</v>
      </c>
      <c r="AA43" s="247">
        <v>1</v>
      </c>
      <c r="AB43" s="129" t="s">
        <v>465</v>
      </c>
      <c r="AC43" s="145"/>
      <c r="AD43" s="133" t="s">
        <v>469</v>
      </c>
      <c r="AE43" s="78"/>
      <c r="AF43" s="79"/>
      <c r="AG43" s="79"/>
      <c r="AH43" s="100"/>
      <c r="AI43" s="82"/>
      <c r="AJ43" s="100"/>
      <c r="AK43" s="78"/>
      <c r="AL43" s="79"/>
      <c r="AM43" s="79"/>
      <c r="AN43" s="100"/>
      <c r="AO43" s="82"/>
      <c r="AP43" s="100"/>
      <c r="AQ43" s="78"/>
      <c r="AR43" s="79"/>
      <c r="AS43" s="79"/>
      <c r="AT43" s="100"/>
      <c r="AU43" s="82"/>
      <c r="AV43" s="100"/>
    </row>
    <row r="44" spans="1:48" s="80" customFormat="1" ht="209.25" customHeight="1" x14ac:dyDescent="0.2">
      <c r="A44" s="143"/>
      <c r="B44" s="152"/>
      <c r="C44" s="155"/>
      <c r="D44" s="143"/>
      <c r="E44" s="146"/>
      <c r="F44" s="106" t="s">
        <v>404</v>
      </c>
      <c r="G44" s="146"/>
      <c r="H44" s="143"/>
      <c r="I44" s="149"/>
      <c r="J44" s="143"/>
      <c r="K44" s="143"/>
      <c r="L44" s="137"/>
      <c r="M44" s="100" t="s">
        <v>405</v>
      </c>
      <c r="N44" s="82" t="s">
        <v>26</v>
      </c>
      <c r="O44" s="102" t="s">
        <v>110</v>
      </c>
      <c r="P44" s="143"/>
      <c r="Q44" s="143"/>
      <c r="R44" s="137"/>
      <c r="S44" s="140"/>
      <c r="T44" s="100" t="s">
        <v>405</v>
      </c>
      <c r="U44" s="124" t="s">
        <v>406</v>
      </c>
      <c r="V44" s="125" t="s">
        <v>407</v>
      </c>
      <c r="W44" s="97">
        <v>1</v>
      </c>
      <c r="X44" s="98">
        <v>44592</v>
      </c>
      <c r="Y44" s="98">
        <v>44895</v>
      </c>
      <c r="Z44" s="246">
        <v>44676</v>
      </c>
      <c r="AA44" s="247">
        <v>1</v>
      </c>
      <c r="AB44" s="129" t="s">
        <v>466</v>
      </c>
      <c r="AC44" s="146"/>
      <c r="AD44" s="133" t="s">
        <v>470</v>
      </c>
      <c r="AE44" s="78"/>
      <c r="AF44" s="79"/>
      <c r="AG44" s="79"/>
      <c r="AH44" s="100"/>
      <c r="AI44" s="82"/>
      <c r="AJ44" s="100"/>
      <c r="AK44" s="78"/>
      <c r="AL44" s="79"/>
      <c r="AM44" s="79"/>
      <c r="AN44" s="100"/>
      <c r="AO44" s="82"/>
      <c r="AP44" s="100"/>
      <c r="AQ44" s="78"/>
      <c r="AR44" s="79"/>
      <c r="AS44" s="79"/>
      <c r="AT44" s="100"/>
      <c r="AU44" s="82"/>
      <c r="AV44" s="100"/>
    </row>
    <row r="45" spans="1:48" s="80" customFormat="1" ht="250.5" customHeight="1" x14ac:dyDescent="0.2">
      <c r="A45" s="100" t="s">
        <v>378</v>
      </c>
      <c r="B45" s="100" t="s">
        <v>379</v>
      </c>
      <c r="C45" s="100" t="s">
        <v>380</v>
      </c>
      <c r="D45" s="127" t="s">
        <v>411</v>
      </c>
      <c r="E45" s="69" t="s">
        <v>381</v>
      </c>
      <c r="F45" s="100" t="s">
        <v>382</v>
      </c>
      <c r="G45" s="82" t="s">
        <v>383</v>
      </c>
      <c r="H45" s="100" t="s">
        <v>94</v>
      </c>
      <c r="I45" s="84" t="s">
        <v>83</v>
      </c>
      <c r="J45" s="100" t="s">
        <v>128</v>
      </c>
      <c r="K45" s="100" t="s">
        <v>134</v>
      </c>
      <c r="L45" s="85" t="s">
        <v>0</v>
      </c>
      <c r="M45" s="100" t="s">
        <v>384</v>
      </c>
      <c r="N45" s="82" t="s">
        <v>26</v>
      </c>
      <c r="O45" s="82" t="s">
        <v>110</v>
      </c>
      <c r="P45" s="100" t="s">
        <v>128</v>
      </c>
      <c r="Q45" s="100" t="s">
        <v>134</v>
      </c>
      <c r="R45" s="85" t="s">
        <v>0</v>
      </c>
      <c r="S45" s="86" t="s">
        <v>58</v>
      </c>
      <c r="T45" s="100" t="s">
        <v>384</v>
      </c>
      <c r="U45" s="100" t="s">
        <v>385</v>
      </c>
      <c r="V45" s="100" t="s">
        <v>386</v>
      </c>
      <c r="W45" s="70">
        <v>1</v>
      </c>
      <c r="X45" s="98">
        <v>44593</v>
      </c>
      <c r="Y45" s="98">
        <v>44895</v>
      </c>
      <c r="Z45" s="246">
        <v>44673</v>
      </c>
      <c r="AA45" s="247">
        <v>1</v>
      </c>
      <c r="AB45" s="129" t="s">
        <v>479</v>
      </c>
      <c r="AC45" s="128" t="s">
        <v>4</v>
      </c>
      <c r="AD45" s="129" t="s">
        <v>480</v>
      </c>
      <c r="AE45" s="78"/>
      <c r="AF45" s="79"/>
      <c r="AG45" s="79"/>
      <c r="AH45" s="100"/>
      <c r="AI45" s="82"/>
      <c r="AJ45" s="100"/>
      <c r="AK45" s="78"/>
      <c r="AL45" s="79"/>
      <c r="AM45" s="79"/>
      <c r="AN45" s="100"/>
      <c r="AO45" s="82"/>
      <c r="AP45" s="100"/>
      <c r="AQ45" s="78"/>
      <c r="AR45" s="79"/>
      <c r="AS45" s="79"/>
      <c r="AT45" s="100"/>
      <c r="AU45" s="82"/>
      <c r="AV45" s="100"/>
    </row>
    <row r="46" spans="1:48" s="24" customFormat="1" ht="293.25" x14ac:dyDescent="0.2">
      <c r="A46" s="42" t="s">
        <v>144</v>
      </c>
      <c r="B46" s="42" t="s">
        <v>145</v>
      </c>
      <c r="C46" s="42" t="s">
        <v>152</v>
      </c>
      <c r="D46" s="127" t="s">
        <v>411</v>
      </c>
      <c r="E46" s="81" t="s">
        <v>146</v>
      </c>
      <c r="F46" s="42" t="s">
        <v>147</v>
      </c>
      <c r="G46" s="82" t="s">
        <v>148</v>
      </c>
      <c r="H46" s="8" t="s">
        <v>94</v>
      </c>
      <c r="I46" s="26" t="s">
        <v>81</v>
      </c>
      <c r="J46" s="90" t="s">
        <v>130</v>
      </c>
      <c r="K46" s="42" t="s">
        <v>134</v>
      </c>
      <c r="L46" s="52" t="s">
        <v>21</v>
      </c>
      <c r="M46" s="42" t="s">
        <v>149</v>
      </c>
      <c r="N46" s="7" t="s">
        <v>26</v>
      </c>
      <c r="O46" s="7" t="s">
        <v>110</v>
      </c>
      <c r="P46" s="8" t="s">
        <v>129</v>
      </c>
      <c r="Q46" s="42" t="s">
        <v>134</v>
      </c>
      <c r="R46" s="52" t="s">
        <v>0</v>
      </c>
      <c r="S46" s="27" t="s">
        <v>58</v>
      </c>
      <c r="T46" s="42" t="s">
        <v>149</v>
      </c>
      <c r="U46" s="42" t="s">
        <v>150</v>
      </c>
      <c r="V46" s="42" t="s">
        <v>151</v>
      </c>
      <c r="W46" s="70">
        <v>1</v>
      </c>
      <c r="X46" s="21">
        <v>44593</v>
      </c>
      <c r="Y46" s="21">
        <v>44925</v>
      </c>
      <c r="Z46" s="246">
        <v>44673</v>
      </c>
      <c r="AA46" s="247"/>
      <c r="AB46" s="261" t="s">
        <v>461</v>
      </c>
      <c r="AC46" s="128"/>
      <c r="AD46" s="96" t="s">
        <v>462</v>
      </c>
      <c r="AE46" s="22"/>
      <c r="AF46" s="23"/>
      <c r="AG46" s="23"/>
      <c r="AH46" s="8"/>
      <c r="AI46" s="7"/>
      <c r="AJ46" s="8"/>
      <c r="AK46" s="22"/>
      <c r="AL46" s="23"/>
      <c r="AM46" s="23"/>
      <c r="AN46" s="8"/>
      <c r="AO46" s="7"/>
      <c r="AP46" s="8"/>
      <c r="AQ46" s="22"/>
      <c r="AR46" s="23"/>
      <c r="AS46" s="23"/>
      <c r="AT46" s="8"/>
      <c r="AU46" s="7"/>
      <c r="AV46" s="8"/>
    </row>
    <row r="47" spans="1:48" s="80" customFormat="1" ht="191.25" customHeight="1" x14ac:dyDescent="0.2">
      <c r="A47" s="158" t="s">
        <v>209</v>
      </c>
      <c r="B47" s="158" t="s">
        <v>210</v>
      </c>
      <c r="C47" s="141" t="s">
        <v>211</v>
      </c>
      <c r="D47" s="141" t="s">
        <v>411</v>
      </c>
      <c r="E47" s="167" t="s">
        <v>212</v>
      </c>
      <c r="F47" s="106" t="s">
        <v>213</v>
      </c>
      <c r="G47" s="173" t="s">
        <v>214</v>
      </c>
      <c r="H47" s="144" t="s">
        <v>113</v>
      </c>
      <c r="I47" s="163" t="s">
        <v>6</v>
      </c>
      <c r="J47" s="144" t="s">
        <v>129</v>
      </c>
      <c r="K47" s="144" t="s">
        <v>134</v>
      </c>
      <c r="L47" s="165" t="s">
        <v>0</v>
      </c>
      <c r="M47" s="92" t="s">
        <v>215</v>
      </c>
      <c r="N47" s="82" t="s">
        <v>26</v>
      </c>
      <c r="O47" s="82" t="s">
        <v>110</v>
      </c>
      <c r="P47" s="144" t="s">
        <v>128</v>
      </c>
      <c r="Q47" s="144" t="s">
        <v>134</v>
      </c>
      <c r="R47" s="165" t="s">
        <v>0</v>
      </c>
      <c r="S47" s="138" t="s">
        <v>58</v>
      </c>
      <c r="T47" s="92" t="s">
        <v>215</v>
      </c>
      <c r="U47" s="106" t="s">
        <v>216</v>
      </c>
      <c r="V47" s="87" t="s">
        <v>217</v>
      </c>
      <c r="W47" s="101">
        <v>1</v>
      </c>
      <c r="X47" s="107">
        <v>44621</v>
      </c>
      <c r="Y47" s="107">
        <v>44895</v>
      </c>
      <c r="Z47" s="246">
        <v>44671</v>
      </c>
      <c r="AA47" s="247">
        <v>1</v>
      </c>
      <c r="AB47" s="261" t="s">
        <v>459</v>
      </c>
      <c r="AC47" s="144" t="s">
        <v>4</v>
      </c>
      <c r="AD47" s="129" t="s">
        <v>447</v>
      </c>
      <c r="AE47" s="78"/>
      <c r="AF47" s="79"/>
      <c r="AG47" s="79"/>
      <c r="AH47" s="100"/>
      <c r="AI47" s="82"/>
      <c r="AJ47" s="100"/>
      <c r="AK47" s="78"/>
      <c r="AL47" s="79"/>
      <c r="AM47" s="79"/>
      <c r="AN47" s="100"/>
      <c r="AO47" s="82"/>
      <c r="AP47" s="100"/>
      <c r="AQ47" s="78"/>
      <c r="AR47" s="79"/>
      <c r="AS47" s="79"/>
      <c r="AT47" s="100"/>
      <c r="AU47" s="82"/>
      <c r="AV47" s="100"/>
    </row>
    <row r="48" spans="1:48" s="80" customFormat="1" ht="178.5" x14ac:dyDescent="0.2">
      <c r="A48" s="159"/>
      <c r="B48" s="159"/>
      <c r="C48" s="143"/>
      <c r="D48" s="143"/>
      <c r="E48" s="168"/>
      <c r="F48" s="106" t="s">
        <v>218</v>
      </c>
      <c r="G48" s="173"/>
      <c r="H48" s="146"/>
      <c r="I48" s="164"/>
      <c r="J48" s="146"/>
      <c r="K48" s="146"/>
      <c r="L48" s="166"/>
      <c r="M48" s="92" t="s">
        <v>219</v>
      </c>
      <c r="N48" s="82" t="s">
        <v>26</v>
      </c>
      <c r="O48" s="82" t="s">
        <v>110</v>
      </c>
      <c r="P48" s="146"/>
      <c r="Q48" s="146"/>
      <c r="R48" s="166"/>
      <c r="S48" s="140"/>
      <c r="T48" s="92" t="s">
        <v>219</v>
      </c>
      <c r="U48" s="106" t="s">
        <v>216</v>
      </c>
      <c r="V48" s="87" t="s">
        <v>220</v>
      </c>
      <c r="W48" s="101">
        <v>1</v>
      </c>
      <c r="X48" s="107">
        <v>44621</v>
      </c>
      <c r="Y48" s="107">
        <v>44895</v>
      </c>
      <c r="Z48" s="246">
        <v>44671</v>
      </c>
      <c r="AA48" s="247">
        <v>0.5</v>
      </c>
      <c r="AB48" s="261" t="s">
        <v>460</v>
      </c>
      <c r="AC48" s="146"/>
      <c r="AD48" s="129" t="s">
        <v>448</v>
      </c>
      <c r="AE48" s="78"/>
      <c r="AF48" s="79"/>
      <c r="AG48" s="79"/>
      <c r="AH48" s="100"/>
      <c r="AI48" s="82"/>
      <c r="AJ48" s="100"/>
      <c r="AK48" s="78"/>
      <c r="AL48" s="79"/>
      <c r="AM48" s="79"/>
      <c r="AN48" s="100"/>
      <c r="AO48" s="82"/>
      <c r="AP48" s="100"/>
      <c r="AQ48" s="78"/>
      <c r="AR48" s="79"/>
      <c r="AS48" s="79"/>
      <c r="AT48" s="100"/>
      <c r="AU48" s="82"/>
      <c r="AV48" s="100"/>
    </row>
    <row r="49" spans="1:48" x14ac:dyDescent="0.2">
      <c r="A49" s="1"/>
      <c r="B49" s="1"/>
      <c r="C49" s="1"/>
      <c r="D49" s="1"/>
      <c r="E49" s="104"/>
      <c r="F49" s="8"/>
      <c r="G49" s="8"/>
      <c r="H49" s="8"/>
      <c r="I49" s="26"/>
      <c r="J49" s="8"/>
      <c r="K49" s="8"/>
      <c r="L49" s="52" t="e">
        <f>VLOOKUP(J49,'2. Anexos'!$B$35:$G$41,(HLOOKUP(K49,'2. Anexos'!$C$35:$G$36,2,0)),0)</f>
        <v>#N/A</v>
      </c>
      <c r="M49" s="8"/>
      <c r="N49" s="7"/>
      <c r="O49" s="7"/>
      <c r="P49" s="8"/>
      <c r="Q49" s="8"/>
      <c r="R49" s="52" t="e">
        <f>VLOOKUP(P49,'2. Anexos'!$B$35:$G$41,(HLOOKUP(Q49,'2. Anexos'!$C$35:$G$36,2,0)),0)</f>
        <v>#N/A</v>
      </c>
      <c r="S49" s="27"/>
      <c r="T49" s="8"/>
      <c r="U49" s="8"/>
      <c r="V49" s="8"/>
      <c r="W49" s="8"/>
      <c r="X49" s="7"/>
      <c r="Y49" s="7"/>
      <c r="Z49" s="22"/>
      <c r="AA49" s="264"/>
      <c r="AB49" s="8"/>
      <c r="AC49" s="7"/>
      <c r="AD49" s="8"/>
      <c r="AE49" s="22"/>
      <c r="AF49" s="23"/>
      <c r="AG49" s="23"/>
      <c r="AH49" s="8"/>
      <c r="AI49" s="7"/>
      <c r="AJ49" s="8"/>
      <c r="AK49" s="22"/>
      <c r="AL49" s="23"/>
      <c r="AM49" s="23"/>
      <c r="AN49" s="8"/>
      <c r="AO49" s="7"/>
      <c r="AP49" s="8"/>
      <c r="AQ49" s="22"/>
      <c r="AR49" s="23"/>
      <c r="AS49" s="23"/>
      <c r="AT49" s="8"/>
      <c r="AU49" s="7"/>
      <c r="AV49" s="8"/>
    </row>
    <row r="50" spans="1:48" x14ac:dyDescent="0.2">
      <c r="A50" s="1"/>
      <c r="B50" s="1"/>
      <c r="C50" s="1"/>
      <c r="D50" s="1"/>
      <c r="E50" s="104"/>
      <c r="F50" s="8"/>
      <c r="G50" s="8"/>
      <c r="H50" s="8"/>
      <c r="I50" s="26"/>
      <c r="J50" s="8"/>
      <c r="K50" s="8"/>
      <c r="L50" s="52" t="e">
        <f>VLOOKUP(J50,'2. Anexos'!$B$35:$G$41,(HLOOKUP(K50,'2. Anexos'!$C$35:$G$36,2,0)),0)</f>
        <v>#N/A</v>
      </c>
      <c r="M50" s="8"/>
      <c r="N50" s="7"/>
      <c r="O50" s="7"/>
      <c r="P50" s="8"/>
      <c r="Q50" s="8"/>
      <c r="R50" s="52" t="e">
        <f>VLOOKUP(P50,'2. Anexos'!$B$35:$G$41,(HLOOKUP(Q50,'2. Anexos'!$C$35:$G$36,2,0)),0)</f>
        <v>#N/A</v>
      </c>
      <c r="S50" s="27"/>
      <c r="T50" s="8"/>
      <c r="U50" s="8"/>
      <c r="V50" s="8"/>
      <c r="W50" s="8"/>
      <c r="X50" s="7"/>
      <c r="Y50" s="7"/>
      <c r="Z50" s="22"/>
      <c r="AA50" s="23"/>
      <c r="AB50" s="8"/>
      <c r="AC50" s="7"/>
      <c r="AD50" s="8"/>
      <c r="AE50" s="22"/>
      <c r="AF50" s="23"/>
      <c r="AG50" s="23"/>
      <c r="AH50" s="8"/>
      <c r="AI50" s="7"/>
      <c r="AJ50" s="8"/>
      <c r="AK50" s="22"/>
      <c r="AL50" s="23"/>
      <c r="AM50" s="23"/>
      <c r="AN50" s="8"/>
      <c r="AO50" s="7"/>
      <c r="AP50" s="8"/>
      <c r="AQ50" s="22"/>
      <c r="AR50" s="23"/>
      <c r="AS50" s="23"/>
      <c r="AT50" s="8"/>
      <c r="AU50" s="7"/>
      <c r="AV50" s="8"/>
    </row>
    <row r="51" spans="1:48" x14ac:dyDescent="0.2">
      <c r="F51" s="24"/>
      <c r="G51" s="24"/>
      <c r="H51" s="25"/>
      <c r="I51" s="25"/>
      <c r="J51" s="25"/>
      <c r="K51" s="25"/>
      <c r="L51" s="25"/>
    </row>
    <row r="52" spans="1:48" x14ac:dyDescent="0.2">
      <c r="A52" s="119" t="s">
        <v>408</v>
      </c>
    </row>
    <row r="53" spans="1:48" x14ac:dyDescent="0.2">
      <c r="A53" s="119" t="s">
        <v>409</v>
      </c>
    </row>
    <row r="55" spans="1:48" x14ac:dyDescent="0.2">
      <c r="A55" s="126" t="s">
        <v>410</v>
      </c>
    </row>
    <row r="56" spans="1:48" x14ac:dyDescent="0.2">
      <c r="A56" s="126" t="s">
        <v>412</v>
      </c>
    </row>
  </sheetData>
  <sheetProtection formatCells="0" formatColumns="0" formatRows="0" insertColumns="0" insertRows="0" insertHyperlinks="0" deleteColumns="0" deleteRows="0" sort="0" autoFilter="0" pivotTables="0"/>
  <mergeCells count="173">
    <mergeCell ref="AC21:AC22"/>
    <mergeCell ref="AC26:AC27"/>
    <mergeCell ref="AC47:AC48"/>
    <mergeCell ref="AC15:AC16"/>
    <mergeCell ref="AC31:AC32"/>
    <mergeCell ref="AC33:AC34"/>
    <mergeCell ref="AC41:AC44"/>
    <mergeCell ref="AC18:AC19"/>
    <mergeCell ref="AC11:AC12"/>
    <mergeCell ref="L11:L12"/>
    <mergeCell ref="P11:P12"/>
    <mergeCell ref="Q11:Q12"/>
    <mergeCell ref="R11:R12"/>
    <mergeCell ref="S11:S12"/>
    <mergeCell ref="D11:D12"/>
    <mergeCell ref="E11:E12"/>
    <mergeCell ref="A11:A13"/>
    <mergeCell ref="B11:B13"/>
    <mergeCell ref="G11:G12"/>
    <mergeCell ref="H11:H12"/>
    <mergeCell ref="I11:I12"/>
    <mergeCell ref="J11:J12"/>
    <mergeCell ref="K11:K12"/>
    <mergeCell ref="O9:O10"/>
    <mergeCell ref="Z8:AV8"/>
    <mergeCell ref="H9:H10"/>
    <mergeCell ref="Z9:AD9"/>
    <mergeCell ref="J9:L9"/>
    <mergeCell ref="M8:Y8"/>
    <mergeCell ref="T9:Y9"/>
    <mergeCell ref="M9:M10"/>
    <mergeCell ref="A33:A35"/>
    <mergeCell ref="B33:B35"/>
    <mergeCell ref="D33:D34"/>
    <mergeCell ref="E33:E34"/>
    <mergeCell ref="G33:G34"/>
    <mergeCell ref="S33:S34"/>
    <mergeCell ref="J33:J34"/>
    <mergeCell ref="K33:K34"/>
    <mergeCell ref="L33:L34"/>
    <mergeCell ref="C33:C34"/>
    <mergeCell ref="P33:P34"/>
    <mergeCell ref="Q33:Q34"/>
    <mergeCell ref="R33:R34"/>
    <mergeCell ref="H33:H34"/>
    <mergeCell ref="I33:I34"/>
    <mergeCell ref="C11:C12"/>
    <mergeCell ref="A47:A48"/>
    <mergeCell ref="B47:B48"/>
    <mergeCell ref="C47:C48"/>
    <mergeCell ref="D47:D48"/>
    <mergeCell ref="E47:E48"/>
    <mergeCell ref="A9:A10"/>
    <mergeCell ref="A1:B4"/>
    <mergeCell ref="G9:G10"/>
    <mergeCell ref="I9:I10"/>
    <mergeCell ref="C1:AT4"/>
    <mergeCell ref="P9:R9"/>
    <mergeCell ref="A5:AU5"/>
    <mergeCell ref="B9:B10"/>
    <mergeCell ref="C9:C10"/>
    <mergeCell ref="E9:E10"/>
    <mergeCell ref="F9:F10"/>
    <mergeCell ref="N9:N10"/>
    <mergeCell ref="A8:L8"/>
    <mergeCell ref="A6:B6"/>
    <mergeCell ref="AE9:AJ9"/>
    <mergeCell ref="D9:D10"/>
    <mergeCell ref="AK9:AP9"/>
    <mergeCell ref="AQ9:AV9"/>
    <mergeCell ref="S9:S10"/>
    <mergeCell ref="L47:L48"/>
    <mergeCell ref="P47:P48"/>
    <mergeCell ref="Q47:Q48"/>
    <mergeCell ref="R47:R48"/>
    <mergeCell ref="S47:S48"/>
    <mergeCell ref="G47:G48"/>
    <mergeCell ref="H47:H48"/>
    <mergeCell ref="I47:I48"/>
    <mergeCell ref="J47:J48"/>
    <mergeCell ref="K47:K48"/>
    <mergeCell ref="S18:S19"/>
    <mergeCell ref="G18:G19"/>
    <mergeCell ref="H18:H19"/>
    <mergeCell ref="I18:I19"/>
    <mergeCell ref="J18:J19"/>
    <mergeCell ref="K18:K19"/>
    <mergeCell ref="A18:A19"/>
    <mergeCell ref="B18:B19"/>
    <mergeCell ref="C18:C19"/>
    <mergeCell ref="D18:D19"/>
    <mergeCell ref="E18:E19"/>
    <mergeCell ref="S15:S16"/>
    <mergeCell ref="G15:G16"/>
    <mergeCell ref="H15:H16"/>
    <mergeCell ref="I15:I16"/>
    <mergeCell ref="J15:J16"/>
    <mergeCell ref="K15:K16"/>
    <mergeCell ref="A15:A16"/>
    <mergeCell ref="B15:B16"/>
    <mergeCell ref="C15:C16"/>
    <mergeCell ref="D15:D16"/>
    <mergeCell ref="E15:E16"/>
    <mergeCell ref="A31:A32"/>
    <mergeCell ref="B31:B32"/>
    <mergeCell ref="C31:C32"/>
    <mergeCell ref="D31:D32"/>
    <mergeCell ref="E31:E32"/>
    <mergeCell ref="L15:L16"/>
    <mergeCell ref="P15:P16"/>
    <mergeCell ref="Q15:Q16"/>
    <mergeCell ref="R15:R16"/>
    <mergeCell ref="L18:L19"/>
    <mergeCell ref="P18:P19"/>
    <mergeCell ref="Q18:Q19"/>
    <mergeCell ref="R18:R19"/>
    <mergeCell ref="L31:L32"/>
    <mergeCell ref="P31:P32"/>
    <mergeCell ref="Q31:Q32"/>
    <mergeCell ref="R31:R32"/>
    <mergeCell ref="A21:A30"/>
    <mergeCell ref="B21:B30"/>
    <mergeCell ref="C21:C22"/>
    <mergeCell ref="D21:D22"/>
    <mergeCell ref="E21:E22"/>
    <mergeCell ref="S31:S32"/>
    <mergeCell ref="G31:G32"/>
    <mergeCell ref="H31:H32"/>
    <mergeCell ref="I31:I32"/>
    <mergeCell ref="J31:J32"/>
    <mergeCell ref="K31:K32"/>
    <mergeCell ref="S21:S22"/>
    <mergeCell ref="G21:G22"/>
    <mergeCell ref="H21:H22"/>
    <mergeCell ref="I21:I22"/>
    <mergeCell ref="J21:J22"/>
    <mergeCell ref="K21:K22"/>
    <mergeCell ref="A38:A40"/>
    <mergeCell ref="B38:B40"/>
    <mergeCell ref="A41:A44"/>
    <mergeCell ref="B41:B44"/>
    <mergeCell ref="C41:C44"/>
    <mergeCell ref="U21:U22"/>
    <mergeCell ref="C26:C27"/>
    <mergeCell ref="D26:D27"/>
    <mergeCell ref="E26:E27"/>
    <mergeCell ref="G26:G27"/>
    <mergeCell ref="H26:H27"/>
    <mergeCell ref="I26:I27"/>
    <mergeCell ref="J26:J27"/>
    <mergeCell ref="K26:K27"/>
    <mergeCell ref="L26:L27"/>
    <mergeCell ref="P26:P27"/>
    <mergeCell ref="Q26:Q27"/>
    <mergeCell ref="R26:R27"/>
    <mergeCell ref="S26:S27"/>
    <mergeCell ref="U26:U27"/>
    <mergeCell ref="L21:L22"/>
    <mergeCell ref="P21:P22"/>
    <mergeCell ref="Q21:Q22"/>
    <mergeCell ref="R21:R22"/>
    <mergeCell ref="R41:R44"/>
    <mergeCell ref="S41:S44"/>
    <mergeCell ref="J41:J44"/>
    <mergeCell ref="K41:K44"/>
    <mergeCell ref="L41:L44"/>
    <mergeCell ref="P41:P44"/>
    <mergeCell ref="Q41:Q44"/>
    <mergeCell ref="D41:D44"/>
    <mergeCell ref="E41:E44"/>
    <mergeCell ref="G41:G44"/>
    <mergeCell ref="H41:H44"/>
    <mergeCell ref="I41:I44"/>
  </mergeCells>
  <phoneticPr fontId="3" type="noConversion"/>
  <conditionalFormatting sqref="L46 R49:R50 L49:L50">
    <cfRule type="containsText" dxfId="152" priority="167" operator="containsText" text="Bajo">
      <formula>NOT(ISERROR(SEARCH("Bajo",L46)))</formula>
    </cfRule>
    <cfRule type="containsText" dxfId="151" priority="168" operator="containsText" text="Moderado">
      <formula>NOT(ISERROR(SEARCH("Moderado",L46)))</formula>
    </cfRule>
    <cfRule type="containsText" dxfId="150" priority="169" operator="containsText" text="Alto">
      <formula>NOT(ISERROR(SEARCH("Alto",L46)))</formula>
    </cfRule>
    <cfRule type="containsText" dxfId="149" priority="170" operator="containsText" text="Extremo">
      <formula>NOT(ISERROR(SEARCH("Extremo",L46)))</formula>
    </cfRule>
  </conditionalFormatting>
  <conditionalFormatting sqref="R46">
    <cfRule type="containsText" dxfId="148" priority="163" operator="containsText" text="Bajo">
      <formula>NOT(ISERROR(SEARCH("Bajo",R46)))</formula>
    </cfRule>
    <cfRule type="containsText" dxfId="147" priority="164" operator="containsText" text="Moderado">
      <formula>NOT(ISERROR(SEARCH("Moderado",R46)))</formula>
    </cfRule>
    <cfRule type="containsText" dxfId="146" priority="165" operator="containsText" text="Alto">
      <formula>NOT(ISERROR(SEARCH("Alto",R46)))</formula>
    </cfRule>
    <cfRule type="containsText" dxfId="145" priority="166" operator="containsText" text="Extremo">
      <formula>NOT(ISERROR(SEARCH("Extremo",R46)))</formula>
    </cfRule>
  </conditionalFormatting>
  <conditionalFormatting sqref="R33">
    <cfRule type="containsText" dxfId="144" priority="149" operator="containsText" text="Bajo">
      <formula>NOT(ISERROR(SEARCH("Bajo",R33)))</formula>
    </cfRule>
    <cfRule type="containsText" dxfId="143" priority="150" operator="containsText" text="Moderado">
      <formula>NOT(ISERROR(SEARCH("Moderado",R33)))</formula>
    </cfRule>
    <cfRule type="containsText" dxfId="142" priority="151" operator="containsText" text="Alto">
      <formula>NOT(ISERROR(SEARCH("Alto",R33)))</formula>
    </cfRule>
    <cfRule type="containsText" dxfId="141" priority="152" operator="containsText" text="Extremo">
      <formula>NOT(ISERROR(SEARCH("Extremo",R33)))</formula>
    </cfRule>
  </conditionalFormatting>
  <conditionalFormatting sqref="R35">
    <cfRule type="containsText" dxfId="140" priority="145" operator="containsText" text="Bajo">
      <formula>NOT(ISERROR(SEARCH("Bajo",R35)))</formula>
    </cfRule>
    <cfRule type="containsText" dxfId="139" priority="146" operator="containsText" text="Moderado">
      <formula>NOT(ISERROR(SEARCH("Moderado",R35)))</formula>
    </cfRule>
    <cfRule type="containsText" dxfId="138" priority="147" operator="containsText" text="Alto">
      <formula>NOT(ISERROR(SEARCH("Alto",R35)))</formula>
    </cfRule>
    <cfRule type="containsText" dxfId="137" priority="148" operator="containsText" text="Extremo">
      <formula>NOT(ISERROR(SEARCH("Extremo",R35)))</formula>
    </cfRule>
  </conditionalFormatting>
  <conditionalFormatting sqref="L35">
    <cfRule type="containsText" dxfId="136" priority="141" operator="containsText" text="Bajo">
      <formula>NOT(ISERROR(SEARCH("Bajo",L35)))</formula>
    </cfRule>
    <cfRule type="containsText" dxfId="135" priority="142" operator="containsText" text="Moderado">
      <formula>NOT(ISERROR(SEARCH("Moderado",L35)))</formula>
    </cfRule>
    <cfRule type="containsText" dxfId="134" priority="143" operator="containsText" text="Alto">
      <formula>NOT(ISERROR(SEARCH("Alto",L35)))</formula>
    </cfRule>
    <cfRule type="containsText" dxfId="133" priority="144" operator="containsText" text="Extremo">
      <formula>NOT(ISERROR(SEARCH("Extremo",L35)))</formula>
    </cfRule>
  </conditionalFormatting>
  <conditionalFormatting sqref="L33">
    <cfRule type="containsText" dxfId="132" priority="137" operator="containsText" text="Bajo">
      <formula>NOT(ISERROR(SEARCH("Bajo",L33)))</formula>
    </cfRule>
    <cfRule type="containsText" dxfId="131" priority="138" operator="containsText" text="Moderado">
      <formula>NOT(ISERROR(SEARCH("Moderado",L33)))</formula>
    </cfRule>
    <cfRule type="containsText" dxfId="130" priority="139" operator="containsText" text="Alto">
      <formula>NOT(ISERROR(SEARCH("Alto",L33)))</formula>
    </cfRule>
    <cfRule type="containsText" dxfId="129" priority="140" operator="containsText" text="Extremo">
      <formula>NOT(ISERROR(SEARCH("Extremo",L33)))</formula>
    </cfRule>
  </conditionalFormatting>
  <conditionalFormatting sqref="L11 L13">
    <cfRule type="containsText" dxfId="128" priority="133" operator="containsText" text="Bajo">
      <formula>NOT(ISERROR(SEARCH("Bajo",L11)))</formula>
    </cfRule>
    <cfRule type="containsText" dxfId="127" priority="134" operator="containsText" text="Moderado">
      <formula>NOT(ISERROR(SEARCH("Moderado",L11)))</formula>
    </cfRule>
    <cfRule type="containsText" dxfId="126" priority="135" operator="containsText" text="Alto">
      <formula>NOT(ISERROR(SEARCH("Alto",L11)))</formula>
    </cfRule>
    <cfRule type="containsText" dxfId="125" priority="136" operator="containsText" text="Extremo">
      <formula>NOT(ISERROR(SEARCH("Extremo",L11)))</formula>
    </cfRule>
  </conditionalFormatting>
  <conditionalFormatting sqref="R11">
    <cfRule type="containsText" dxfId="124" priority="129" operator="containsText" text="Bajo">
      <formula>NOT(ISERROR(SEARCH("Bajo",R11)))</formula>
    </cfRule>
    <cfRule type="containsText" dxfId="123" priority="130" operator="containsText" text="Moderado">
      <formula>NOT(ISERROR(SEARCH("Moderado",R11)))</formula>
    </cfRule>
    <cfRule type="containsText" dxfId="122" priority="131" operator="containsText" text="Alto">
      <formula>NOT(ISERROR(SEARCH("Alto",R11)))</formula>
    </cfRule>
    <cfRule type="containsText" dxfId="121" priority="132" operator="containsText" text="Extremo">
      <formula>NOT(ISERROR(SEARCH("Extremo",R11)))</formula>
    </cfRule>
  </conditionalFormatting>
  <conditionalFormatting sqref="R13">
    <cfRule type="containsText" dxfId="120" priority="125" operator="containsText" text="Bajo">
      <formula>NOT(ISERROR(SEARCH("Bajo",R13)))</formula>
    </cfRule>
    <cfRule type="containsText" dxfId="119" priority="126" operator="containsText" text="Moderado">
      <formula>NOT(ISERROR(SEARCH("Moderado",R13)))</formula>
    </cfRule>
    <cfRule type="containsText" dxfId="118" priority="127" operator="containsText" text="Alto">
      <formula>NOT(ISERROR(SEARCH("Alto",R13)))</formula>
    </cfRule>
    <cfRule type="containsText" dxfId="117" priority="128" operator="containsText" text="Extremo">
      <formula>NOT(ISERROR(SEARCH("Extremo",R13)))</formula>
    </cfRule>
  </conditionalFormatting>
  <conditionalFormatting sqref="L20">
    <cfRule type="containsText" dxfId="116" priority="113" operator="containsText" text="Bajo">
      <formula>NOT(ISERROR(SEARCH("Bajo",L20)))</formula>
    </cfRule>
    <cfRule type="containsText" dxfId="115" priority="114" operator="containsText" text="Moderado">
      <formula>NOT(ISERROR(SEARCH("Moderado",L20)))</formula>
    </cfRule>
    <cfRule type="containsText" dxfId="114" priority="115" operator="containsText" text="Alto">
      <formula>NOT(ISERROR(SEARCH("Alto",L20)))</formula>
    </cfRule>
    <cfRule type="containsText" dxfId="113" priority="116" operator="containsText" text="Extremo">
      <formula>NOT(ISERROR(SEARCH("Extremo",L20)))</formula>
    </cfRule>
  </conditionalFormatting>
  <conditionalFormatting sqref="R20">
    <cfRule type="containsText" dxfId="112" priority="109" operator="containsText" text="Bajo">
      <formula>NOT(ISERROR(SEARCH("Bajo",R20)))</formula>
    </cfRule>
    <cfRule type="containsText" dxfId="111" priority="110" operator="containsText" text="Moderado">
      <formula>NOT(ISERROR(SEARCH("Moderado",R20)))</formula>
    </cfRule>
    <cfRule type="containsText" dxfId="110" priority="111" operator="containsText" text="Alto">
      <formula>NOT(ISERROR(SEARCH("Alto",R20)))</formula>
    </cfRule>
    <cfRule type="containsText" dxfId="109" priority="112" operator="containsText" text="Extremo">
      <formula>NOT(ISERROR(SEARCH("Extremo",R20)))</formula>
    </cfRule>
  </conditionalFormatting>
  <conditionalFormatting sqref="L47">
    <cfRule type="containsText" dxfId="108" priority="105" operator="containsText" text="Bajo">
      <formula>NOT(ISERROR(SEARCH("Bajo",L47)))</formula>
    </cfRule>
    <cfRule type="containsText" dxfId="107" priority="106" operator="containsText" text="Moderado">
      <formula>NOT(ISERROR(SEARCH("Moderado",L47)))</formula>
    </cfRule>
    <cfRule type="containsText" dxfId="106" priority="107" operator="containsText" text="Alto">
      <formula>NOT(ISERROR(SEARCH("Alto",L47)))</formula>
    </cfRule>
    <cfRule type="containsText" dxfId="105" priority="108" operator="containsText" text="Extremo">
      <formula>NOT(ISERROR(SEARCH("Extremo",L47)))</formula>
    </cfRule>
  </conditionalFormatting>
  <conditionalFormatting sqref="R47">
    <cfRule type="containsText" dxfId="104" priority="101" operator="containsText" text="Bajo">
      <formula>NOT(ISERROR(SEARCH("Bajo",R47)))</formula>
    </cfRule>
    <cfRule type="containsText" dxfId="103" priority="102" operator="containsText" text="Moderado">
      <formula>NOT(ISERROR(SEARCH("Moderado",R47)))</formula>
    </cfRule>
    <cfRule type="containsText" dxfId="102" priority="103" operator="containsText" text="Alto">
      <formula>NOT(ISERROR(SEARCH("Alto",R47)))</formula>
    </cfRule>
    <cfRule type="containsText" dxfId="101" priority="104" operator="containsText" text="Extremo">
      <formula>NOT(ISERROR(SEARCH("Extremo",R47)))</formula>
    </cfRule>
  </conditionalFormatting>
  <conditionalFormatting sqref="L36">
    <cfRule type="containsText" dxfId="100" priority="97" operator="containsText" text="Bajo">
      <formula>NOT(ISERROR(SEARCH("Bajo",L36)))</formula>
    </cfRule>
    <cfRule type="containsText" dxfId="99" priority="98" operator="containsText" text="Moderado">
      <formula>NOT(ISERROR(SEARCH("Moderado",L36)))</formula>
    </cfRule>
    <cfRule type="containsText" dxfId="98" priority="99" operator="containsText" text="Alto">
      <formula>NOT(ISERROR(SEARCH("Alto",L36)))</formula>
    </cfRule>
    <cfRule type="containsText" dxfId="97" priority="100" operator="containsText" text="Extremo">
      <formula>NOT(ISERROR(SEARCH("Extremo",L36)))</formula>
    </cfRule>
  </conditionalFormatting>
  <conditionalFormatting sqref="R36">
    <cfRule type="containsText" dxfId="96" priority="93" operator="containsText" text="Bajo">
      <formula>NOT(ISERROR(SEARCH("Bajo",R36)))</formula>
    </cfRule>
    <cfRule type="containsText" dxfId="95" priority="94" operator="containsText" text="Moderado">
      <formula>NOT(ISERROR(SEARCH("Moderado",R36)))</formula>
    </cfRule>
    <cfRule type="containsText" dxfId="94" priority="95" operator="containsText" text="Alto">
      <formula>NOT(ISERROR(SEARCH("Alto",R36)))</formula>
    </cfRule>
    <cfRule type="containsText" dxfId="93" priority="96" operator="containsText" text="Extremo">
      <formula>NOT(ISERROR(SEARCH("Extremo",R36)))</formula>
    </cfRule>
  </conditionalFormatting>
  <conditionalFormatting sqref="L17">
    <cfRule type="containsText" dxfId="92" priority="89" operator="containsText" text="Bajo">
      <formula>NOT(ISERROR(SEARCH("Bajo",L17)))</formula>
    </cfRule>
    <cfRule type="containsText" dxfId="91" priority="90" operator="containsText" text="Moderado">
      <formula>NOT(ISERROR(SEARCH("Moderado",L17)))</formula>
    </cfRule>
    <cfRule type="containsText" dxfId="90" priority="91" operator="containsText" text="Alto">
      <formula>NOT(ISERROR(SEARCH("Alto",L17)))</formula>
    </cfRule>
    <cfRule type="containsText" dxfId="89" priority="92" operator="containsText" text="Extremo">
      <formula>NOT(ISERROR(SEARCH("Extremo",L17)))</formula>
    </cfRule>
  </conditionalFormatting>
  <conditionalFormatting sqref="R17">
    <cfRule type="containsText" dxfId="88" priority="85" operator="containsText" text="Bajo">
      <formula>NOT(ISERROR(SEARCH("Bajo",R17)))</formula>
    </cfRule>
    <cfRule type="containsText" dxfId="87" priority="86" operator="containsText" text="Moderado">
      <formula>NOT(ISERROR(SEARCH("Moderado",R17)))</formula>
    </cfRule>
    <cfRule type="containsText" dxfId="86" priority="87" operator="containsText" text="Alto">
      <formula>NOT(ISERROR(SEARCH("Alto",R17)))</formula>
    </cfRule>
    <cfRule type="containsText" dxfId="85" priority="88" operator="containsText" text="Extremo">
      <formula>NOT(ISERROR(SEARCH("Extremo",R17)))</formula>
    </cfRule>
  </conditionalFormatting>
  <conditionalFormatting sqref="L18">
    <cfRule type="containsText" dxfId="84" priority="81" operator="containsText" text="Bajo">
      <formula>NOT(ISERROR(SEARCH("Bajo",L18)))</formula>
    </cfRule>
    <cfRule type="containsText" dxfId="83" priority="82" operator="containsText" text="Moderado">
      <formula>NOT(ISERROR(SEARCH("Moderado",L18)))</formula>
    </cfRule>
    <cfRule type="containsText" dxfId="82" priority="83" operator="containsText" text="Alto">
      <formula>NOT(ISERROR(SEARCH("Alto",L18)))</formula>
    </cfRule>
    <cfRule type="containsText" dxfId="81" priority="84" operator="containsText" text="Extremo">
      <formula>NOT(ISERROR(SEARCH("Extremo",L18)))</formula>
    </cfRule>
  </conditionalFormatting>
  <conditionalFormatting sqref="R18">
    <cfRule type="containsText" dxfId="80" priority="77" operator="containsText" text="Bajo">
      <formula>NOT(ISERROR(SEARCH("Bajo",R18)))</formula>
    </cfRule>
    <cfRule type="containsText" dxfId="79" priority="78" operator="containsText" text="Moderado">
      <formula>NOT(ISERROR(SEARCH("Moderado",R18)))</formula>
    </cfRule>
    <cfRule type="containsText" dxfId="78" priority="79" operator="containsText" text="Alto">
      <formula>NOT(ISERROR(SEARCH("Alto",R18)))</formula>
    </cfRule>
    <cfRule type="containsText" dxfId="77" priority="80" operator="containsText" text="Extremo">
      <formula>NOT(ISERROR(SEARCH("Extremo",R18)))</formula>
    </cfRule>
  </conditionalFormatting>
  <conditionalFormatting sqref="L15">
    <cfRule type="containsText" dxfId="76" priority="73" operator="containsText" text="Bajo">
      <formula>NOT(ISERROR(SEARCH("Bajo",L15)))</formula>
    </cfRule>
    <cfRule type="containsText" dxfId="75" priority="74" operator="containsText" text="Moderado">
      <formula>NOT(ISERROR(SEARCH("Moderado",L15)))</formula>
    </cfRule>
    <cfRule type="containsText" dxfId="74" priority="75" operator="containsText" text="Alto">
      <formula>NOT(ISERROR(SEARCH("Alto",L15)))</formula>
    </cfRule>
    <cfRule type="containsText" dxfId="73" priority="76" operator="containsText" text="Extremo">
      <formula>NOT(ISERROR(SEARCH("Extremo",L15)))</formula>
    </cfRule>
  </conditionalFormatting>
  <conditionalFormatting sqref="R15">
    <cfRule type="containsText" dxfId="72" priority="69" operator="containsText" text="Bajo">
      <formula>NOT(ISERROR(SEARCH("Bajo",R15)))</formula>
    </cfRule>
    <cfRule type="containsText" dxfId="71" priority="70" operator="containsText" text="Moderado">
      <formula>NOT(ISERROR(SEARCH("Moderado",R15)))</formula>
    </cfRule>
    <cfRule type="containsText" dxfId="70" priority="71" operator="containsText" text="Alto">
      <formula>NOT(ISERROR(SEARCH("Alto",R15)))</formula>
    </cfRule>
    <cfRule type="containsText" dxfId="69" priority="72" operator="containsText" text="Extremo">
      <formula>NOT(ISERROR(SEARCH("Extremo",R15)))</formula>
    </cfRule>
  </conditionalFormatting>
  <conditionalFormatting sqref="L31">
    <cfRule type="containsText" dxfId="68" priority="65" operator="containsText" text="Bajo">
      <formula>NOT(ISERROR(SEARCH("Bajo",L31)))</formula>
    </cfRule>
    <cfRule type="containsText" dxfId="67" priority="66" operator="containsText" text="Moderado">
      <formula>NOT(ISERROR(SEARCH("Moderado",L31)))</formula>
    </cfRule>
    <cfRule type="containsText" dxfId="66" priority="67" operator="containsText" text="Alto">
      <formula>NOT(ISERROR(SEARCH("Alto",L31)))</formula>
    </cfRule>
    <cfRule type="containsText" dxfId="65" priority="68" operator="containsText" text="Extremo">
      <formula>NOT(ISERROR(SEARCH("Extremo",L31)))</formula>
    </cfRule>
  </conditionalFormatting>
  <conditionalFormatting sqref="R31">
    <cfRule type="containsText" dxfId="64" priority="61" operator="containsText" text="Bajo">
      <formula>NOT(ISERROR(SEARCH("Bajo",R31)))</formula>
    </cfRule>
    <cfRule type="containsText" dxfId="63" priority="62" operator="containsText" text="Moderado">
      <formula>NOT(ISERROR(SEARCH("Moderado",R31)))</formula>
    </cfRule>
    <cfRule type="containsText" dxfId="62" priority="63" operator="containsText" text="Alto">
      <formula>NOT(ISERROR(SEARCH("Alto",R31)))</formula>
    </cfRule>
    <cfRule type="containsText" dxfId="61" priority="64" operator="containsText" text="Extremo">
      <formula>NOT(ISERROR(SEARCH("Extremo",R31)))</formula>
    </cfRule>
  </conditionalFormatting>
  <conditionalFormatting sqref="L37 R37">
    <cfRule type="containsText" dxfId="60" priority="57" operator="containsText" text="Bajo">
      <formula>NOT(ISERROR(SEARCH("Bajo",L37)))</formula>
    </cfRule>
    <cfRule type="containsText" dxfId="59" priority="58" operator="containsText" text="Moderado">
      <formula>NOT(ISERROR(SEARCH("Moderado",L37)))</formula>
    </cfRule>
    <cfRule type="containsText" dxfId="58" priority="59" operator="containsText" text="Alto">
      <formula>NOT(ISERROR(SEARCH("Alto",L37)))</formula>
    </cfRule>
    <cfRule type="containsText" dxfId="57" priority="60" operator="containsText" text="Extremo">
      <formula>NOT(ISERROR(SEARCH("Extremo",L37)))</formula>
    </cfRule>
  </conditionalFormatting>
  <conditionalFormatting sqref="P37:Q37">
    <cfRule type="duplicateValues" dxfId="56" priority="56"/>
  </conditionalFormatting>
  <conditionalFormatting sqref="L21 L23:L26 L28:L30">
    <cfRule type="containsText" dxfId="55" priority="52" operator="containsText" text="Bajo">
      <formula>NOT(ISERROR(SEARCH("Bajo",L21)))</formula>
    </cfRule>
    <cfRule type="containsText" dxfId="54" priority="53" operator="containsText" text="Moderado">
      <formula>NOT(ISERROR(SEARCH("Moderado",L21)))</formula>
    </cfRule>
    <cfRule type="containsText" dxfId="53" priority="54" operator="containsText" text="Alto">
      <formula>NOT(ISERROR(SEARCH("Alto",L21)))</formula>
    </cfRule>
    <cfRule type="containsText" dxfId="52" priority="55" operator="containsText" text="Extremo">
      <formula>NOT(ISERROR(SEARCH("Extremo",L21)))</formula>
    </cfRule>
  </conditionalFormatting>
  <conditionalFormatting sqref="R21 R25:R26 R28:R30">
    <cfRule type="containsText" dxfId="51" priority="48" operator="containsText" text="Bajo">
      <formula>NOT(ISERROR(SEARCH("Bajo",R21)))</formula>
    </cfRule>
    <cfRule type="containsText" dxfId="50" priority="49" operator="containsText" text="Moderado">
      <formula>NOT(ISERROR(SEARCH("Moderado",R21)))</formula>
    </cfRule>
    <cfRule type="containsText" dxfId="49" priority="50" operator="containsText" text="Alto">
      <formula>NOT(ISERROR(SEARCH("Alto",R21)))</formula>
    </cfRule>
    <cfRule type="containsText" dxfId="48" priority="51" operator="containsText" text="Extremo">
      <formula>NOT(ISERROR(SEARCH("Extremo",R21)))</formula>
    </cfRule>
  </conditionalFormatting>
  <conditionalFormatting sqref="K24">
    <cfRule type="duplicateValues" dxfId="47" priority="47"/>
  </conditionalFormatting>
  <conditionalFormatting sqref="R23:R24">
    <cfRule type="containsText" dxfId="46" priority="43" operator="containsText" text="Bajo">
      <formula>NOT(ISERROR(SEARCH("Bajo",R23)))</formula>
    </cfRule>
    <cfRule type="containsText" dxfId="45" priority="44" operator="containsText" text="Moderado">
      <formula>NOT(ISERROR(SEARCH("Moderado",R23)))</formula>
    </cfRule>
    <cfRule type="containsText" dxfId="44" priority="45" operator="containsText" text="Alto">
      <formula>NOT(ISERROR(SEARCH("Alto",R23)))</formula>
    </cfRule>
    <cfRule type="containsText" dxfId="43" priority="46" operator="containsText" text="Extremo">
      <formula>NOT(ISERROR(SEARCH("Extremo",R23)))</formula>
    </cfRule>
  </conditionalFormatting>
  <conditionalFormatting sqref="L38:L40 R38">
    <cfRule type="containsText" dxfId="42" priority="39" operator="containsText" text="Bajo">
      <formula>NOT(ISERROR(SEARCH("Bajo",L38)))</formula>
    </cfRule>
    <cfRule type="containsText" dxfId="41" priority="40" operator="containsText" text="Moderado">
      <formula>NOT(ISERROR(SEARCH("Moderado",L38)))</formula>
    </cfRule>
    <cfRule type="containsText" dxfId="40" priority="41" operator="containsText" text="Alto">
      <formula>NOT(ISERROR(SEARCH("Alto",L38)))</formula>
    </cfRule>
    <cfRule type="containsText" dxfId="39" priority="42" operator="containsText" text="Extremo">
      <formula>NOT(ISERROR(SEARCH("Extremo",L38)))</formula>
    </cfRule>
  </conditionalFormatting>
  <conditionalFormatting sqref="K40">
    <cfRule type="duplicateValues" dxfId="38" priority="38"/>
  </conditionalFormatting>
  <conditionalFormatting sqref="P38:Q38">
    <cfRule type="duplicateValues" dxfId="37" priority="37"/>
  </conditionalFormatting>
  <conditionalFormatting sqref="R39:R40">
    <cfRule type="containsText" dxfId="36" priority="33" operator="containsText" text="Bajo">
      <formula>NOT(ISERROR(SEARCH("Bajo",R39)))</formula>
    </cfRule>
    <cfRule type="containsText" dxfId="35" priority="34" operator="containsText" text="Moderado">
      <formula>NOT(ISERROR(SEARCH("Moderado",R39)))</formula>
    </cfRule>
    <cfRule type="containsText" dxfId="34" priority="35" operator="containsText" text="Alto">
      <formula>NOT(ISERROR(SEARCH("Alto",R39)))</formula>
    </cfRule>
    <cfRule type="containsText" dxfId="33" priority="36" operator="containsText" text="Extremo">
      <formula>NOT(ISERROR(SEARCH("Extremo",R39)))</formula>
    </cfRule>
  </conditionalFormatting>
  <conditionalFormatting sqref="L45">
    <cfRule type="containsText" dxfId="32" priority="29" operator="containsText" text="Bajo">
      <formula>NOT(ISERROR(SEARCH("Bajo",L45)))</formula>
    </cfRule>
    <cfRule type="containsText" dxfId="31" priority="30" operator="containsText" text="Moderado">
      <formula>NOT(ISERROR(SEARCH("Moderado",L45)))</formula>
    </cfRule>
    <cfRule type="containsText" dxfId="30" priority="31" operator="containsText" text="Alto">
      <formula>NOT(ISERROR(SEARCH("Alto",L45)))</formula>
    </cfRule>
    <cfRule type="containsText" dxfId="29" priority="32" operator="containsText" text="Extremo">
      <formula>NOT(ISERROR(SEARCH("Extremo",L45)))</formula>
    </cfRule>
  </conditionalFormatting>
  <conditionalFormatting sqref="R45">
    <cfRule type="containsText" dxfId="28" priority="25" operator="containsText" text="Bajo">
      <formula>NOT(ISERROR(SEARCH("Bajo",R45)))</formula>
    </cfRule>
    <cfRule type="containsText" dxfId="27" priority="26" operator="containsText" text="Moderado">
      <formula>NOT(ISERROR(SEARCH("Moderado",R45)))</formula>
    </cfRule>
    <cfRule type="containsText" dxfId="26" priority="27" operator="containsText" text="Alto">
      <formula>NOT(ISERROR(SEARCH("Alto",R45)))</formula>
    </cfRule>
    <cfRule type="containsText" dxfId="25" priority="28" operator="containsText" text="Extremo">
      <formula>NOT(ISERROR(SEARCH("Extremo",R45)))</formula>
    </cfRule>
  </conditionalFormatting>
  <conditionalFormatting sqref="R41:R42">
    <cfRule type="containsText" dxfId="24" priority="21" operator="containsText" text="Bajo">
      <formula>NOT(ISERROR(SEARCH("Bajo",R41)))</formula>
    </cfRule>
    <cfRule type="containsText" dxfId="23" priority="22" operator="containsText" text="Moderado">
      <formula>NOT(ISERROR(SEARCH("Moderado",R41)))</formula>
    </cfRule>
    <cfRule type="containsText" dxfId="22" priority="23" operator="containsText" text="Alto">
      <formula>NOT(ISERROR(SEARCH("Alto",R41)))</formula>
    </cfRule>
    <cfRule type="containsText" dxfId="21" priority="24" operator="containsText" text="Extremo">
      <formula>NOT(ISERROR(SEARCH("Extremo",R41)))</formula>
    </cfRule>
  </conditionalFormatting>
  <conditionalFormatting sqref="R43:R44">
    <cfRule type="containsText" dxfId="20" priority="17" operator="containsText" text="Bajo">
      <formula>NOT(ISERROR(SEARCH("Bajo",R43)))</formula>
    </cfRule>
    <cfRule type="containsText" dxfId="19" priority="18" operator="containsText" text="Moderado">
      <formula>NOT(ISERROR(SEARCH("Moderado",R43)))</formula>
    </cfRule>
    <cfRule type="containsText" dxfId="18" priority="19" operator="containsText" text="Alto">
      <formula>NOT(ISERROR(SEARCH("Alto",R43)))</formula>
    </cfRule>
    <cfRule type="containsText" dxfId="17" priority="20" operator="containsText" text="Extremo">
      <formula>NOT(ISERROR(SEARCH("Extremo",R43)))</formula>
    </cfRule>
  </conditionalFormatting>
  <conditionalFormatting sqref="L41:L42">
    <cfRule type="containsText" dxfId="16" priority="13" operator="containsText" text="Bajo">
      <formula>NOT(ISERROR(SEARCH("Bajo",L41)))</formula>
    </cfRule>
    <cfRule type="containsText" dxfId="15" priority="14" operator="containsText" text="Moderado">
      <formula>NOT(ISERROR(SEARCH("Moderado",L41)))</formula>
    </cfRule>
    <cfRule type="containsText" dxfId="14" priority="15" operator="containsText" text="Alto">
      <formula>NOT(ISERROR(SEARCH("Alto",L41)))</formula>
    </cfRule>
    <cfRule type="containsText" dxfId="13" priority="16" operator="containsText" text="Extremo">
      <formula>NOT(ISERROR(SEARCH("Extremo",L41)))</formula>
    </cfRule>
  </conditionalFormatting>
  <conditionalFormatting sqref="L43:L44">
    <cfRule type="containsText" dxfId="12" priority="9" operator="containsText" text="Bajo">
      <formula>NOT(ISERROR(SEARCH("Bajo",L43)))</formula>
    </cfRule>
    <cfRule type="containsText" dxfId="11" priority="10" operator="containsText" text="Moderado">
      <formula>NOT(ISERROR(SEARCH("Moderado",L43)))</formula>
    </cfRule>
    <cfRule type="containsText" dxfId="10" priority="11" operator="containsText" text="Alto">
      <formula>NOT(ISERROR(SEARCH("Alto",L43)))</formula>
    </cfRule>
    <cfRule type="containsText" dxfId="9" priority="12" operator="containsText" text="Extremo">
      <formula>NOT(ISERROR(SEARCH("Extremo",L43)))</formula>
    </cfRule>
  </conditionalFormatting>
  <conditionalFormatting sqref="L14">
    <cfRule type="containsText" dxfId="8" priority="5" operator="containsText" text="Bajo">
      <formula>NOT(ISERROR(SEARCH("Bajo",L14)))</formula>
    </cfRule>
    <cfRule type="containsText" dxfId="7" priority="6" operator="containsText" text="Moderado">
      <formula>NOT(ISERROR(SEARCH("Moderado",L14)))</formula>
    </cfRule>
    <cfRule type="containsText" dxfId="6" priority="7" operator="containsText" text="Alto">
      <formula>NOT(ISERROR(SEARCH("Alto",L14)))</formula>
    </cfRule>
    <cfRule type="containsText" dxfId="5" priority="8" operator="containsText" text="Extremo">
      <formula>NOT(ISERROR(SEARCH("Extremo",L14)))</formula>
    </cfRule>
  </conditionalFormatting>
  <conditionalFormatting sqref="R14">
    <cfRule type="containsText" dxfId="4" priority="1" operator="containsText" text="Bajo">
      <formula>NOT(ISERROR(SEARCH("Bajo",R14)))</formula>
    </cfRule>
    <cfRule type="containsText" dxfId="3" priority="2" operator="containsText" text="Moderado">
      <formula>NOT(ISERROR(SEARCH("Moderado",R14)))</formula>
    </cfRule>
    <cfRule type="containsText" dxfId="2" priority="3" operator="containsText" text="Alto">
      <formula>NOT(ISERROR(SEARCH("Alto",R14)))</formula>
    </cfRule>
    <cfRule type="containsText" dxfId="1" priority="4" operator="containsText" text="Extremo">
      <formula>NOT(ISERROR(SEARCH("Extremo",R14)))</formula>
    </cfRule>
  </conditionalFormatting>
  <dataValidations xWindow="51" yWindow="420" count="33">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xr:uid="{00000000-0002-0000-0000-000000000000}"/>
    <dataValidation allowBlank="1" showInputMessage="1" showErrorMessage="1" prompt="Seleccione de la lista desplegable, el(los) aspectos institucionales que se ven impactados con la materialización del riesgo. Afectación en lo económico (presupuestal) y/o reputacional." sqref="H9:H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E9:E10"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Registre los motivos o aspectos que puedan dar origen al riesgo y sobre los cuales se establecerán controles. Use las celdas que sean necesarias, una por cada causa." sqref="F9:F10" xr:uid="{00000000-0002-0000-0000-000006000000}"/>
    <dataValidation allowBlank="1" showInputMessage="1" showErrorMessage="1" prompt="Seleccione de la lista desplegable la categoria a la que corresponda el riesgo, teniendo en cuenta los conceptos de la Tabla 1 (ver hoja anexos)." sqref="I9:I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K10" xr:uid="{00000000-0002-0000-0000-000009000000}"/>
    <dataValidation allowBlank="1" showInputMessage="1" showErrorMessage="1" prompt="Este resultado se genera automáticamente y es obtenido de la intersección entre la probabilidad y el impacto seleccionados." sqref="L10 R10" xr:uid="{00000000-0002-0000-0000-00000A000000}"/>
    <dataValidation allowBlank="1" showInputMessage="1" showErrorMessage="1" prompt="Seleccione de la lista desplegable la naturaleza de la actividad de control." sqref="N9" xr:uid="{00000000-0002-0000-0000-00000C000000}"/>
    <dataValidation allowBlank="1" showInputMessage="1" showErrorMessage="1" prompt="Seleccione de la lista desplegable la probabilidad residual, resultante en la columna &quot;R&quot; del formato Evaluación de actividades de control (FOR-SG-014)." sqref="P10" xr:uid="{00000000-0002-0000-0000-00000D000000}"/>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xr:uid="{00000000-0002-0000-0000-000012000000}"/>
    <dataValidation allowBlank="1" showInputMessage="1" showErrorMessage="1" prompt="Registre el resultado que se pretende alcanzar, considerando el indicador o criterio de medición definido." sqref="W10 W31" xr:uid="{00000000-0002-0000-0000-000013000000}"/>
    <dataValidation allowBlank="1" showInputMessage="1" showErrorMessage="1" prompt="Registre la fecha de terminación de la actividad a desarrollar, en el formato DD/MM/AAAA. Esta fecha no podrá superar el 31 de diciembre de cada vigencia." sqref="Y10" xr:uid="{00000000-0002-0000-0000-000014000000}"/>
    <dataValidation allowBlank="1" showInputMessage="1" showErrorMessage="1" prompt="Seleccione de la lista desplegable si durante el periodo se ha materializado el riesgo. En caso de materialización se debe diligenciar y remitir el Formato Plan de restablecimiento (FOR-GS-006)." sqref="AC10 AU10 AO10 AI10" xr:uid="{00000000-0002-0000-0000-000016000000}"/>
    <dataValidation allowBlank="1" showInputMessage="1" showErrorMessage="1" prompt="Registre la fecha de realización del monitoreo, DD/MM/AAA." sqref="AK10 Z10 AQ10 AE10" xr:uid="{00000000-0002-0000-0000-000017000000}"/>
    <dataValidation allowBlank="1" showInputMessage="1" showErrorMessage="1" prompt="Registre el nivel de avance en el cumplimiento de la actividad. Corresponde al resultado en términos porcentuales del indicador definido." sqref="AA10 AR10 AF10 AL10" xr:uid="{00000000-0002-0000-0000-000018000000}"/>
    <dataValidation allowBlank="1" showInputMessage="1" showErrorMessage="1" prompt="Registre la fecha de inicio de la actividad a desarrollar, en el formato DD/MM/AAAA. Esta no puede ser menor a la fecha de oficialización del riesgo." sqref="X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31"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J10 AV10 AD10 AP10" xr:uid="{00000000-0002-0000-0000-00001B000000}"/>
    <dataValidation allowBlank="1" showInputMessage="1" showErrorMessage="1" prompt="Seleccione de la lista desplegable, la decisión tomada respecto al riesgo." sqref="S9:S10" xr:uid="{B060B3EE-86AD-47F8-8FEB-461380F13AE0}"/>
    <dataValidation allowBlank="1" showInputMessage="1" showErrorMessage="1" prompt="Describa los avances en el cumplimiento de la actividad definida y relacione las evidencias que los soportan." sqref="AN10 AT10 AB10 AH10 AB31" xr:uid="{66F7A9C8-E99E-412D-AB11-8204904B02D0}"/>
    <dataValidation allowBlank="1" showInputMessage="1" showErrorMessage="1" prompt="Seleccione de la lista desplegable si los riesgos a identificar se categorizan como riesgos de Gestión o de Corrupción." sqref="A6:B6" xr:uid="{C240644F-9930-4EAA-B0AA-E8DE5A71EE92}"/>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xr:uid="{214BD1B6-B79A-4EAD-B694-5A60E2AD757B}"/>
    <dataValidation allowBlank="1" showInputMessage="1" showErrorMessage="1" promptTitle="Riesgos de gestión / corrupción" prompt="Registre en estos campos la información correspondiente al monitoreo trimestral para riesgos de gestión o cuatrimestral para riesgos de corrupción." sqref="AS9 Z9:AP9" xr:uid="{2B3E75B1-D029-4E94-9C5E-019D00F84419}"/>
    <dataValidation allowBlank="1" showInputMessage="1" showErrorMessage="1" promptTitle="Riesgos de gestión" prompt="Registre en estos campos la información correspondiente al monitoreo trimestral para riesgos de gestión. No aplica para riesgos de corrupción." sqref="AQ9:AR9 AT9:AV9" xr:uid="{F0EA420C-89A1-4D64-802F-566781B87415}"/>
    <dataValidation allowBlank="1" showInputMessage="1" showErrorMessage="1" prompt="Describa, tal como se encuentra en la caracterización del proceso, la actividad donde existe evidencia o se tienen indicios de que pueden ocurrir eventos de riesgo." sqref="C9:C10" xr:uid="{09E2F470-F99B-4561-AB6B-66D758A56480}"/>
    <dataValidation allowBlank="1" showInputMessage="1" showErrorMessage="1" prompt="Seleccione de la lista desplegable la forma como se ejecuta el control, dependiendo de que sea ejecutado por una persona (manual) o por un sistema (automático)." sqref="O9:O10" xr:uid="{35816047-32C6-460E-BDDC-C05CBEC3A6FF}"/>
    <dataValidation allowBlank="1" showInputMessage="1" showErrorMessage="1" prompt="Registre el nivel de avance acumulado desde el inicio de la actividad en la vigencia, hasta la fecha de monitoreo. En caso de ser una meta constante, corresponde al mismo avance del periodo." sqref="AS10 AG10 AM10" xr:uid="{2A215BA9-A82B-41B6-A8F2-51725200EAD4}"/>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xr:uid="{3FECB3A3-4806-4C50-BDE6-79A5DF964D17}"/>
  </dataValidations>
  <pageMargins left="0.35433070866141736" right="0.35433070866141736" top="0.98425196850393704" bottom="0.98425196850393704" header="0" footer="0"/>
  <pageSetup scale="28" orientation="landscape" r:id="rId1"/>
  <headerFooter alignWithMargins="0"/>
  <colBreaks count="1" manualBreakCount="1">
    <brk id="25" max="56" man="1"/>
  </colBreaks>
  <drawing r:id="rId2"/>
  <extLst>
    <ext xmlns:x14="http://schemas.microsoft.com/office/spreadsheetml/2009/9/main" uri="{CCE6A557-97BC-4b89-ADB6-D9C93CAAB3DF}">
      <x14:dataValidations xmlns:xm="http://schemas.microsoft.com/office/excel/2006/main" xWindow="51" yWindow="420" count="9">
        <x14:dataValidation type="list" allowBlank="1" showInputMessage="1" showErrorMessage="1" xr:uid="{52C22EC8-4CBD-46DA-8ADB-262E01633560}">
          <x14:formula1>
            <xm:f>'2. Anexos'!$I$7:$I$9</xm:f>
          </x14:formula1>
          <xm:sqref>C6</xm:sqref>
        </x14:dataValidation>
        <x14:dataValidation type="list" allowBlank="1" showInputMessage="1" showErrorMessage="1" xr:uid="{00000000-0002-0000-0000-00001D000000}">
          <x14:formula1>
            <xm:f>'2. Anexos'!$I$37:$I$41</xm:f>
          </x14:formula1>
          <xm:sqref>P49:P50 J33 P46 J49:J50 J35 J46</xm:sqref>
        </x14:dataValidation>
        <x14:dataValidation type="list" allowBlank="1" showInputMessage="1" showErrorMessage="1" xr:uid="{00000000-0002-0000-0000-00001E000000}">
          <x14:formula1>
            <xm:f>'2. Anexos'!$J$37:$J$41</xm:f>
          </x14:formula1>
          <xm:sqref>K49:K50 K33 Q49:Q50 Q46 K35 K46</xm:sqref>
        </x14:dataValidation>
        <x14:dataValidation type="list" allowBlank="1" showInputMessage="1" showErrorMessage="1" xr:uid="{00000000-0002-0000-0000-00001F000000}">
          <x14:formula1>
            <xm:f>'2. Anexos'!$I$46:$I$47</xm:f>
          </x14:formula1>
          <xm:sqref>N49:N50 N33:N35 N46</xm:sqref>
        </x14:dataValidation>
        <x14:dataValidation type="list" allowBlank="1" showInputMessage="1" showErrorMessage="1" xr:uid="{00000000-0002-0000-0000-000020000000}">
          <x14:formula1>
            <xm:f>'2. Anexos'!$J$46:$J$47</xm:f>
          </x14:formula1>
          <xm:sqref>AI49:AI50 AC49:AC50 AO49:AO50 AO46 AU49:AU50 AI46 AU46</xm:sqref>
        </x14:dataValidation>
        <x14:dataValidation type="list" allowBlank="1" showInputMessage="1" showErrorMessage="1" xr:uid="{39B31DBC-43BB-437A-8619-6B3FDF42A962}">
          <x14:formula1>
            <xm:f>'2. Anexos'!$I$11:$I$13</xm:f>
          </x14:formula1>
          <xm:sqref>H33 H49:H50 H35 H46</xm:sqref>
        </x14:dataValidation>
        <x14:dataValidation type="list" allowBlank="1" showInputMessage="1" showErrorMessage="1" xr:uid="{19175752-985C-4FF8-BB18-1950F6E16C57}">
          <x14:formula1>
            <xm:f>'2. Anexos'!$K$46:$K$47</xm:f>
          </x14:formula1>
          <xm:sqref>O49:O50 O33:O35 O46</xm:sqref>
        </x14:dataValidation>
        <x14:dataValidation type="list" allowBlank="1" showInputMessage="1" showErrorMessage="1" xr:uid="{6F393E32-B464-4AAC-ACC9-D7DC1B247C81}">
          <x14:formula1>
            <xm:f>'2. Anexos'!$J$50:$J$52</xm:f>
          </x14:formula1>
          <xm:sqref>S46 S49:S50</xm:sqref>
        </x14:dataValidation>
        <x14:dataValidation type="list" allowBlank="1" showInputMessage="1" showErrorMessage="1" xr:uid="{00000000-0002-0000-0000-00001C000000}">
          <x14:formula1>
            <xm:f>'2. Anexos'!$B$7:$B$16</xm:f>
          </x14:formula1>
          <xm:sqref>I33 I49:I50 I35 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view="pageBreakPreview" topLeftCell="A34" zoomScale="90" zoomScaleNormal="100" zoomScaleSheetLayoutView="90" workbookViewId="0">
      <selection activeCell="E38" sqref="E38:E39"/>
    </sheetView>
  </sheetViews>
  <sheetFormatPr baseColWidth="10" defaultRowHeight="12.75" x14ac:dyDescent="0.2"/>
  <cols>
    <col min="1" max="1" width="0.7109375" style="54" customWidth="1"/>
    <col min="2" max="2" width="21.42578125" customWidth="1"/>
    <col min="3" max="7" width="20.5703125" customWidth="1"/>
    <col min="8" max="8" width="2.42578125" customWidth="1"/>
    <col min="9" max="11" width="11.42578125" hidden="1" customWidth="1"/>
  </cols>
  <sheetData>
    <row r="1" spans="1:10" ht="17.25" customHeight="1" x14ac:dyDescent="0.2">
      <c r="A1" s="224"/>
      <c r="B1" s="224"/>
      <c r="C1" s="225" t="s">
        <v>80</v>
      </c>
      <c r="D1" s="226"/>
      <c r="E1" s="227"/>
      <c r="F1" s="65" t="s">
        <v>36</v>
      </c>
      <c r="G1" s="66" t="s">
        <v>142</v>
      </c>
      <c r="I1" s="12"/>
      <c r="J1" s="12"/>
    </row>
    <row r="2" spans="1:10" ht="17.25" customHeight="1" x14ac:dyDescent="0.2">
      <c r="A2" s="224"/>
      <c r="B2" s="224"/>
      <c r="C2" s="228"/>
      <c r="D2" s="229"/>
      <c r="E2" s="230"/>
      <c r="F2" s="65" t="s">
        <v>37</v>
      </c>
      <c r="G2" s="66">
        <v>2</v>
      </c>
      <c r="I2" s="12"/>
      <c r="J2" s="12"/>
    </row>
    <row r="3" spans="1:10" ht="24.75" customHeight="1" x14ac:dyDescent="0.2">
      <c r="A3" s="224"/>
      <c r="B3" s="224"/>
      <c r="C3" s="228"/>
      <c r="D3" s="229"/>
      <c r="E3" s="230"/>
      <c r="F3" s="65" t="s">
        <v>38</v>
      </c>
      <c r="G3" s="67" t="s">
        <v>141</v>
      </c>
      <c r="I3" s="12"/>
      <c r="J3" s="12"/>
    </row>
    <row r="4" spans="1:10" ht="17.25" customHeight="1" x14ac:dyDescent="0.2">
      <c r="A4" s="224"/>
      <c r="B4" s="224"/>
      <c r="C4" s="231"/>
      <c r="D4" s="232"/>
      <c r="E4" s="233"/>
      <c r="F4" s="65" t="s">
        <v>39</v>
      </c>
      <c r="G4" s="66" t="s">
        <v>2</v>
      </c>
      <c r="I4" s="12"/>
      <c r="J4" s="12"/>
    </row>
    <row r="5" spans="1:10" x14ac:dyDescent="0.2">
      <c r="B5" s="32"/>
      <c r="C5" s="32"/>
      <c r="D5" s="32"/>
      <c r="E5" s="32"/>
      <c r="F5" s="32"/>
      <c r="G5" s="32"/>
      <c r="I5" s="12"/>
      <c r="J5" s="12"/>
    </row>
    <row r="6" spans="1:10" x14ac:dyDescent="0.2">
      <c r="B6" s="58" t="s">
        <v>115</v>
      </c>
      <c r="C6" s="32"/>
      <c r="D6" s="32"/>
      <c r="E6" s="32"/>
      <c r="F6" s="32"/>
      <c r="G6" s="32"/>
      <c r="I6" s="3" t="s">
        <v>68</v>
      </c>
    </row>
    <row r="7" spans="1:10" ht="41.25" customHeight="1" x14ac:dyDescent="0.2">
      <c r="B7" s="38" t="s">
        <v>81</v>
      </c>
      <c r="C7" s="222" t="s">
        <v>87</v>
      </c>
      <c r="D7" s="222"/>
      <c r="E7" s="222"/>
      <c r="F7" s="222"/>
      <c r="G7" s="222"/>
      <c r="I7" s="30" t="s">
        <v>66</v>
      </c>
    </row>
    <row r="8" spans="1:10" ht="21" customHeight="1" x14ac:dyDescent="0.2">
      <c r="B8" s="38" t="s">
        <v>82</v>
      </c>
      <c r="C8" s="222" t="s">
        <v>88</v>
      </c>
      <c r="D8" s="222"/>
      <c r="E8" s="222"/>
      <c r="F8" s="222"/>
      <c r="G8" s="222"/>
      <c r="I8" s="30" t="s">
        <v>67</v>
      </c>
    </row>
    <row r="9" spans="1:10" ht="51.75" customHeight="1" x14ac:dyDescent="0.2">
      <c r="B9" s="38" t="s">
        <v>83</v>
      </c>
      <c r="C9" s="222" t="s">
        <v>89</v>
      </c>
      <c r="D9" s="222"/>
      <c r="E9" s="222"/>
      <c r="F9" s="222"/>
      <c r="G9" s="222"/>
      <c r="I9" s="30" t="s">
        <v>114</v>
      </c>
    </row>
    <row r="10" spans="1:10" ht="25.5" customHeight="1" x14ac:dyDescent="0.2">
      <c r="B10" s="46" t="s">
        <v>1</v>
      </c>
      <c r="C10" s="222" t="s">
        <v>14</v>
      </c>
      <c r="D10" s="222"/>
      <c r="E10" s="222"/>
      <c r="F10" s="222"/>
      <c r="G10" s="222"/>
      <c r="I10" s="3" t="s">
        <v>116</v>
      </c>
    </row>
    <row r="11" spans="1:10" ht="25.5" customHeight="1" x14ac:dyDescent="0.2">
      <c r="B11" s="38" t="s">
        <v>84</v>
      </c>
      <c r="C11" s="222" t="s">
        <v>90</v>
      </c>
      <c r="D11" s="222"/>
      <c r="E11" s="222"/>
      <c r="F11" s="222"/>
      <c r="G11" s="222"/>
      <c r="I11" t="s">
        <v>112</v>
      </c>
    </row>
    <row r="12" spans="1:10" ht="25.5" customHeight="1" x14ac:dyDescent="0.2">
      <c r="B12" s="38" t="s">
        <v>85</v>
      </c>
      <c r="C12" s="222" t="s">
        <v>91</v>
      </c>
      <c r="D12" s="222"/>
      <c r="E12" s="222"/>
      <c r="F12" s="222"/>
      <c r="G12" s="222"/>
      <c r="I12" t="s">
        <v>94</v>
      </c>
    </row>
    <row r="13" spans="1:10" ht="25.5" x14ac:dyDescent="0.2">
      <c r="B13" s="38" t="s">
        <v>86</v>
      </c>
      <c r="C13" s="222" t="s">
        <v>92</v>
      </c>
      <c r="D13" s="222"/>
      <c r="E13" s="222"/>
      <c r="F13" s="222"/>
      <c r="G13" s="222"/>
      <c r="I13" t="s">
        <v>113</v>
      </c>
    </row>
    <row r="14" spans="1:10" ht="39.75" customHeight="1" x14ac:dyDescent="0.2">
      <c r="B14" s="38" t="s">
        <v>107</v>
      </c>
      <c r="C14" s="222" t="s">
        <v>93</v>
      </c>
      <c r="D14" s="222"/>
      <c r="E14" s="222"/>
      <c r="F14" s="222"/>
      <c r="G14" s="222"/>
    </row>
    <row r="15" spans="1:10" ht="31.5" customHeight="1" x14ac:dyDescent="0.2">
      <c r="B15" s="46" t="s">
        <v>6</v>
      </c>
      <c r="C15" s="222" t="s">
        <v>15</v>
      </c>
      <c r="D15" s="222"/>
      <c r="E15" s="222"/>
      <c r="F15" s="222"/>
      <c r="G15" s="222"/>
    </row>
    <row r="16" spans="1:10" x14ac:dyDescent="0.2">
      <c r="B16" s="5" t="s">
        <v>13</v>
      </c>
      <c r="C16" s="235" t="s">
        <v>16</v>
      </c>
      <c r="D16" s="235"/>
      <c r="E16" s="235"/>
      <c r="F16" s="235"/>
      <c r="G16" s="235"/>
    </row>
    <row r="18" spans="2:7" x14ac:dyDescent="0.2">
      <c r="B18" s="6" t="s">
        <v>46</v>
      </c>
    </row>
    <row r="19" spans="2:7" ht="29.25" customHeight="1" x14ac:dyDescent="0.2">
      <c r="B19" s="14" t="s">
        <v>47</v>
      </c>
      <c r="C19" s="15" t="s">
        <v>48</v>
      </c>
      <c r="D19" s="237" t="s">
        <v>143</v>
      </c>
      <c r="E19" s="238"/>
      <c r="F19" s="220" t="s">
        <v>100</v>
      </c>
      <c r="G19" s="221"/>
    </row>
    <row r="20" spans="2:7" ht="39.75" customHeight="1" x14ac:dyDescent="0.2">
      <c r="B20" s="36">
        <v>0.2</v>
      </c>
      <c r="C20" s="16" t="s">
        <v>74</v>
      </c>
      <c r="D20" s="223" t="s">
        <v>79</v>
      </c>
      <c r="E20" s="223"/>
      <c r="F20" s="222" t="s">
        <v>95</v>
      </c>
      <c r="G20" s="223"/>
    </row>
    <row r="21" spans="2:7" ht="39.75" customHeight="1" x14ac:dyDescent="0.2">
      <c r="B21" s="36">
        <v>0.4</v>
      </c>
      <c r="C21" s="16" t="s">
        <v>73</v>
      </c>
      <c r="D21" s="223" t="s">
        <v>78</v>
      </c>
      <c r="E21" s="223"/>
      <c r="F21" s="222" t="s">
        <v>96</v>
      </c>
      <c r="G21" s="223"/>
    </row>
    <row r="22" spans="2:7" ht="39.75" customHeight="1" x14ac:dyDescent="0.2">
      <c r="B22" s="36">
        <v>0.6</v>
      </c>
      <c r="C22" s="48" t="s">
        <v>72</v>
      </c>
      <c r="D22" s="223" t="s">
        <v>77</v>
      </c>
      <c r="E22" s="223"/>
      <c r="F22" s="222" t="s">
        <v>97</v>
      </c>
      <c r="G22" s="223"/>
    </row>
    <row r="23" spans="2:7" ht="39.75" customHeight="1" x14ac:dyDescent="0.2">
      <c r="B23" s="36">
        <v>0.8</v>
      </c>
      <c r="C23" s="16" t="s">
        <v>71</v>
      </c>
      <c r="D23" s="223" t="s">
        <v>76</v>
      </c>
      <c r="E23" s="223"/>
      <c r="F23" s="222" t="s">
        <v>98</v>
      </c>
      <c r="G23" s="223"/>
    </row>
    <row r="24" spans="2:7" ht="39.75" customHeight="1" x14ac:dyDescent="0.2">
      <c r="B24" s="36">
        <v>1</v>
      </c>
      <c r="C24" s="16" t="s">
        <v>70</v>
      </c>
      <c r="D24" s="223" t="s">
        <v>75</v>
      </c>
      <c r="E24" s="223"/>
      <c r="F24" s="222" t="s">
        <v>99</v>
      </c>
      <c r="G24" s="223"/>
    </row>
    <row r="26" spans="2:7" x14ac:dyDescent="0.2">
      <c r="B26" s="6" t="s">
        <v>49</v>
      </c>
    </row>
    <row r="27" spans="2:7" x14ac:dyDescent="0.2">
      <c r="B27" s="15" t="s">
        <v>47</v>
      </c>
      <c r="C27" s="15" t="s">
        <v>48</v>
      </c>
      <c r="D27" s="220" t="s">
        <v>103</v>
      </c>
      <c r="E27" s="221"/>
      <c r="F27" s="239" t="s">
        <v>104</v>
      </c>
      <c r="G27" s="240"/>
    </row>
    <row r="28" spans="2:7" ht="35.25" customHeight="1" x14ac:dyDescent="0.2">
      <c r="B28" s="47">
        <v>0.2</v>
      </c>
      <c r="C28" s="48" t="s">
        <v>102</v>
      </c>
      <c r="D28" s="234" t="s">
        <v>117</v>
      </c>
      <c r="E28" s="234"/>
      <c r="F28" s="236" t="s">
        <v>122</v>
      </c>
      <c r="G28" s="236"/>
    </row>
    <row r="29" spans="2:7" ht="51.75" customHeight="1" x14ac:dyDescent="0.2">
      <c r="B29" s="47">
        <v>0.4</v>
      </c>
      <c r="C29" s="16" t="s">
        <v>50</v>
      </c>
      <c r="D29" s="234" t="s">
        <v>118</v>
      </c>
      <c r="E29" s="234"/>
      <c r="F29" s="236" t="s">
        <v>119</v>
      </c>
      <c r="G29" s="236"/>
    </row>
    <row r="30" spans="2:7" ht="40.5" customHeight="1" x14ac:dyDescent="0.2">
      <c r="B30" s="47">
        <v>0.6</v>
      </c>
      <c r="C30" s="48" t="s">
        <v>0</v>
      </c>
      <c r="D30" s="234" t="s">
        <v>120</v>
      </c>
      <c r="E30" s="234"/>
      <c r="F30" s="236" t="s">
        <v>121</v>
      </c>
      <c r="G30" s="236"/>
    </row>
    <row r="31" spans="2:7" ht="40.5" customHeight="1" x14ac:dyDescent="0.2">
      <c r="B31" s="47">
        <v>0.8</v>
      </c>
      <c r="C31" s="16" t="s">
        <v>51</v>
      </c>
      <c r="D31" s="234" t="s">
        <v>123</v>
      </c>
      <c r="E31" s="234"/>
      <c r="F31" s="236" t="s">
        <v>124</v>
      </c>
      <c r="G31" s="236"/>
    </row>
    <row r="32" spans="2:7" ht="40.5" customHeight="1" x14ac:dyDescent="0.2">
      <c r="B32" s="47">
        <v>1</v>
      </c>
      <c r="C32" s="16" t="s">
        <v>52</v>
      </c>
      <c r="D32" s="234" t="s">
        <v>126</v>
      </c>
      <c r="E32" s="234"/>
      <c r="F32" s="236" t="s">
        <v>125</v>
      </c>
      <c r="G32" s="236"/>
    </row>
    <row r="34" spans="1:11" x14ac:dyDescent="0.2">
      <c r="B34" s="6" t="s">
        <v>53</v>
      </c>
    </row>
    <row r="35" spans="1:11" s="63" customFormat="1" ht="12" hidden="1" customHeight="1" x14ac:dyDescent="0.2">
      <c r="A35" s="59"/>
      <c r="B35" s="60" t="s">
        <v>140</v>
      </c>
      <c r="C35" s="61" t="s">
        <v>132</v>
      </c>
      <c r="D35" s="62" t="s">
        <v>133</v>
      </c>
      <c r="E35" s="62" t="s">
        <v>134</v>
      </c>
      <c r="F35" s="61" t="s">
        <v>135</v>
      </c>
      <c r="G35" s="62" t="s">
        <v>136</v>
      </c>
    </row>
    <row r="36" spans="1:11" s="57" customFormat="1" ht="12" hidden="1" customHeight="1" x14ac:dyDescent="0.2">
      <c r="A36" s="54"/>
      <c r="B36" s="55">
        <v>1</v>
      </c>
      <c r="C36" s="56">
        <v>2</v>
      </c>
      <c r="D36" s="56">
        <v>3</v>
      </c>
      <c r="E36" s="56">
        <v>4</v>
      </c>
      <c r="F36" s="56">
        <v>5</v>
      </c>
      <c r="G36" s="56">
        <v>6</v>
      </c>
    </row>
    <row r="37" spans="1:11" ht="24.75" customHeight="1" x14ac:dyDescent="0.2">
      <c r="A37" s="54">
        <v>1</v>
      </c>
      <c r="B37" s="46" t="s">
        <v>131</v>
      </c>
      <c r="C37" s="9" t="s">
        <v>21</v>
      </c>
      <c r="D37" s="9" t="s">
        <v>21</v>
      </c>
      <c r="E37" s="9" t="s">
        <v>21</v>
      </c>
      <c r="F37" s="9" t="s">
        <v>21</v>
      </c>
      <c r="G37" s="10" t="s">
        <v>22</v>
      </c>
      <c r="I37" s="30" t="s">
        <v>127</v>
      </c>
      <c r="J37" s="4" t="s">
        <v>132</v>
      </c>
    </row>
    <row r="38" spans="1:11" ht="24.75" customHeight="1" x14ac:dyDescent="0.2">
      <c r="A38" s="54">
        <v>2</v>
      </c>
      <c r="B38" s="46" t="s">
        <v>130</v>
      </c>
      <c r="C38" s="11" t="s">
        <v>0</v>
      </c>
      <c r="D38" s="11" t="s">
        <v>0</v>
      </c>
      <c r="E38" s="9" t="s">
        <v>21</v>
      </c>
      <c r="F38" s="9" t="s">
        <v>21</v>
      </c>
      <c r="G38" s="10" t="s">
        <v>22</v>
      </c>
      <c r="I38" s="30" t="s">
        <v>128</v>
      </c>
      <c r="J38" s="4" t="s">
        <v>133</v>
      </c>
    </row>
    <row r="39" spans="1:11" ht="24.75" customHeight="1" x14ac:dyDescent="0.2">
      <c r="A39" s="54">
        <v>3</v>
      </c>
      <c r="B39" s="46" t="s">
        <v>129</v>
      </c>
      <c r="C39" s="11" t="s">
        <v>0</v>
      </c>
      <c r="D39" s="11" t="s">
        <v>0</v>
      </c>
      <c r="E39" s="11" t="s">
        <v>0</v>
      </c>
      <c r="F39" s="9" t="s">
        <v>21</v>
      </c>
      <c r="G39" s="10" t="s">
        <v>22</v>
      </c>
      <c r="I39" s="30" t="s">
        <v>129</v>
      </c>
      <c r="J39" s="4" t="s">
        <v>134</v>
      </c>
    </row>
    <row r="40" spans="1:11" ht="24.75" customHeight="1" x14ac:dyDescent="0.2">
      <c r="A40" s="54">
        <v>4</v>
      </c>
      <c r="B40" s="46" t="s">
        <v>128</v>
      </c>
      <c r="C40" s="49" t="s">
        <v>20</v>
      </c>
      <c r="D40" s="11" t="s">
        <v>0</v>
      </c>
      <c r="E40" s="11" t="s">
        <v>0</v>
      </c>
      <c r="F40" s="9" t="s">
        <v>21</v>
      </c>
      <c r="G40" s="10" t="s">
        <v>22</v>
      </c>
      <c r="I40" s="30" t="s">
        <v>130</v>
      </c>
      <c r="J40" s="4" t="s">
        <v>135</v>
      </c>
    </row>
    <row r="41" spans="1:11" ht="24.75" customHeight="1" x14ac:dyDescent="0.2">
      <c r="A41" s="54">
        <v>5</v>
      </c>
      <c r="B41" s="46" t="s">
        <v>127</v>
      </c>
      <c r="C41" s="49" t="s">
        <v>20</v>
      </c>
      <c r="D41" s="49" t="s">
        <v>20</v>
      </c>
      <c r="E41" s="11" t="s">
        <v>0</v>
      </c>
      <c r="F41" s="9" t="s">
        <v>21</v>
      </c>
      <c r="G41" s="10" t="s">
        <v>22</v>
      </c>
      <c r="I41" s="30" t="s">
        <v>131</v>
      </c>
      <c r="J41" s="4" t="s">
        <v>136</v>
      </c>
    </row>
    <row r="42" spans="1:11" ht="25.5" x14ac:dyDescent="0.2">
      <c r="B42" s="13" t="s">
        <v>23</v>
      </c>
      <c r="C42" s="50" t="s">
        <v>132</v>
      </c>
      <c r="D42" s="46" t="s">
        <v>133</v>
      </c>
      <c r="E42" s="46" t="s">
        <v>134</v>
      </c>
      <c r="F42" s="51" t="s">
        <v>135</v>
      </c>
      <c r="G42" s="46" t="s">
        <v>136</v>
      </c>
    </row>
    <row r="45" spans="1:11" ht="38.25" x14ac:dyDescent="0.2">
      <c r="I45" s="31" t="s">
        <v>28</v>
      </c>
      <c r="J45" s="31" t="s">
        <v>34</v>
      </c>
      <c r="K45" s="31" t="s">
        <v>109</v>
      </c>
    </row>
    <row r="46" spans="1:11" x14ac:dyDescent="0.2">
      <c r="I46" s="4" t="s">
        <v>26</v>
      </c>
      <c r="J46" s="4" t="s">
        <v>3</v>
      </c>
      <c r="K46" t="s">
        <v>110</v>
      </c>
    </row>
    <row r="47" spans="1:11" x14ac:dyDescent="0.2">
      <c r="I47" s="4" t="s">
        <v>27</v>
      </c>
      <c r="J47" s="4" t="s">
        <v>4</v>
      </c>
      <c r="K47" s="30" t="s">
        <v>137</v>
      </c>
    </row>
    <row r="49" spans="9:10" x14ac:dyDescent="0.2">
      <c r="I49" s="3" t="s">
        <v>56</v>
      </c>
      <c r="J49" s="3" t="s">
        <v>57</v>
      </c>
    </row>
    <row r="50" spans="9:10" x14ac:dyDescent="0.2">
      <c r="I50" t="s">
        <v>3</v>
      </c>
      <c r="J50" t="s">
        <v>111</v>
      </c>
    </row>
    <row r="51" spans="9:10" x14ac:dyDescent="0.2">
      <c r="I51" t="s">
        <v>4</v>
      </c>
      <c r="J51" t="s">
        <v>58</v>
      </c>
    </row>
    <row r="52" spans="9:10" x14ac:dyDescent="0.2">
      <c r="J52" t="s">
        <v>59</v>
      </c>
    </row>
  </sheetData>
  <mergeCells count="36">
    <mergeCell ref="F30:G30"/>
    <mergeCell ref="D24:E24"/>
    <mergeCell ref="F24:G24"/>
    <mergeCell ref="F31:G31"/>
    <mergeCell ref="F32:G32"/>
    <mergeCell ref="D27:E27"/>
    <mergeCell ref="F27:G27"/>
    <mergeCell ref="F28:G28"/>
    <mergeCell ref="D28:E28"/>
    <mergeCell ref="C11:G11"/>
    <mergeCell ref="D30:E30"/>
    <mergeCell ref="D31:E31"/>
    <mergeCell ref="D32:E32"/>
    <mergeCell ref="C12:G12"/>
    <mergeCell ref="C16:G16"/>
    <mergeCell ref="F29:G29"/>
    <mergeCell ref="D29:E29"/>
    <mergeCell ref="C13:G13"/>
    <mergeCell ref="C14:G14"/>
    <mergeCell ref="C15:G15"/>
    <mergeCell ref="D20:E20"/>
    <mergeCell ref="D21:E21"/>
    <mergeCell ref="D22:E22"/>
    <mergeCell ref="D23:E23"/>
    <mergeCell ref="D19:E19"/>
    <mergeCell ref="A1:B4"/>
    <mergeCell ref="C7:G7"/>
    <mergeCell ref="C8:G8"/>
    <mergeCell ref="C9:G9"/>
    <mergeCell ref="C10:G10"/>
    <mergeCell ref="C1:E4"/>
    <mergeCell ref="F19:G19"/>
    <mergeCell ref="F20:G20"/>
    <mergeCell ref="F21:G21"/>
    <mergeCell ref="F22:G22"/>
    <mergeCell ref="F23:G23"/>
  </mergeCells>
  <conditionalFormatting sqref="E38">
    <cfRule type="iconSet" priority="1">
      <iconSet>
        <cfvo type="percent" val="0"/>
        <cfvo type="percent" val="33"/>
        <cfvo type="percent" val="67"/>
      </iconSet>
    </cfRule>
    <cfRule type="iconSet" priority="2">
      <iconSet iconSet="4RedToBlack">
        <cfvo type="percent" val="0"/>
        <cfvo type="percent" val="25"/>
        <cfvo type="percent" val="50"/>
        <cfvo type="percent" val="75"/>
      </iconSet>
    </cfRule>
    <cfRule type="containsText" dxfId="0" priority="3" operator="containsText" text="extremo">
      <formula>NOT(ISERROR(SEARCH("extremo",E38)))</formula>
    </cfRule>
  </conditionalFormatting>
  <dataValidations disablePrompts="1" count="1">
    <dataValidation type="list" allowBlank="1" showInputMessage="1" showErrorMessage="1" sqref="F42 F35 C42 C35" xr:uid="{D5715EC5-683B-46EC-B3F3-8613A7B216C9}">
      <formula1>$J$37:$J$41</formula1>
    </dataValidation>
  </dataValidations>
  <pageMargins left="0.7" right="0.7" top="0.75" bottom="0.75" header="0.3" footer="0.3"/>
  <pageSetup scale="87" orientation="landscape" horizontalDpi="4294967294" verticalDpi="4294967294" r:id="rId1"/>
  <rowBreaks count="1" manualBreakCount="1">
    <brk id="2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Mendoza</cp:lastModifiedBy>
  <cp:lastPrinted>2013-02-07T20:45:17Z</cp:lastPrinted>
  <dcterms:created xsi:type="dcterms:W3CDTF">2008-09-05T19:47:59Z</dcterms:created>
  <dcterms:modified xsi:type="dcterms:W3CDTF">2022-05-03T02:52:00Z</dcterms:modified>
</cp:coreProperties>
</file>