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C:\Users\Viviana Mendoza\Downloads\"/>
    </mc:Choice>
  </mc:AlternateContent>
  <xr:revisionPtr revIDLastSave="0" documentId="13_ncr:1_{33103E5B-D6AA-4176-97CB-E56E74988562}" xr6:coauthVersionLast="47" xr6:coauthVersionMax="47" xr10:uidLastSave="{00000000-0000-0000-0000-000000000000}"/>
  <bookViews>
    <workbookView xWindow="-120" yWindow="-120" windowWidth="20730" windowHeight="11160" tabRatio="512" xr2:uid="{00000000-000D-0000-FFFF-FFFF00000000}"/>
  </bookViews>
  <sheets>
    <sheet name="1. Mapa y plan de riesgos" sheetId="5" r:id="rId1"/>
    <sheet name="2. Anexos" sheetId="7" r:id="rId2"/>
  </sheets>
  <definedNames>
    <definedName name="_xlnm.Print_Area" localSheetId="0">'1. Mapa y plan de riesgos'!$A$1:$AW$58</definedName>
    <definedName name="_xlnm.Print_Area" localSheetId="1">'2. Anexos'!$A$1:$G$43</definedName>
  </definedNames>
  <calcPr calcId="181029"/>
</workbook>
</file>

<file path=xl/calcChain.xml><?xml version="1.0" encoding="utf-8"?>
<calcChain xmlns="http://schemas.openxmlformats.org/spreadsheetml/2006/main">
  <c r="AG40" i="5" l="1"/>
  <c r="R49" i="5" l="1"/>
  <c r="R48" i="5"/>
  <c r="L48" i="5"/>
  <c r="L49" i="5"/>
</calcChain>
</file>

<file path=xl/sharedStrings.xml><?xml version="1.0" encoding="utf-8"?>
<sst xmlns="http://schemas.openxmlformats.org/spreadsheetml/2006/main" count="1154" uniqueCount="594">
  <si>
    <t>Moderado</t>
  </si>
  <si>
    <t>Financiero</t>
  </si>
  <si>
    <t>2 de 2</t>
  </si>
  <si>
    <t>SI</t>
  </si>
  <si>
    <t>NO</t>
  </si>
  <si>
    <t>1 de 2</t>
  </si>
  <si>
    <t>De cumplimiento</t>
  </si>
  <si>
    <t>Circular y fecha de oficialización</t>
  </si>
  <si>
    <t>Proceso</t>
  </si>
  <si>
    <t>Código</t>
  </si>
  <si>
    <t>Objetivo del proceso</t>
  </si>
  <si>
    <t>Riesgo</t>
  </si>
  <si>
    <t>Clasificación</t>
  </si>
  <si>
    <t>Ambiental</t>
  </si>
  <si>
    <t>Eventos que afecten los estados financieros y todas aquellas áreas involucradas con el proceso financiero como presupuesto, tesorería, contabilidad, cartera, central de cuentas, costos, etc.</t>
  </si>
  <si>
    <t>Eventos que afecten la situación jurídica o contractual de la organización debido a su incumplimiento o desacato a la normatividad legal y las obligaciones contractuales.</t>
  </si>
  <si>
    <t>Posibilidad de que por forma natural o por acción humana se produzca daño en el medio ambiente.</t>
  </si>
  <si>
    <t>Probabilidad</t>
  </si>
  <si>
    <t>Impacto</t>
  </si>
  <si>
    <t>Riesgo Inherente</t>
  </si>
  <si>
    <t>Bajo</t>
  </si>
  <si>
    <t>Alto</t>
  </si>
  <si>
    <t>Extremo</t>
  </si>
  <si>
    <t>Probabilidad / 
                     Impacto</t>
  </si>
  <si>
    <t>Nivel</t>
  </si>
  <si>
    <t>Actividad de control</t>
  </si>
  <si>
    <t>Preventiva</t>
  </si>
  <si>
    <t>Detectiva</t>
  </si>
  <si>
    <t>Tipo de actividad de control</t>
  </si>
  <si>
    <t>Riesgo Residual</t>
  </si>
  <si>
    <t>Actividades a desarrollar</t>
  </si>
  <si>
    <t>Plan de tratamiento</t>
  </si>
  <si>
    <t>Responsable</t>
  </si>
  <si>
    <t>Riesgo materializado</t>
  </si>
  <si>
    <t xml:space="preserve">Riesgo materializado </t>
  </si>
  <si>
    <t>Fecha</t>
  </si>
  <si>
    <t>Código:</t>
  </si>
  <si>
    <t>Versión:</t>
  </si>
  <si>
    <t>Fecha:</t>
  </si>
  <si>
    <t>Página:</t>
  </si>
  <si>
    <t>Fecha de inicio</t>
  </si>
  <si>
    <t>Fecha de terminación</t>
  </si>
  <si>
    <t>SECCIÓN A. Identificación y análisis</t>
  </si>
  <si>
    <t>SECCIÓN C. Monitoreo y revisión</t>
  </si>
  <si>
    <t>Meta</t>
  </si>
  <si>
    <t>Indicador o criterio de medición</t>
  </si>
  <si>
    <t>Tabla 2. Niveles de probabilidad</t>
  </si>
  <si>
    <t>NIVEL</t>
  </si>
  <si>
    <t>DESCRIPTOR</t>
  </si>
  <si>
    <t>Tabla 3. Niveles de impacto</t>
  </si>
  <si>
    <t>Menor</t>
  </si>
  <si>
    <t>Mayor</t>
  </si>
  <si>
    <t>Catastrófico</t>
  </si>
  <si>
    <t>Tabla 4. Mapa de calor</t>
  </si>
  <si>
    <t>SECCIÓN B. Valoración y tratamiento</t>
  </si>
  <si>
    <t>Decisión del líder de proceso</t>
  </si>
  <si>
    <t>Establecer acciones</t>
  </si>
  <si>
    <t>Decisión del lider</t>
  </si>
  <si>
    <t>Reducir</t>
  </si>
  <si>
    <t>Evitar</t>
  </si>
  <si>
    <t>Descripción de avances y evidencias</t>
  </si>
  <si>
    <t>Monitoreo cuarto trimestre</t>
  </si>
  <si>
    <t>Monitoreo primer trimestre / primer cuatrimestre</t>
  </si>
  <si>
    <t>Monitoreo segundo trimestre / segundo cuatrimestre</t>
  </si>
  <si>
    <t>Monitoreo tercer trimestre / tercer cuatrimestre</t>
  </si>
  <si>
    <t>Mapa de riesgos de:</t>
  </si>
  <si>
    <t>Gestión</t>
  </si>
  <si>
    <t>Corrupción</t>
  </si>
  <si>
    <t>Categoría</t>
  </si>
  <si>
    <t>Actividad del proceso</t>
  </si>
  <si>
    <t>Muy alta</t>
  </si>
  <si>
    <t>Alta</t>
  </si>
  <si>
    <t>Media</t>
  </si>
  <si>
    <t>Baja</t>
  </si>
  <si>
    <t>Muy baja</t>
  </si>
  <si>
    <t>La actividad que conlleva el riesgo se ejecuta más de 5000 veces por año</t>
  </si>
  <si>
    <t>La actividad que conlleva el riesgo se ejecuta mínimo 500 veces al año y máximo 5000 veces por año</t>
  </si>
  <si>
    <t>La actividad que conlleva el riesgo se ejecuta de 25 a 500 veces por año</t>
  </si>
  <si>
    <t>La actividad que conlleva el riesgo se ejecuta de 3 a 24 veces por año</t>
  </si>
  <si>
    <t>La actividad que conlleva el riesgo se ejecuta como máximos 2 veces por año</t>
  </si>
  <si>
    <t>PROCESO SISTEMA DE GESTIÓN
FORMATO MAPA Y PLAN DE TRATAMIENTO DE RIESGOS</t>
  </si>
  <si>
    <t>Ejecución y administración de procesos</t>
  </si>
  <si>
    <t>Fraude externo</t>
  </si>
  <si>
    <t>Fraude interno</t>
  </si>
  <si>
    <t>Fallas tecnológicas</t>
  </si>
  <si>
    <t>Relaciones laborales</t>
  </si>
  <si>
    <t>Usuarios, productos y prácticas</t>
  </si>
  <si>
    <t>Pérdidas derivadas de errores en la ejecución y administración de procesos.</t>
  </si>
  <si>
    <t>Pérdida derivada de actos de fraude por personas ajenas a la organización (no participa personal de la entidad).</t>
  </si>
  <si>
    <t>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t>
  </si>
  <si>
    <t>Errores en hardware, software, telecomunicaciones, interrupción de servicios básicos.</t>
  </si>
  <si>
    <t>Pérdidas que surgen de acciones contrarias a las leyes o acuerdos de empleo, salud o seguridad, del pago de demandas por daños personales o de discriminación.</t>
  </si>
  <si>
    <t>Fallas negligentes o involuntarias de las obligaciones frente a los usuarios y que impiden satisfacer una obligación profesional frente a éstos.</t>
  </si>
  <si>
    <t>Pérdida por daños o extravíos de los activos fijos por desastres naturales u otros riesgos/eventos externos como atentados, vandalismo, orden público.</t>
  </si>
  <si>
    <t>Reputacional</t>
  </si>
  <si>
    <t>El evento puede ocurrir solo en circunstancias excepcionales o no se ha presentado en los últimos 5 años.</t>
  </si>
  <si>
    <t>El evento puede ocurrir en algún momento o se ha presentado al menos 1 vez en los últimos 5 años.</t>
  </si>
  <si>
    <t>El evento podrá ocurrir en algún momento o se ha presentado al menos 1 vez en los últimos 2 años.</t>
  </si>
  <si>
    <t>Es viable que el evento ocurra en la mayoría de las circunstancias o se ha presentado al menos 1 vez en el último año.</t>
  </si>
  <si>
    <t>Se espera que el evento ocurra en la mayoría de las circunstancias o se ha presentado más de 1 vez al año.</t>
  </si>
  <si>
    <r>
      <t xml:space="preserve">DESCRIPCIÓN RIESGOS DE </t>
    </r>
    <r>
      <rPr>
        <b/>
        <sz val="10"/>
        <rFont val="Arial"/>
        <family val="2"/>
      </rPr>
      <t>CORRUPCIÓN</t>
    </r>
  </si>
  <si>
    <t>Causa raiz</t>
  </si>
  <si>
    <t>Leve</t>
  </si>
  <si>
    <t>AFECTACIÓN ECONÓMICA</t>
  </si>
  <si>
    <t>AFECTACIÓN REPUTACIONAL</t>
  </si>
  <si>
    <t>Nivel de avance del periodo</t>
  </si>
  <si>
    <t>Area de impacto</t>
  </si>
  <si>
    <t>Daños a activos fijos/eventos externos / interrupción.</t>
  </si>
  <si>
    <t>Forma de ejecución de la actividad de control</t>
  </si>
  <si>
    <t>Forma de ejecución</t>
  </si>
  <si>
    <t>Manual</t>
  </si>
  <si>
    <t>Aceptar</t>
  </si>
  <si>
    <t>Económica</t>
  </si>
  <si>
    <t>Económica y reputacional</t>
  </si>
  <si>
    <t>Seguridad de la información</t>
  </si>
  <si>
    <t>Tabla 1. Clasificación de riesgos</t>
  </si>
  <si>
    <t>Área de impacto</t>
  </si>
  <si>
    <t>Afectación menor a 100 SMLMV.</t>
  </si>
  <si>
    <t>Entre 100 y 500 SMLMV.</t>
  </si>
  <si>
    <t>El riesgo afecta la imagen de la entidad
internamente, de conocimiento general a nivel
interno, de alta o media dirección y/o de
proveedores.</t>
  </si>
  <si>
    <t>Entre 500 y 1000 SMLMV.</t>
  </si>
  <si>
    <t>El riesgo afecta la imagen de la entidad con
algunos usuarios de relevancia frente al logro
de los objetivos.</t>
  </si>
  <si>
    <t>El riesgo afecta la imagen de algún área de la entidad.</t>
  </si>
  <si>
    <t>Entre 1000 y 5000 SMLMV.</t>
  </si>
  <si>
    <t>El riesgo afecta la imagen de la entidad con
efecto publicitario sostenido a nivel de sector
administrativo, nivel departamental o municipal.</t>
  </si>
  <si>
    <t>El riesgo afecta la imagen de la entidad a nivel
nacional, con efecto publicitario sostenido a
nivel país.</t>
  </si>
  <si>
    <t>Mayor a 5000 SMLMV.</t>
  </si>
  <si>
    <t>20% - Muy baja</t>
  </si>
  <si>
    <t>40% - Baja</t>
  </si>
  <si>
    <t>60% - Media</t>
  </si>
  <si>
    <t>80% - Alta</t>
  </si>
  <si>
    <t>100% - Muy alta</t>
  </si>
  <si>
    <t>20% - Leve</t>
  </si>
  <si>
    <t>40% - Menor</t>
  </si>
  <si>
    <t>60% - Moderado</t>
  </si>
  <si>
    <t>80% - Mayor</t>
  </si>
  <si>
    <t>100% - Catastrófico</t>
  </si>
  <si>
    <t>Automática</t>
  </si>
  <si>
    <t>Nivel de avance acumulado</t>
  </si>
  <si>
    <t>Observaciones por parte de la segunda línea de defensa</t>
  </si>
  <si>
    <t xml:space="preserve">                   \Impacto
                     \
Probabilidad\               </t>
  </si>
  <si>
    <t>Memo I2021039704 – 24/12/2021</t>
  </si>
  <si>
    <t>FOR-SG-013</t>
  </si>
  <si>
    <r>
      <t xml:space="preserve">DESCRIPCIÓN RIESGOS DE </t>
    </r>
    <r>
      <rPr>
        <b/>
        <sz val="10"/>
        <rFont val="Arial"/>
        <family val="2"/>
      </rPr>
      <t xml:space="preserve">GESTIÓN </t>
    </r>
    <r>
      <rPr>
        <sz val="10"/>
        <rFont val="Arial"/>
        <family val="2"/>
      </rPr>
      <t>Y</t>
    </r>
    <r>
      <rPr>
        <b/>
        <sz val="10"/>
        <rFont val="Arial"/>
        <family val="2"/>
      </rPr>
      <t xml:space="preserve"> SEGURIDAD DE LA INFORMACIÓN</t>
    </r>
  </si>
  <si>
    <t>Auditoria y control</t>
  </si>
  <si>
    <t>Evaluar de manera independiente la gestión institucional, desarrollando los roles asignados a la Oficina de Control Interno de acuerdo con la normativa vigente, aportando las recomendaciones correspondientes, para el mejoramiento continuo de la gestión institucional.</t>
  </si>
  <si>
    <t>RC-AC-001</t>
  </si>
  <si>
    <t>Debido a la posible persuasión indebida por parte de los auditados frente a la sensibilidad y valor institucional de los informes de auditoría interna.</t>
  </si>
  <si>
    <t>Posibilidad que el equipo auditor oculte o modifique el contenido de los informes de auditoría interna, previo a la radicación oficial de la versión preliminar de este.</t>
  </si>
  <si>
    <t>Durante la ejecución de cada auditoria, el Jefe de la Oficina de Control Interno junto con el líder de la auditoria, realizan una (1) sesión de trabajo durante los veinte (20) días hábiles previos a la radicación del informe preliminar de auditoría, con el propósito de verificar el cumplimiento de las actividades planificadas en el Plan Individual de Auditoría, así como determinar si el equipo auditor ha recibido persuasiones indebidas.
Para el caso en que no sea posible realizar dicha sesión de trabajo, el Jefe de la Oficina de Control Interno y el auditor líder incluyen en la actividad de revisión del informe preliminar el análisis a posibles persuasiones indebidas por parte del auditado y en caso de identificarse dicha situación se establece el tramité correspondiente en el marco de la normativa vigente en la materia. 
De las sesiones de trabajo queda como registro actas que hacen parte integral del expediente de la auditoría.</t>
  </si>
  <si>
    <t>Jefe de la Oficina de Control Interno</t>
  </si>
  <si>
    <t>(Número de sesiones de trabajo realizadas / (Número de sesiones de trabajo programadas para el periodo)*100</t>
  </si>
  <si>
    <t>Ejecutar evaluación independiente</t>
  </si>
  <si>
    <t>Gestión Contractual</t>
  </si>
  <si>
    <t>Adelantar las actividades de contratación requeridas por la entidad previstas en el plan de adquisiciones, que permitan contar con bienes, servicios y obras de manera efectiva, oportuna y cumpliendo la normatividad vigente de cada modalidad contractual, para  el cumplimiento de la misión de la entidad</t>
  </si>
  <si>
    <t xml:space="preserve"> Identificar los lineamientos y requisitos legales a utilizar según los procesos contractuales que se manejen en la entidad</t>
  </si>
  <si>
    <t>RC-GEC-001</t>
  </si>
  <si>
    <t>1. Inadecuada elaboración de los documentos previos, tales como: estudios previos, pliegos de condiciones, análisis del sector y estudio de mercado.</t>
  </si>
  <si>
    <t>Posibilidad de direccionar la  contratación y/o vinculación a favor de un tercero no presentando claridad tanto en los anexos técnicos como en los estudios previos que posibilitan que la selección de proveedores no se realice</t>
  </si>
  <si>
    <t>1. El líder del proceso de Gestión Contractual cita en calidad de secretaria técnica de los comités de contratación, cuando requiera de ello, con el objetivo de que el comité asesore a las diferentes dependencias en las etapas precontractuales para satisfacer las necesidades misionales y transversales de la entidad, así como en materia de políticas y de buenas prácticas en la contratación pública. 
Si en la radicación de los documentos previos, no cuentan con los criterios establecidos en la lista de chequeo de cada uno de los procedimientos, se devolverá a la respectiva dependencia para los  ajustes correspondientes.
Como evidencia se cuenta con las actas de los comités de contratación.</t>
  </si>
  <si>
    <t>Líder del proceso Gestión Contractual</t>
  </si>
  <si>
    <t>(Número de actas de comité de contratación realizados / Número de comités de contratación programados en el periodo) *100</t>
  </si>
  <si>
    <t>Realizar la estructura del proceso según su modalidad contractual</t>
  </si>
  <si>
    <t>2. Interés indebido en la celebración de contratos y tráfico de influencias</t>
  </si>
  <si>
    <t>2. El líder del proceso de Gestión Contractual cita en calidad de secretaria técnica de los comités de contratación, cuando requiera de ello, con el objetivo de que el comité asesore a las diferentes dependencias en la tipología del proceso contractual, para  garantizar la correcta aplicación de la normatividad y las buenas prácticas en la contratación pública. 
En el caso de que la tipología del proceso se haya seleccionado de forma inadecuada se solicitará una segunda revisión por parte del comité de contratación.
Como evidencia se cuenta con las actas de los comités de contratación.</t>
  </si>
  <si>
    <t>RC-GEC-002</t>
  </si>
  <si>
    <t>1. Falencias en el ejercicio de la supervisión y/o interventoría, inadecuados controles de la ejecución de los contratos estatales, implicando aspectos disciplinarios, penales o fiscales.</t>
  </si>
  <si>
    <t>Posibilidad de que se realice una supervisión e interventoría inadecuada por un interés ilícito en su ejercicio a través de la manipulación u omisión de funciones en beneficio del contratista o de un tercero</t>
  </si>
  <si>
    <t>El líder del proceso de Gestión Contractual socializa trimestralmente con los diferentes supervisores o apoyos a la supervisiones,  las directrices y lineamientos oficiales y vigentes referente a la contratación institucional, con el fin de ejercer una buena práctica de supervisión frente a los contratos de la entidad, así como los posibles incumplimientos cuando a ello hubiere lugar, según lo evidenciado en la supervisión. 
En caso de no poder hacer la socialización en el día definido se reprograma y realiza a la mayor brevedad posible, acorde con la disponibilidad del líder.
Como evidencia se cuenta con registro de las socializaciones realizadas (presentaciones, actas, listados de asistencias, entre otras).</t>
  </si>
  <si>
    <t>(Número de socializaciones ejecutadas / cuatro (4) socializaciones programadas) *100</t>
  </si>
  <si>
    <t xml:space="preserve">Planeación Estratégica </t>
  </si>
  <si>
    <t>Definir y direccionar los lineamientos para la formulación y seguimiento de la plataforma estratégica, planes, programas y proyectos en pro de la eficiencia en el gasto público que permitan dar cumplimiento a la misión y visión institucional.</t>
  </si>
  <si>
    <t>Recopilar, procesar y analizar la información que contribuya al cumplimiento de la misión de la entidad</t>
  </si>
  <si>
    <t>RC-PE-001</t>
  </si>
  <si>
    <t>1. Información generada y/o enviada por las dependencias que no este acorde a la gestión institucional o no esté debidamente soportada.</t>
  </si>
  <si>
    <t>Posibilidad de ocultar información relacionada con la planeación, los resultados y metas alcanzados tanto en la gestión como en la inversión, para favorecerse personalmente y/o a otras personas que se puedan beneficiar .</t>
  </si>
  <si>
    <t>El(a) Director(a) de Análisis y Diseño Estratégico o el(a) Subdirector(a) de Diseño, Evaluación y Sistematización, realiza seguimiento trimestral al avance de las actividades programadas en el Plan de Acción Institucional y al avance de las metas sociales y financieras de los proyectos de inversión a cargo de la entidad y socializa sus resultados al Comité Institucional de Gestión y Desempeño, con el proposito de asegurar que la información reportada corresponda a la gestión realizada por las dependencias 
En caso que la dependencia no reporte de acuerdo a la gestión realizada, se solicita ajuste del reporte y/o la evidencia correspondiente. 
Como evidencia se cuenta con la presentación del desempeño de los proyectos de inversión y los resultados del PAII, el reporte del Plan de Acción Institucional y el acta del comité.</t>
  </si>
  <si>
    <t>Director(a) de Análisis y Diseño Estratégico o Subdirector(a) de Diseño, Evaluación y Sistematización</t>
  </si>
  <si>
    <t>(Número de seguimientos y socializaciones realizadas / 3 seguimientos y socializaciones)*100
1 reporte: seguimiento y socialización 33% de avance
2 reporte: seguimiento y socialización 66% de avance
3 reporte: seguimiento y socialización 100% de avance</t>
  </si>
  <si>
    <t xml:space="preserve">2. Debilidad frente al logro de los resultados de la gestión respecto a lo programado en los proyectos de inversión y el PAII </t>
  </si>
  <si>
    <t>El(a) Subdirector(a) de Diseño, Evaluación y Sistematización trimestralmente remite cartas de alerta a las dependencias y gerentes de proyectos de inversión con el fin de informar incumplimientos o desviaciones de lo planeado frente a lo ejecutado detectados en el seguimiento al plan de acción institucional y a los proyectos de inversión. 
En caso que el proyecto de inversión presente incumplimientos o desviaciones se realiza una reunión de seguimiento para informarlos, así mismo, las dependencias que presenten algun rezago en el PAII se ven reflejadas en el Informe de seguimiento al PAII que se genera y se publica en la pagina web. 
Como evidencia se cuenta con memorando remisorio que contiene la carta de alerta a los proyecto de inversión y a las dependencias que tengan incumplimientos en el PAII</t>
  </si>
  <si>
    <t>El(a) Subdirector(a) de Diseño, Evaluación y Sistematización trimestralmente remite cartas de alerta a las dependencias y gerentes de proyectos de inversión con el fin de informar incumplimientos o desviaciones de lo planeado frente a lo ejecutado detectados en el seguimiento al plan de acción institucional y a los proyectos de inversión. 
En caso que el proyecto de inversión presente incumplimientos o desviaciones se realiza una reunión de seguimiento para informarlos, así mismo, las dependencias que presenten algun rezago en el PAII se ven reflejadas en el Informe de seguimiento al PAII que se genera y se publica en la pagina web. 
Como evidencia se cuenta con memorando remisorio que contiene la carta de alerta a los proyecto de inversión y a las dependencias que tengan incumplimientos en el PAII.</t>
  </si>
  <si>
    <t>Subdirector(a) de Diseño, Evaluación y Sistematización</t>
  </si>
  <si>
    <t>Número de memorandos que contienen cartas de alerta enviados / 57 memorandos proyectados)*100
Para cada trimestre se debe tener en cuenta los 18 de proyectos de inversión y el memorando con las depedencias que presentan incumplimientos en el PAII</t>
  </si>
  <si>
    <t xml:space="preserve">Elaborar el documento técnico de focalización de la entidad, consolidar los anexos técnicos de los servicios sociales y sus modalidades, y actualizar el procedimiento de definición de criterios de focalización, priorización, ingreso, egreso, permanencia y restricciones de los servicios sociales </t>
  </si>
  <si>
    <t>RC-PE-002</t>
  </si>
  <si>
    <t xml:space="preserve">Información registrada en el aplicativo de Focalización que no refleje la situación real de los potenciales beneficiarios </t>
  </si>
  <si>
    <t xml:space="preserve">Posibilidad de alterar información de los registros de los beneficiarios para favorecer a personas que no son vulnerables.  </t>
  </si>
  <si>
    <t>Cada vez que las subdirecciones locales solicitan modificaciones a la información registrada en el aplicativo de focalización deben remitir el formato de cambio de registro desde base de datos FOR-SMT-016 por el aplicativo AZ con sus debidos soportes.
El profesional del equipo de Focalización de la Dirección de Análisis y Diseño Estratégico que realiza la recepción de las solicitudes de modificación, verifica  el tipo de solicitud, soportes y anexos y la pertinencia de ésta; lo anterior con el propósito de garantizar la calidad del dato y la trazabilidad de cambios de información en el aplicativo de focalización.
Cuando se identifica que la solicitud de modificación de información no es pertinente (presenta errores o no cuenta con los soportes), se rechaza la firma del Formato de Cambio de Registro desde Base de Datos FOR-SMT-016 mediante AZDigital y se informa al Subdirector Local mediante correo electrónico institucional.
Como evidencia se cuenta con los formatos de cambio de registro desde base de datos, firmados por el profesional a cargo y con la base de seguimiento al trámite de formatos, donde se registra la totalidad de solicitudes recibidas y la gestión procedente (aprobación o rechazo).</t>
  </si>
  <si>
    <t>Profesionales del equipo de Focalización de la Dirección de Análisis y Diseño Estratégico</t>
  </si>
  <si>
    <t xml:space="preserve">(Número de casos atendidos en el periodo / Número de solicitudes recibidas en el periodo)*100
1 Reporte: la meta es la atención del 100% de las solicitudes 
2 Reporte: la meta es la atención del 100% de las solicitudes 
3 Reporte: la meta es la atención del 100% de las solicitudes </t>
  </si>
  <si>
    <t>Comunicación Estratégica</t>
  </si>
  <si>
    <t>Diseñar e implementar la estrategia de comunicación de la Secretaria de Integración Social a nivel interno y externo, con el fin de mantener informados a los grupos de interés y dar a conocer la gestión de la entidad.</t>
  </si>
  <si>
    <t>Analizar la información remitida y asesorar a los procesos frente a las necesidades de comunicación requeridas.</t>
  </si>
  <si>
    <t>RC-CE-001</t>
  </si>
  <si>
    <t>1. Desconocimiento de la información institucional que debe estar disponible para la ciudadanía lo que lleva a posibles manipulaciones, desviaciones y/o filtración de la información institucional a medios de comunicación.</t>
  </si>
  <si>
    <t>Posibilidad de que se desvíe, distorsione o se filtre la información institucional en medios de comunicación para obtener beneficios (políticos, sociales) por parte de particulares o para generar una mala imagen institucional lo que afectaría las labores misionales de la entidad frente a la ciudadanía.</t>
  </si>
  <si>
    <t>Jefe de Oficina Asesora de Comunicaciones, profesionales asignados y el gestor SG.</t>
  </si>
  <si>
    <t>Atención a la Ciudadanía</t>
  </si>
  <si>
    <t>Establecer las directrices de interacción entre la entidad y la ciudadanía a través de canales efectivos de comunicación para la mejora continua en la atención brindada por los servidores, servidoras y contratistas de la Secretaría de Integración Social.</t>
  </si>
  <si>
    <t>Recepcionar y clasificar las peticiones ciudadanas que llegan a la entidad.</t>
  </si>
  <si>
    <t>RC-ATC-001</t>
  </si>
  <si>
    <t>1. Interés propio o de un tercero en desviar o eliminar el trámite a denuncias recibidas en la entidad por presuntos hechos de corrupción.</t>
  </si>
  <si>
    <t>Posibilidad de que se manipule el trámite de los requerimientos recibidos por presuntos hechos de corrupción por parte del equipo del Servicio Integral de Atención a la Ciudadanía para beneficio propio o de los jefes de dependencia.</t>
  </si>
  <si>
    <t>Cada vez que se recibe una denuncia por presunto hecho de corrupción por cualquiera de los canales habilitados (telefónico, presencial, virtual), el Líder del Servicio Integral de Atención a la Ciudadanía realiza el cargue en el SDQS y asigna a la Oficina de Asuntos Disciplinarios-OAD quien se encarga de estudiar el caso y generar la respuesta al denunciante, en donde determinan si se abre o no investigación preliminar. En caso de no identificar la respuesta generada, el equipo SIAC emite alertas a la OAD hasta que esta emita la respuesta al denunciante. Como evidencia se cuenta con los registros en el SDQS, los correos electrónicos y/o llamadas de alertas.</t>
  </si>
  <si>
    <t>Líder del Servicio Integral de Atención a la Ciudadanía</t>
  </si>
  <si>
    <t>(Número de casos con respuesta o alerta emitida acumulados / Número de denuncias recibidas por presuntos hechos de corrupción acumuladas)*100</t>
  </si>
  <si>
    <t>Inspección, Vigilancia y Control</t>
  </si>
  <si>
    <t>Realizar actividades de asesoría técnica, verificación y seguimiento al cumplimiento de estándares de calidad, con el fin de promover la mejora en la calidad de la prestación de los servicios sociales del Distrito Capital de acuerdo a la normativa vigente y a la competencia otorgada a la Secretaría Distrital de Integración Social.</t>
  </si>
  <si>
    <t>Realizar visitas de Inspección y vigilancia a los diferentes servicios sociales, aplicando el IUV para la verificación del cumplimiento de los estándares técnicos de calidad</t>
  </si>
  <si>
    <t>RC-IVC-001</t>
  </si>
  <si>
    <t xml:space="preserve">Desconocimiento de los protocolos de verificación de estándares por parte de los profesionales encargados de realizar la verificación.
</t>
  </si>
  <si>
    <t>Posibilidad de que el equipo encargado de realizar la verificación del cumplimiento de los estándares de calidad u otros lineamientos de los servicios sociales, altere los resultados de dicha verificación para beneficio propio o de la institución pública o privada a la cual se le realiza la visita.</t>
  </si>
  <si>
    <t>El asesor de la Subsecretaría implementa un modelo de trabajo al inicio de la vigencia para que todas las visitas de inspección y vigilancia sean realizadas por equipos interdisciplinarios conformados por al menos dos profesionales con experticia en el desarrollo del proceso, diligenciando una matriz con la programación y el seguimiento mensual de las visitas donde se constata la asignación de los profesionales requeridos. En caso de detectar alguna programación que no cuente con el mínimo dos profesionales con experticia se deberá reprogramar la visita para el siguiente mes con la asignación de los profesionales requeridos quienes participarán la visita de verificación de estándares de calidad.
Como evidencia  se cuenta con la matriz  que contiene la programación y seguimiento mensual de visitas con los profesionales asignados, esto con el fin de validar y verificar que las visitas se realicen con los criterios profesionales adecuados para la verificación de estándares de calidad.</t>
  </si>
  <si>
    <t>Asesor de la Subsecretaría</t>
  </si>
  <si>
    <t>(No. de visitas realizadas con al menos dos profesionales IVC / No. de visitas programadas en el periodo con al menos dos profesionales IVC)*100</t>
  </si>
  <si>
    <t>Débil desarrollo de acciones encaminadas a una gestión integra, responsable y comprometida con la entidad por parte los profesionales encargados de realizar la verificación del cumplimiento de estándares.</t>
  </si>
  <si>
    <t>El asesor de la Subsecretaría implementa un esquema de rotación trimestral de los equipos de trabajo orientado a rotar la conformación de cada equipo que realiza el proceso de Inspección Vigilancia y Control en los diferentes servicios sociales que cuenten con estándares de calidad, la cual se realiza con el fin de promover acciones integras y transparentes en el equipo que realiza las visitas de inspección y vigilancia. Si se evidencia que en el trimestre no se realiza la rotación requerida se debe reprogramar la visita para el mes siguiente a la terminación del trimestre respectivo y cumplir con la rotación que corresponda.
Como evidencia se cuenta con los listados de las visitas en una base de datos  donde se identifica el esquema de rotación implementado para cada trimestre.</t>
  </si>
  <si>
    <t>(No. de rotaciones realizadas en el trimestre / 4 rotaciones programadas en la vigencia)*100</t>
  </si>
  <si>
    <t>Gestión de Infraestructura Física</t>
  </si>
  <si>
    <t>Definir los lineamientos y atender las necesidades de intervención de infraestructura a través de las modalidades de  construcción, modificación, ampliación, reforzamiento estructural  y/o mantenimiento de los equipamientos o predios administrados por la Secretaría Distrital de Integración Social, para la prestación de los servicios sociales.</t>
  </si>
  <si>
    <t>Emitir conceptos técnicos para adelantar los procesos de contratación de arrendamientos o verificación de cumplimiento de estándares de infraestructura</t>
  </si>
  <si>
    <t>RC-GIF-001</t>
  </si>
  <si>
    <t>1. Posibles intereses en la viabilidad de un equipamiento para ser tomado en arriendo, por quien propone el equipamiento.</t>
  </si>
  <si>
    <t>Posibilidad de emitir viabilidad de equipamientos para ser tomados en arriendo en predios que no cumplen las condiciones técnicas mínimas exigidas por la SDIS, con el fin de beneficiar intereses particulares.</t>
  </si>
  <si>
    <t>La coordinación de las áreas de Gestión Predial y Optimización de Infraestructura de la Subdirección de Plantas Físicas, realizan la correcta aplicación del Procedimiento de Emisión de Conceptos Técnicos, a través de la implementación de los formatos establecidos, cada vez que se recibe la solicitud de emisión de conceptos técnicos para inmuebles en arriendo, con el fin de verificar las condiciones técnicas de infraestructura y de gestión predial de los equipamientos.
En caso de no realizarse, la Coordinación del Área de Optimización o del Área Gestión Predial, realizarán las alertas correspondientes en reunión de seguimiento de coordinadores para la toma de decisiones según sea el caso.
Como registros quedan el memorando remisorio de los conceptos técnicos y sus anexos, o acta con las alertas identificadas y decisiones tomadas.</t>
  </si>
  <si>
    <t>Coordinador (a) área de gestión predial y Coordinador (a) área de Optimización de Infraestructura de la Subdirección de Plantas Físicas</t>
  </si>
  <si>
    <t>(Número de conceptos técnicos emitidos en el periodo / Número de solicitudes de conceptos técnicos recibidas en el periodo)*100
Nota: el corte del denominador para el monitoreo final, será el mes de octubre.</t>
  </si>
  <si>
    <t>Prestación de Servicios Sociales para la inclusión social</t>
  </si>
  <si>
    <t>Prestar servicios sociales dirigidos a la población más vulnerable del Distrito, que contribuyan a la inclusión social en desarrollo de las políticas públicas sociales.</t>
  </si>
  <si>
    <t>Realizar seguimiento a la operación de los servicios sociales</t>
  </si>
  <si>
    <t>RC-PSS-001</t>
  </si>
  <si>
    <t>1. Desconocimiento de los criterios por parte de los servidores que operan los servicios sociales.</t>
  </si>
  <si>
    <t xml:space="preserve">Posibilidad de que los servidores públicos encargados de la asignación de servicios, realicen dichas asignaciones  a personas que no enfrentan mayores  situaciones de pobreza y vulnerabilidad, incurriendo en un mal manejo o desviación de los recursos públicos. </t>
  </si>
  <si>
    <t>1. Una vez al año, el líder del servicio social/apoyo/modalidad desde la subdirección técnica misional o proyecto del nivel central,  realizará la socialización de la Resolución 0509 del 2021 (criterios) y del protocolo de "Seguimiento al cumplimiento de los criterios vigentes en los servicios sociales PTC-PSS-002" con el propósito de que los responsables de servicios sociales/apoyo/modalidad conozcan y estén al tanto del paso a paso y/o actualizaciones realizadas a este documento para su implementación. 
En caso de no hacerse dicha socialización la subdirección técnica o proyecto responsable, solicitará al líder del servicio social/apoyo/modalidad programar una jornada de socialización extraordinaria.  
El acta y listado de asistencia a las jornadas de socialización servirán como evidencia.</t>
  </si>
  <si>
    <t>1. Una vez al año, el líder del servicio social/apoyo/modalidad desde la subdirección técnica misional o proyecto del nivel central, realizará la socialización de la Resolución 0509 del 2021 (criterios) y del protocolo de "Seguimiento al cumplimiento de los criterios vigentes en los servicios sociales PTC-PSS-002" con el propósito de que los responsables de servicios sociales/apoyo/modalidad conozcan y estén al tanto del paso a paso y/o actualizaciones realizadas a este documento para su implementación. 
En caso de no hacerse dicha socialización la subdirección técnica o proyecto responsable, solicitará al líder del servicio social/apoyo/modalidad programar una jornada de socialización extraordinaria.  
El acta y listado de asistencia a las jornadas de socialización servirán como evidencia.</t>
  </si>
  <si>
    <t>Líder del servicio</t>
  </si>
  <si>
    <t>(Número de servicios sociales-apoyos-modalidades con socialización del protocolo seguimiento al cumplimiento de criterios de ingreso o permanencia y de la resolución 0509 del 2021 (criterios) realizada / Número de servicios sociales-apoyos- modalidades vigentes)*100
Meta: 1 jornada de socialización por servicio social-apoyo-modalidad vigente</t>
  </si>
  <si>
    <t>2. Falta de seguimiento por parte de los servidores al cumplimiento de criterios de ingreso de los participantes a los servicios sociales y apoyos de la SDIS.</t>
  </si>
  <si>
    <t>2. Una vez al año, los profesionales designados por el Subdirector técnico misional del nivel central o local, realizarán seguimiento a los servicios sociales/apoyos/modalidades. Para esto toman una muestra de fichas SIRBE/Expedientes/Historias sociales de acuerdo a lo establecido en el protocolo "Seguimiento al cumplimiento de los criterios vigentes en los servicios sociales PTC-PSS-002" y aplican el Formato "Seguimiento al cumplimiento de criterios vigentes en los servicios sociales  FOR-PSS-353".  Lo anterior con el propósito de verificar que los ciudadanos que ingresaron a los servicios sociales cumplieron con los criterios establecidos por la normativa vigente para su ingreso o permanencia. 
En los casos en los que no se cumplan dichos criterios se procederá conforme a lo establecido en el protocolo en mención y el procedimiento de egreso (si aplica) o las actividades que disponga el servicio. 
Como evidencia se cuenta con los formatos de seguimiento y, en los casos que se requiera, con los registros de cambio de estado en el sistema de informacion misional.
NOTA: Para los casos en que no aplique la actividad de control, en cuanto a la aplicación del seguimiento (formato FOR-PSS-353), el Subdirector responsable del servicio deberá notificar al líder del proceso a través de un memorando, explicando la causa por la que no es posible aplicar el formato en mención.</t>
  </si>
  <si>
    <t>2. Una vez al año, los profesionales designados por el Subdirector técnico misional del nivel central o local, realizarán seguimiento a los servicios sociales/apoyos/modalidades. Para esto toman una muestra de fichas SIRBE/Expedientes/Historias sociales de acuerdo a lo establecido en el protocolo "Seguimiento al cumplimiento de los criterios vigentes en los servicios sociales PTC-PSS-002" y aplican el Formato "Seguimiento al cumplimiento de criterios vigentes en los servicios sociales  FOR-PSS-353".  Lo anterior con el propósito de verificar que los ciudadanos que ingresaron a los servicios sociales cumplieron con los criterios establecidos por la normativa vigente para su ingreso o permanencia. 
En los casos en los que no se cumplan dichos criterios se procederá conforme a lo establecido en el protocolo en mención y el procedimiento de egreso (si aplica) o las actividades que disponga el servicio. 
Como evidencia se cuenta con los formatos de seguimiento y, en los casos que se requiera, con los registros de cambio de estado en el sistema de informacion misional.
NOTA: Para los casos en que no aplique la actividad de control, en cuanto a la aplicación del seguimiento (formato FOR-PSS-353), el Subdirector responsable del servicio deberá notificar al líder del proceso a través de un memorando, explicando la causa por la que no es posible aplicar el formato en mención.
Como actividad de fortalecimiento se tienen las socializaciones del protocolo definidas en la primera actividad de control.</t>
  </si>
  <si>
    <t>Profesionales designados por cada subdirector técnico</t>
  </si>
  <si>
    <t>(Número de servicios sociales-apoyos o modalidades con seguimiento al cumplimiento de criterios de ingreso realizados / Número de servicios sociales- apoyos o modalides con criterios de ingreso vigentes, que se encuentren operando)*100
Meta: 1 seguimiento por servicio al que aplique.</t>
  </si>
  <si>
    <t>Tecnologías de la información</t>
  </si>
  <si>
    <t>Identificar, diseñar e implementar soluciones estratégicas, misionales y de apoyo, a través de Tecnologías de la Información y las Comunicaciones, acogiendo las mejores prácticas de TIC y la normatividad vigente, con el fin de coadyuvar al cumplimiento de los objetivos institucionales para la optimización de la operación, la consolidación de sistemas de información, la gestión del conocimiento y la toma de decisiones.</t>
  </si>
  <si>
    <t>Supervisar los contratos para asegurar el funcionamiento optimo y oportuno de los servicios tecnológicos.</t>
  </si>
  <si>
    <t>RC-TI-001</t>
  </si>
  <si>
    <t>1. Debilidades en los controles y verificaciones en la etapa de planeación o selección, que faciliten la inclusión en los estudios previos, anexos técnicos,  en los pliegos de condiciones o adendas de requisitos orientados a favorecer a un proponente.</t>
  </si>
  <si>
    <t>Posibilidad de recibir o solicitar cualquier tipo de recurso o beneficio a nombre propio o de terceros para la adquisición e implementación de soluciones asociadas en Tecnologías de la Información y las Comunicaciones</t>
  </si>
  <si>
    <t xml:space="preserve">Los referentes de contratación de la Subdirección de Investigación e Información - SII se encargan de elaborar los documentos precontractuales ( estudios previos, anexos técnicos o adendas) de la SII de manera permanente y el Subdirector(a) de Investigación e Información asignará un profesional que no haya participado en la elaboración de los documentos, con el fin de revisar y aprobar los mismos, cada vez que se requiera. En caso de no contar con un profesional para la revisión de los documentos precontractuales, el Subdirector(a) de Investigación e Información revisará y dará el visto bueno a estos documentos.
Evidencia: documento revisado y aprobado. </t>
  </si>
  <si>
    <t>Referentes de contratación de la Subdirección de Investigación e Información</t>
  </si>
  <si>
    <t>(Número de  documentos precontractuales de proveedores de TI revisados y aprobados/ Número de procesos de contratación de proveedores de TI incluidos en el Plan anual de adquisiciones)*100</t>
  </si>
  <si>
    <t>2. Modificaciones a  las condiciones generales del contrato para favorecer al contratista.</t>
  </si>
  <si>
    <t>Los referentes de contratación de la subdirección de Investigación e Información cada vez que sea requerido remiten documentos contractuales (contratos o modificaciones contractuales)  al profesional asignado por parte de la Subdirección de Contratación, quien realiza la revisión y da  aprobación a dicha documentación contractual; en caso que no sea aprobada la documentación, los referentes de contratación de la Subdirección de Investigación e Información realizarán los ajustes sugeridos para darle continuidad al proceso.
Evidencia: documento revisado y aprobado.</t>
  </si>
  <si>
    <t>(Número de  documentos contractuales de proveedores de TI revisados/ Número de procesos de contratación de proveedores de TI incluidos en el Plan anual de adquisiciones)*100</t>
  </si>
  <si>
    <t>Gestión de soporte y Mantenimiento tecnológico.</t>
  </si>
  <si>
    <t>Gestionar la continuidad del negocio mediante el soporte y mantenimiento  de las Tecnologías de la Información y las Comunicaciones, acogiendo las mejores prácticas de TIC, los lineamientos y directrices internos y la normativa vigente con el fin de coadyuvar el cumplimiento de objeticos y requerimientos institucionales asociados a los sistemas de información.</t>
  </si>
  <si>
    <t>Gestionar los cambios, incidentes y problemas asociados a los servicios de las tecnologías de la información.</t>
  </si>
  <si>
    <t>RC-SMT-001</t>
  </si>
  <si>
    <t>1. Carencia de controles en la administración de la infraestructura tecnológica.</t>
  </si>
  <si>
    <t>Posibilidad de un mal uso intencional de las credenciales asignadas para la administración de los recursos tecnológicos de la Entidad con el fin de obtener un beneficio propio o para terceros, en relación con los activos de información de la Entidad.</t>
  </si>
  <si>
    <t>El líder de servicios realiza cambios permanentemente en los ambientes de producción bajo lo establecido en el procedimiento Gestión de cambios de tecnologías de la información, específicamente en la revisión del cambio de emergencia, vota por la aprobación o no del cambio y organiza el Comité de control de cambios CAB; en caso de que sea requerido realizar un control de cambios de emergencia y en su momento no se cuente con el líder de servicio, el Subdirector de Investigación e Información dará la aprobación.
Evidencia: formatos Requerimiento de cambio.</t>
  </si>
  <si>
    <r>
      <t xml:space="preserve">El líder de servicios realiza cambios permanentemente en los ambientes de producción bajo lo establecido en el procedimiento Gestión de cambios de tecnologías de la información, específicamente en la revisión del cambio de emergencia, vota por la aprobación o no del cambio y </t>
    </r>
    <r>
      <rPr>
        <sz val="10"/>
        <color theme="1"/>
        <rFont val="Arial"/>
        <family val="2"/>
      </rPr>
      <t xml:space="preserve">organiza </t>
    </r>
    <r>
      <rPr>
        <sz val="10"/>
        <rFont val="Arial"/>
        <family val="2"/>
      </rPr>
      <t>el Comité de control de cambios CAB; en caso de que sea requerido realizar un control de cambios de emergencia y en su momento no se cuente con el líder de servicio, el Subdirector de Investigación e Información dará la aprobación.
Evidencia: formatos Requerimiento de cambio.</t>
    </r>
  </si>
  <si>
    <t xml:space="preserve">
Líder de servicios.</t>
  </si>
  <si>
    <t>(Número de cambios realizados en los ambientes de producción / Total de cambios solicitados en los sistemas de información)*100</t>
  </si>
  <si>
    <t>2.  Insuficiente capacitación del personal frente al buen uso del rol para la administración de los recursos tecnológicos de la Entidad.</t>
  </si>
  <si>
    <t>El líder de Seguridad de la información trimestralmente gestiona la ejecución de jornadas y/o piezas comunicativas de sensibilización a los colaboradores sobre el correcto uso de las credenciales asignadas para la administración de los recursos tecnológicos de la Entidad, en caso de no realizar dicha gestión, el lider de mesa de servicios lo incluirá en las sensibilizaciones dentro del marco de la estrategia de uso y apropiación de la Subdirección de Investigación e Información.
Evidencia: listados de asistencia a las sensibilizaciones y/o piezas comunicativas.</t>
  </si>
  <si>
    <t>Líder de infraestructura.</t>
  </si>
  <si>
    <t>(Número  de sensibilizaciones realizadas al correcto uso de las credenciales asignadas para la administración de los recursos tecnológicos de la Entidad / Número de sensibilizaciones programadas al correcto uso de las credenciales asignadas para la administración de los recursos tecnológicos de la Entidad) * 100
Nota: 4 sensibilizaciones.</t>
  </si>
  <si>
    <t>Gestión Ambiental</t>
  </si>
  <si>
    <t>El proceso de gestión ambiental busca promover la protección y conservación del ambiente, brindando las herramientas y el apoyo necesario para la planificación, implementación, seguimiento, control y reporte de la gestión ambiental institucional, aportando al mejoramiento continuo del desempeño ambiental de los procesos y servicios sociales de la Secretaria Distrital de Integración Social - SDIS, en cumplimiento de la normativa ambiental vigente.</t>
  </si>
  <si>
    <t>Identificar los aspectos e impactos ambientales y riesgos ambientales asociados a las actividades desarrolladas en cada uno de los servicios sociales de la SDIS.</t>
  </si>
  <si>
    <t>RC-GA-001</t>
  </si>
  <si>
    <t>Presuntos intereses particulares en el manejo integral de los residuos aprovechables generados por la entidad, asociados al incumplimiento de los lineamientos ambientales de la SDIS, por una falta de apropiación en el cuidado de lo público.</t>
  </si>
  <si>
    <t>Posibilidad de recibir beneficios económicos u otros por el manejo de los residuos aprovechables generados por la entidad, ocasionando multas y sanciones por incumplimiento normativo, además de reducción en los ingresos económicos de los recicladores de oficio.</t>
  </si>
  <si>
    <t>Dos veces en el año,  los responsables ambientales de cada unidad operativa y administrativa realizan ejercicios de socialización con los recicladores de oficio de las organizaciones recicladoras, donde se comparten los lineamientos de gestión integral de los residuos aprovechables con el fin de generar apropiación en el cuidado de lo público y de esta manera prevenir posibles materializaciones del riesgo. Adicionalmente, en el marco de estas socializaciones, se realiza un seguimiento con el fin de verificar y evidenciar la posible solicitud, ofrecimiento, entrega y/o recepción de beneficios económicos u otros, por la disposición final de los residuos aprovechables generados por la entidad.
Mediante el reporte trimestral de residuos se asegura el desarrollo de esta actividad, para la cual, en caso de no recibir el reporte, los referentes ambientales locales y los gestores ambientales generan alertas para el debido reporte y cargue de la información.
Adicionalmente en caso que se detecte la solicitud, ofrecimiento, entrega y/o recepción de beneficios económicos u otros se debe registrar en el acta y las partes involucradas deberán realizar las respectivas denuncias y comunicar al equipo ambiental para tener acompañamiento
Como evidencia se tienen las actas de socialización que incluyen el seguimiento respecto a la posible solicitud, ofrecimiento, entrega y/o recepción de beneficios económicos u otros.</t>
  </si>
  <si>
    <t>* Responsable Ambiental de la unidad operativa
* Gestores Ambientales Locales
* Referentes Ambientales Técnicos y Locales.</t>
  </si>
  <si>
    <t>((Numero de unidades operativas y administrativas con el acta de socialización y verificación / Numero de unidades operativas y administrativas de la entidad con acción afirmativa o acuerdo de corresponsabilidad vigente y firmado a la fecha del reporte ) * 100) / 2
El tipo de indicador es de suma, la medición del indicador se adelantará en los meses de abril y de octubre.</t>
  </si>
  <si>
    <t>100% de unidades operativas y administrativas que cuenten con la acción afirmativa o acuerdo de corresponsabilidad vigente y firmado, con ejercicios de socialización y verificación.</t>
  </si>
  <si>
    <t>Gestión de talento humano</t>
  </si>
  <si>
    <t>Liderar y administrar el desarrollo integral del talento humano vinculado a la Secretaría Distrital de Integración Social - SDIS, propendiendo por el bienestar, salud y seguridad de los funcionarios, para el fortalecimiento institucional y el cumplimiento misional de la Entidad.</t>
  </si>
  <si>
    <t>Orientar y hacer seguimiento al procedimiento de desempeño laboral y acuerdos de gestión, conforme a la normatividad vigente</t>
  </si>
  <si>
    <t>RC-TH-001</t>
  </si>
  <si>
    <t xml:space="preserve">Desconocimiento del evaluador y evaluado, sobre el mecanismo, directrices y normativa relacionada con la evaluación de desempeño.
</t>
  </si>
  <si>
    <t>Posibilidad de que se realice la Evaluación de desempeño de manera subjetiva, buscando beneficiar o perjudicar a un servidor público, desconociendo las directrices impartidas en el procedimiento Evaluación del desempeño.</t>
  </si>
  <si>
    <t xml:space="preserve">1. El (la) referente de administración de personal de la Subdirección de Gestión y Desarrollo del Talento Humano, semestralmente, antes de la evaluación de desempeño parcial o definitiva, debe divulgar con los servidores sujetos de evaluación de desempeño y los directivos, los criterios de evaluación y demás información relevante. Esta divulgación del procedimiento, normativa y demás documentación asociada se realizará a través de talleres dirigidos a los servidores según corresponda.
En caso de que no se pueda realizar a través de talleres se enviará por correo electrónico el procedimiento y la documentación asociada.
Como evidencia se cuenta con los listados de asistencia a los talleres y/o correos electrónicos enviados a los servidores que corresponda. </t>
  </si>
  <si>
    <t>El (la) referente de administración de personal de la Subdirección de Gestión y Desarrollo del Talento Humano</t>
  </si>
  <si>
    <t>(No. de divulgaciones ejecutadas a servidores públicos / 2 divulgaciones programadas para la vigencia)*100</t>
  </si>
  <si>
    <t>Falta de objetividad por parte del evaluador e intereses particulares entre el evaluador y evaluado.</t>
  </si>
  <si>
    <t>2. El (la) referente de administración de personal de la Subdirección de Gestión y Desarrollo del Talento Humano, semestralmente, antes de la evaluación de desempeño parcial o definitiva, les divulgará a los evaluadores sobre la importancia de la objetividad que deben tener al momento de realizar la evaluación del desempeño a los servidores públicos que tienen a su cargo, exponiendo los valores y principios establecidos en el Código de Integridad y Buen Gobierno de la entidad y lo establecido en el Lineamiento de Conflicto de Intereses. Esta divulgación se realizará a través de talleres y/o correos electrónicos, entre otros medios disponibles.
En caso de no realizarse la divulgación previo a la evaluación parcial o definitiva, esta se reprogramará máximo dentro de la semana siguiente al cumplimiento del semestre.
Como evidencia se cuenta con los listados de asistencia a los talleres y/o correos electrónicos.</t>
  </si>
  <si>
    <t>(No. de divulgaciones realizadas a los evaluadores / 2 divulgaciones programadas para el periodo)*100</t>
  </si>
  <si>
    <t xml:space="preserve">Vincular el personal mediante convocatoria pública o con carácter de provisionalidad, libre nombramiento y remoción, supernumerarios y/o temporales </t>
  </si>
  <si>
    <t>RC-TH-002</t>
  </si>
  <si>
    <t>Uso del poder en la toma de desiciones por parte de las personas involucradas en el proceso de vinculación de talento humano.</t>
  </si>
  <si>
    <t>Posibilidad de vincular servidores públicos sin el cumplimiento de los requisitos mínimos exigidos para el cargo y la legislación vigente en beneficio de un tercero.</t>
  </si>
  <si>
    <t>1. El (la) referente de administración de personal de la Subdirección de Gestión y Desarrollo del Talento Humano cada vez que se presente una solicitud de vinculación de un servidor público, realizará estricta aplicación del Procedimiento de selección y vinculación, mediante la verificación de la documentación y el cumplimiento de los requisitos para el cargo exigidos en el Manual de Funciones y los demás establecidos en el Formato Lista de chequeo de documentos para ingreso (FOR-TH-042). En caso de encontrar inconsistencias, se dejará la trazabilidad correspondiente y se remitirán formalmente las observaciones al aspirante para que esta subsane los requisitos a los cuales no se esta dando cumplimiento.
En caso que el aspirante no subsane o desista de su nombramiento, se informará al (a) Secretario (a) del despacho para que se seleccione otra persona para ocupar el cargo.
Como evidencia se reportan las listas de Chequeo de documentos para ingreso FOR-TH-042 diligenciadas, para un número máximo de 30 servidores vinculados, en caso de haber vinculado más de 30 servidores en el periodo, se reporta como evidencia el 20% de las listas de chequeo diligenciadas y en caso de haber inconsistencias, el respectivo reporte al aspirante.</t>
  </si>
  <si>
    <t>(No. de verificaciones realizadas a través del Formato Lista de Chequeo de documentos para ingreso / Número de nombramientos realizados en el periodo)*100</t>
  </si>
  <si>
    <t>Implementar el Plan Anual de Bienestar e Incentivos para los funcionarios públicos de la Secretaría Distrital de Integración Social-SDIS y sus familias</t>
  </si>
  <si>
    <t>RC-TH-003</t>
  </si>
  <si>
    <t>Controles insuficientes en la verificación de requisitos establecidos en cada actividad del Plan de  bienestar social e incentivos.</t>
  </si>
  <si>
    <t xml:space="preserve">Posibilidad que se otorgue acceso a beneficios establecidos en el Plan Bienestar Social y Plan de Incentivos a funcionarios que no cumplan con la totalidad de los parámetros establecidos en cada actividad.
</t>
  </si>
  <si>
    <t>1. El (la) referente de Bienestar e incentivos de la Subdirección de Gestión y Desarrollo de Talento Humano, en el marco del cronograma del Plan de Bienestar para la vigencia y con base en los criterios establecidos en cada una de las actividades formuladas, realizará la validación de requisitos de cada uno de los servidores inscritos, dejando la debida trazabilidad. En caso de encontrar inconsistencias de funcionarios sin el lleno de los requisitos para participar en la actividad, se informará al funcionario o al Gestor de talento humano mediante correo electrónico formalmente la inconsistencia para que se notifique al servidor que no cumple los requisitos y este a su vez subsane la situación de ser procedente, en caso contrario se dara por informado de su desvinculación a la actividad.
Como evidencia se cuenta con una base de datos de los servidores inscritos, que cumplen con los requisitos definidos por cada actividad y que son aceptados, y/o correos electrónicos en caso de identificar inconsistencias.</t>
  </si>
  <si>
    <t xml:space="preserve"> El (la) referente de Bienestar e incentivos de la Subdirección de Gestión y Desarrollo de  Talento Humano</t>
  </si>
  <si>
    <t>(No. de inscripciones verificadas por actividad en el periodo / Número de personas inscritas en cada actividad en el periodo)*100</t>
  </si>
  <si>
    <t>Gestionar las diferentes situaciones administrativas derivadas de la vinculación, permanencia y desvinculación del talento humano</t>
  </si>
  <si>
    <t>RC-TH-004</t>
  </si>
  <si>
    <t xml:space="preserve">Acesso, manejo y uso privilegiado de la información de los procesos disciplinarios. </t>
  </si>
  <si>
    <t>Posibilidad de manipulación de información asociada a los procesos disciplinarios por parte del funcionario a cargo con el fin de favorecer a los sujetos procesales u obtener recompensas de tipo económico.</t>
  </si>
  <si>
    <t>El (la) profesional de la Oficina de Asuntos Disciplinarios hace la evaluación de los casos que lleguen cada vez que le sean asignados, proyectando la decisión correspondiente en cada una de las etapas del proceso disciplinario, de que trata la ley disciplinaria. Del proyecto de decisión surte como minimo un (1) control, que consiste en la revisión realizada por el operador disciplinario, en este caso el jefe de la oficina de asuntos disciplinarios antes de su  suscripción. De no hallarlo procedente lo devuelve al abogado instructor explicando los motivos de la devolución.  A pesar de lo anterior se podra contar con un segundo control  que consiste en la revisión por parte de un abogado difrente al que proyecta, quien podra revisar que el proyecto esté conforme con el debido proceso disciplinario y el recaudo probatorio. De no encontrarlo así, lo devuelve al abogado instructor con fines de corrección, explicando los motivos y posteriormente de considerar que el proyecto cumple con el debido proceso y acervo probatorio, lo remite al operador disciplinario, en este caso el jefe de la oficina de asuntos disciplinarios como segundo control, revisión y suscripción de la decisión. De no hallarlo procedente lo devuelve a los abogados instructor y revisor explicando los motivos de la devolución. 
Como evidencia se cuenta con una relación de los autos revisados que contienen el o los controles</t>
  </si>
  <si>
    <t>El profesional  designado por el Jefe de la Oficina de Asuntos Disciplinarios</t>
  </si>
  <si>
    <t>(No. de autos revisados con el o los controles en el periodo de reporte / Número de Autos proyectados)*100</t>
  </si>
  <si>
    <t>Realizar las actividades de apropiación y divulgación del código de Integridad y Buen Gobierno</t>
  </si>
  <si>
    <t>RC-TH-005</t>
  </si>
  <si>
    <t>Desconocimiento de canales de denuncia por parte de los colaboradores de la entidad.</t>
  </si>
  <si>
    <t>Posibilidad de que no se identifiquen oportunamente las presuntas situaciones irregulares o  incumplimiento al código de integridad y conflicto de intereses favoreciendo así comportamientos indebidos de los colaboradores de la entidad.</t>
  </si>
  <si>
    <t>1. El profesional a cargo del Código de Integridad de la Subdirección de Gestión y Desarrollo de Talento Humano gestionará la divulgación del canal de denuncia a través de correo masivo y/o piezas comunicativas dirigidas a la totalidad de los servidores de la Secretaría, como mínimo tres en la vigencia.  El manejo, seguimiento, consolidación y análisis de la información de denuncias y acciones a implementar estarán a cargo de la Subdirección de Gestión y Desarrollo de Talento Humano. En caso de que durante un trimestre no se realice la respectiva divulgación en el trimestre siguiente se realizarán 2 acciones de divulgación.
Como evidencia se cuenta con el correo masivo y/o piezas comunicativas de divulgación enviadas del canal dispuesto para la recepción de denuncias realizadas en el periodo.</t>
  </si>
  <si>
    <t>Profesional a cargo del Código de Integridad de la Subdirección de Gestión y Desarrollo de Talento Humano</t>
  </si>
  <si>
    <t xml:space="preserve">(No. divulgaciones del canal de línea de denuncia ejecutadas / 3 divulgaciones del canal línea de denuncia establecidas para la vigencia)*100 </t>
  </si>
  <si>
    <t>Intereses particulares de las partes involucradas en presuntas situaciones irregulares o de incumplimiento al código de integridad.</t>
  </si>
  <si>
    <t>2. El profesional a cargo del Código de Integridad de la Subdirección de Gestión y Desarrollo de Talento Humano sensibilizará, socializará, fomentará y ejemplificará los principios y valores del Código de Integridad a los colaboradores de la SDIS y a los ciudadanos interesados, de conformidad con los plazos establecidos en el Plan de trabajo de integridad para la vigencia, a través de diferentes actividades, correos electrónicos y/o piezas comunicativas publicadas en la página web (4 durante la vigencia).  En caso de no realizarse la sensibilización durante el periodo establecido, está deberá realizarse en el siguiente periodo junto con las programadas para este. 
Como evidencia se cuenta con el informe de gestión de integridad publicado en la página web.</t>
  </si>
  <si>
    <t>(No. de informes de gestión de Integridad elaborados en el periodo / 4 informes de gestión de Integridad programados en la vigencia)*100</t>
  </si>
  <si>
    <t>RC-TH-006</t>
  </si>
  <si>
    <t>Controles insuficientes en la verificación de la información registrada en certificaciones laborales.</t>
  </si>
  <si>
    <t>Posibilidad de manipular las certificaciones laborales para beneficio o perjuicio particular de los servidores públicos</t>
  </si>
  <si>
    <r>
      <t>1. El colaborador de Administración de personal designado por el (la) Subdirector(a) de Gestión y Desarrollo de Talento Humano una vez reciba la solicitud de certificación, realizará la revisión de la solicitud y proyectará el borrador de la certificación laboral, posteriormente el referente de administración de la SGDTH realizará revisión y en caso que se identifique alguna</t>
    </r>
    <r>
      <rPr>
        <sz val="10"/>
        <color theme="4"/>
        <rFont val="Arial"/>
        <family val="2"/>
      </rPr>
      <t xml:space="preserve"> </t>
    </r>
    <r>
      <rPr>
        <sz val="10"/>
        <rFont val="Arial"/>
        <family val="2"/>
      </rPr>
      <t xml:space="preserve">inconsistencia en la información contenida en la certificación, se devolverá al colaborador designado para que realice los ajustes correspondientes, tal como se indica en las actividades N° 5 al 7 del procedimiento PCD-TH-020 de Expedición de Certificaciones Laborales.
Como evidencia se cuenta con una base de datos que contiene al menos: Fecha de solicitud, canal de recepción de la solicitud, datos personales y ubicación laboral del solicitante, fecha de proyección de la certificación, fecha de revisión, fecha de firma y evidencia de remisión de la comunicación, garantizando así que las solicitudes sean atendidas en estricto orden de llegada y además contengan la información correcta. </t>
    </r>
  </si>
  <si>
    <r>
      <t>1. El colaborador de Administración de personal designado por el (la) Subdirector(a) de Gestión y Desarrollo de Talento Humano una vez reciba la solicitud de certificación, realizará la revisión de la solicitud y proyectará el borrador de la certificación laboral, posteriormente el referente de administración de la SGDTH realizará revisión y en caso que se identifique alguna</t>
    </r>
    <r>
      <rPr>
        <sz val="10"/>
        <color theme="4"/>
        <rFont val="Arial"/>
        <family val="2"/>
      </rPr>
      <t xml:space="preserve"> </t>
    </r>
    <r>
      <rPr>
        <sz val="10"/>
        <rFont val="Arial"/>
        <family val="2"/>
      </rPr>
      <t xml:space="preserve">inconsistencia en la información contenida en la certificación, se devolverá al colaborador designado para que realice los ajustes correspondientes, tal como se indica en las actividades N° 5 al 7 del procedimiento PCD-TH-020 de Expedición de Certificaciones Laborales.
Como evidencia se cuenta con una base de datos que contiene al menos: fecha de solicitud, canal de recepción de la solicitud, datos personales y ubicación laboral del solicitante, fecha de proyección de la certificación, fecha de revisión, fecha de firma y evidencia de remisión de la comunicación, garantizando así que las solicitudes sean atendidas en estricto orden de llegada y además contengan la información correcta. </t>
    </r>
  </si>
  <si>
    <t xml:space="preserve">El colaborador de Administración de personal </t>
  </si>
  <si>
    <t>Base de datos diligenciada en el periodo con las solicitudes allegadas</t>
  </si>
  <si>
    <t>Preparar y gestionar la liquidación de la nómina, seguridad social y parafiscales.</t>
  </si>
  <si>
    <t>RC-TH-007</t>
  </si>
  <si>
    <t>Controles insuficientes en el ingreso de novedades de nómina.</t>
  </si>
  <si>
    <t>Posibilidad de que se registren novedades injustificadas en el aplicativo de Nómina para favorecer intereses particulares de los servidores públicos.</t>
  </si>
  <si>
    <t>1. El profesional designado de Nómina de la Subdirección de Gestión y Desarrollo del Talento Humano, revisa mensualmente en la pre nómina las novedades reportadas por Administración de personal, para todas las nóminas generadas en el periodo, haciendo un comparativo con los soportes de novedades recibidos y verificando su conformidad con base en la normativa vigente. En caso de encontrar inconsistencias, estas se reportan al referente de Administración de personal quien tomará las acciones pertinentes, dependiendo del tipo de inconsistencia generada.  En caso de que el profesional designado no realice la revisión mensual de la prenómina, el profesional responsable del área de nómina deberá realizar dicha verificación.
Como evidencia se cuenta con los formatos de revisión de pre nómina FOR-TH-023 diligenciados y debidamente firmados.</t>
  </si>
  <si>
    <t>1. El profesional designado de Nómina de la Subdirección de Gestión y Desarrollo del Talento Humano, revisa mensualmente en la pre nómina las novedades reportadas por Administración de personal, para todas las nóminas generadas en el periodo, haciendo un comparativo con los soportes de novedades recibidos y verificando su conformidad con base en la normativa vigente. En caso de encontrar inconsistencias, estas se reportan al referente de Administración de personal quien tomará las acciones pertinentes, dependiendo del tipo de inconsistencia generada.  En caso de que el profesional designado no realice la revisión mensual de la prenómina, el profesional responsable del área de nómina deberá realizar dicha verificación.
Como evidencia se cuenta con los formatos de revisión de pre nómina (FOR-TH-023) diligenciados y debidamente firmados.</t>
  </si>
  <si>
    <t>Profesional designado del área de Nómina de la Subdirección de Gestión y Desarrollo del Talento Humano</t>
  </si>
  <si>
    <t>(No. de formatos de Revisión de Prénómina FOR-TH-023 diligenciados en el periodo / de Número total de nóminas generadas en el periodo)*100</t>
  </si>
  <si>
    <t>Definir las directrices y formular los planes y programas que permitan el desarrollo y fortalecimiento del talento humano de la Entidad</t>
  </si>
  <si>
    <t>RC-TH-008</t>
  </si>
  <si>
    <t>Controles insuficientes para acceder a las actividades y/o programas del Plan Institucional de Capacitación.</t>
  </si>
  <si>
    <t>Posibilidad que se otorgue acceso a beneficios establecidos en el Plan Institucional de Capacitación a funcionarios que no tengan derecho a este beneficio.</t>
  </si>
  <si>
    <t>1.El profesional designado por el Subdirector de Gestión y Desarrollo del Talento Humano, verificará conforme a la periodicidad establecida en el cronograma del Plan Institucional de Capacitación que los inscritos tengan el derecho a acceder al beneficio ofertado. En caso de encontrar inconsistencias, devolverá la solicitud mediante comunicación escrita y/o correo electrónico, informando al colaborador que NO cuenta con el derecho de acceder al beneficio o programa. En caso de que el profesional designado no realice la verificación, el líder del área de capacitación deberá revisar que los inscritos tienen el derecho de acceso a los beneficios.
Como evidencia se cuenta con base de datos de registro de solicitudes y verificación de derechos para acceder al beneficio o programa ofertado en el Plan Institucional de Capacitación.</t>
  </si>
  <si>
    <t>Profesional designado por el Subdirector de Gestión y Desarrollo del Talento Humano</t>
  </si>
  <si>
    <t>(No. de solicitudes de inscripción verificadas durante el periodo / Número de inscripciones realizadas en el periodo)*100</t>
  </si>
  <si>
    <t>Gestión Documental</t>
  </si>
  <si>
    <t>Liderar, gestionar y administrar la producción documental de la entidad, mediante la definición de herramientas para la planificación, implementación, seguimiento y control, con el fin de conservar la memoria institucional facilitando la consulta, recuperación y trámite conforme a lo ordenado por la normativa nacional y distrital vigente en materia de gestión documental y archivos.</t>
  </si>
  <si>
    <t>Diagnosticar y planear las actividades del proceso de Gestión Documental en la Secretaria Distrital de Integración Social, de acuerdo a la normativa vigente.</t>
  </si>
  <si>
    <t>RC-GD-001</t>
  </si>
  <si>
    <t>1. Falta de un control o método que permita garantizar que la información sea transportada sin que se pueda presentar algún tipo de alteración.</t>
  </si>
  <si>
    <t>Posibilidad de fuga de información clasificada o reservada al manipular, sustraer o eliminar la información contenida en los expedientes de procesos de familia e historias sociales,  durante el traslado de la información del archivo central a nivel central para el beneficio propio o de terceros.</t>
  </si>
  <si>
    <t>Cada vez que se requiera el traslado de los expedientes de procesos de familia e historias sociales, el Auxiliar del proceso de Gestión Documental de la Subdirección Administrativa y Financiera de la SDIS responsable de la entrega del documento, el transportador del documento y el responsable del Archivo Central de la SDIS, deberán diligenciar el Formato General de Préstamo y Consulta Documental, garantizando con sus nombres y firmas que la información se entrega debidamente sellada; así mismo, el auxiliar que recibe la información en el Nivel Central deberá diligenciar el mismo formato para confirmar que la información proveniente del archivo central es recibida a conformidad,  con el propósito de validar que efectivamente la información llegó sellada y no se generaron afectaciones a esta.  Así mismo, se  solicitará la evidencia fotográfica de los precintos tanto del lugar de salida, como el de recepción de la información.  Si eventualmente los formatos no vienen debidamente diligenciados o incompletos el expediente será regresados al archivo central de la SDIS para su verificación. Como evidencia se cuenta con el Formato General de Préstamo y Consulta Documental debidamente diligenciado, matriz de registros de los formatos y las evidencias fotográficas de los precintos de seguridad. La última evidencia será objeto de reserva por parte de Gestión Documental.</t>
  </si>
  <si>
    <t>Auxiliar de Gestión Documental responsable de la entrega del documento</t>
  </si>
  <si>
    <t>(Número de Formatos Generales de Préstamo y Consulta Documental debidamente diligenciados / Número de traslados realizados en el periodo)*100</t>
  </si>
  <si>
    <t>RC-GD-002</t>
  </si>
  <si>
    <t>1. Falta de un control de acceso del personal tanto al archivo central, como al archivo de gestión centralizado.</t>
  </si>
  <si>
    <t>Posibilidad  de alterar, cambiar o perder  la información que se encuentra almacenada y custodiada en el archivo central o de gestión centralizado de la entidad, para generar beneficio a alguna parte interesada.</t>
  </si>
  <si>
    <t>Cada que se dé el acceso del personal de Gestión Documental de la SDIS, el personal de vigilancia debe diligenciar la bitácora de seguridad de las unidades de información de acceso restringido como lo son el archivo central y el archivo de gestión centralizado, describiendo los objetos que el personal ingresa o retira del lugar, con el fin de llevar un monitoreo de la información de los lugares de almacenamiento y custodia. Adicionalmente, el Gestor del proceso de Gestión Documental solicitará reportes cuatrimestrales de ingresos, proveniente de la empresa de seguridad, apartir de los cuales elaborará un informe anual.
Con relación a los visitantes y al personal de la SDIS que no pertenezca a esta área, previo a su ingreso debe existir una autorización enviada por el(la) Subdirector(a) Administrativo(a) y Financiero(a) a la empresa que suministra el servicio de seguridad de lo contrario no será permitido el ingreso. Es necesario precisar que el(la) Subdirector(a) Administrativo(a) y Financiero(a) será el(la) único(a) responsable del manejo de los ingresos a las instalaciones del archivo central y el archivo de gestión centralizado de la SDIS.
En caso de que se evidenciie el ingreso de personal no autorizado a los archivos central y archivo de gestion centralizado de la entidad, se deberá notificar al(a la) Subdirector(a) Administrativo(a) y Financiero(a) para establecer las medidas correctivas pertinentes de manera conjunta con la empresa de seguridad.
Como evidencias se presentan los reportes cuatrimestrales y el informe anual de ingresos según aplique.</t>
  </si>
  <si>
    <t>Gestor del proceso Gestión Documental</t>
  </si>
  <si>
    <t xml:space="preserve">1. (Número de reportes de ingreso a los archivos / 3 reportes requeridos)*100
2. 1 informe anual (aplica solo para el último monitoreo de la vigencia)
Meta: 3 reportes de ingreso a los archivos y 1 informe anual consolidado. </t>
  </si>
  <si>
    <t>1. 100% de reportes
2. 1 informe que corresponde al 100% dentro del último monitoreo.</t>
  </si>
  <si>
    <t>RC-GD-003</t>
  </si>
  <si>
    <t>1. Falta de entrega de la información y/o documentación producida por parte de los funcionarios o contratistas al momento de su traslado, retiro o desvinculación de la entidad.</t>
  </si>
  <si>
    <t>Posibilidad de fuga o perdida intencional de información sensible para beneficio de terceros por falta de control respecto a la desvinculación, traslado o retiro de la entidad de los funcionarios o contratistas de la entidad</t>
  </si>
  <si>
    <t>Cada vez que un funcionario o contratista se vaya a desvincular o retirar de la entidad y requiera del certificado de paz y salvo documental, deberá realizar la solicitud a su respectivo Coordinador(a) de Unidad Operativa o Referente Documental o Subdirector(a) o Directivos a través de correo electrónico, posteriormente el Coordinador(a) de Unidad Operativa o Referente Documental o Subdirector(a) o Directivo deberá solicitar a Gestión Documental el respectivo certificado de paz y salvo por medio del correo electrónico gdcertificaciones@sdis.gov.co, luego  el Auxliar Administrativo de Gestión Documental revisará que la solicitud esté con la información completa y con los vistos buenos por parte del solicitante del cumplimiento de los lineamientos de gestión documental, luego diligenciará y  preaprobará el formato de paz y salvo gestión documental FOR-GD-010, para solicitud de aprobación y firma por parte del Subdirector(a) Administrativo(a) y Financiero(a), por último, el Auxiliar Administrativo de Gestión Documental expedirá el certificado de paz y salvo que enviará a través de correo electrónico al solicitante, con el fin de salvaguardar la información que en su momento fue producida en ejecución de las funciones del funcionario o contratista, ya que esta información hace parte del acervo documental de la entidad. 
Como evidencia se presenta una matriz de reporte cuatrimestral de entrega de paz y salvos documentales de los funcionarios y contratistas desvinculados, así como, el consolidado de los formatos planilla entrega de documentos FOR-GD-016 debidamente diligenciados de conformidad con los lineamientos establecidos por el proceso de Gestión Documental.</t>
  </si>
  <si>
    <t>Cada vez que un funcionario o contratista se vaya a desvincular o retirar de la entidad y requiera del certificado de paz y salvo documental, deberá realizar la solicitud a su respectivo Coordinador(a) de Unidad Operativa o Referente Documental o Subdirector(a) o Directivos a través de correo electrónico, posteriormente el Coordinador(a) de Unidad Operativa o Referente Documental o Subdirector(a) o Directivo deberá solicitar a Gestión Documental el respectivo certificado de paz y salvo por medio del correo electrónico gdcertificaciones@sdis.gov.co, luego  el Auxliar Administrativo de Gestión Documental revisará que la solicitud esté con la información completa y con los vistos buenos por parte del solicitante del cumplimiento de los lineamientos de gestión documental, luego diligenciará y  preaprobará el formato de paz y salvo gestión documental FOR-GD-010, para solicitud de aprobación y firma por parte del Subdirector(a) Administrativo(a) y Financiero(a), por último, el Auxiliar Administrativo de Gestión Documental expedirá el certificado de paz y salvo que enviará a través de correo electrónico al solicitante, con el fin de salvaguardar la información que en su momento fue producida en ejecución de las funciones del funcionario o contratista, ya que esta información hace parte del acervo documental de la entidad. 
Como evidencia se presenta una matriz de reporte cuatrimestral de entrega de paz y salvos documentales de los funcionarios y contratistas desvinculados, así como, el consolidado de los formatos planilla entrega de documentos FOR-GD-016 debidamente diligenciados de conformidad con los lineamientos establecidos por el proceso de Gestión Documental.
Adicionalmente, para fortalecer el control inicial, se emitirá un (1) memorando interno donde se establezcan los lineamientos y las directrices para la obligatoriedad de la solicitud y expedición del paz y salvo documental de los funcionarios y contratistas de la entidad.
Por otra parte, como mecanismo suplementario de fortalecimiento al control inicial, se elaborará y divulgará un procedimiento para el control de la entrega de la documentación producida por parte de los funcionarios y contratistas que se desvinculan de la entidad como mecanismo para el fortalecimiento de control.</t>
  </si>
  <si>
    <t>Auxiliar administrativo Gestión Documental</t>
  </si>
  <si>
    <t>1. (Número de paz y salvos expedidos / Número de solicitudes aprobadas por Gestión Documental)*100.
2. 1 Procedimiento elaborado y divulgado
Meta: 100% de paz y salvos tramitados y entregados, mas un procedimiento elaborado y divulgado.</t>
  </si>
  <si>
    <t xml:space="preserve">1. 100%
2. 1 procedimiento elaborado y divulgado </t>
  </si>
  <si>
    <t>Sistema de Gestión</t>
  </si>
  <si>
    <t>Coordinar la implementación y mantenimiento del sistema de gestión, mediante la definición de las directrices institucionales aplicables en el marco de la normativa y requisitos identificados, con el fin de consolidar la operación de la entidad y promover su mejora.</t>
  </si>
  <si>
    <t>Asistir técnica y metodológicamente a los procesos para la creación, actualización o derogación de riesgos, indicadores de gestión y documentos.</t>
  </si>
  <si>
    <t>RC-SG-001</t>
  </si>
  <si>
    <t>La normativa vigente establece la publicación de documentos institucionales en "datos abiertos" (Word y Excel), lo cual obliga a que el flujo del documento entre las dependencias involucradas en su elaboración, revisión y publicación se realice en un formato propenso a modificaciones intencionales.</t>
  </si>
  <si>
    <t>Posibilidad de publicar en el Módulo web del Sistema de Gestión, información oficial de los procesos institucionales, que se encuentre alterada respecto a la emitida por la dependencia administradora, en beneficio de un funcionario, colaborador o una parte interesada.</t>
  </si>
  <si>
    <t>Cada vez que se publique o se retire un documento en el módulo web/intranet del Sistema de Gestión (SG), el profesional del Equipo SG de la Subdirección de Diseño, Evaluación y Sistematización, que realizó el trámite de oficialización, envía un correo electrónico al gestor del proceso o dependencia confirmando la publicación o retiro del(los) documento(s), y se le solicita que por ese mismo medio el gestor del proceso o dependencia administradora del(los) documento(s) valide que la información publicada o retirada corresponda a lo solicitado por medio de memorando. 
En caso de recibir respuesta del gestor informando alguna alteración en el(los) documento(s) publicado(s), el profesional del Equipo SG, realizará la corrección inmediata y notificará nuevamente al gestor del proceso o dependencia. Como evidencia queda el correo electrónico de notificación inicial o de corrección de la alteración informada, según sea el caso.</t>
  </si>
  <si>
    <t>Profesionales del Equipo SG de la Subdirección de Diseño, Evaluación y Sistematización - Gestor del Proceso</t>
  </si>
  <si>
    <t>(Número de notificaciones de publicación, retiro o de corrección enviadas / Número de publicaciones** realizadas en el módulo web/intranet durante el periodo)*100
**La cantidad de "publicaciones" hace referencia a un documento o un grupo de documentos publicados, en el marco de una misma solicitud.</t>
  </si>
  <si>
    <t>Gestión Logística</t>
  </si>
  <si>
    <t>Administrar, gestionar y supervisar los bienes de apoyo a la operación y servicios logísticos para el normal funcionamiento de la entidad, dando cumplimiento a lo establecido en la normativa vigente.</t>
  </si>
  <si>
    <t xml:space="preserve">Realizar el Levantamiento Físico de Inventarios para su actualización.
</t>
  </si>
  <si>
    <t>RC-GL-001</t>
  </si>
  <si>
    <t>1. Falencias en el manejo, control, asignación y administración de los bienes por parte del responsable (funcionarios y contratistas)</t>
  </si>
  <si>
    <t>Posibilidad de sustracción en el almacenamiento, suministro y durante el uso de los bienes para el beneficio propio o de terceros.</t>
  </si>
  <si>
    <t>1. El equipo de almacén e inventarios o la persona designada por el Líder de inventarios realiza mensualmente el levantamiento físico de inventarios en la herramienta dispuesta por la entidad, con el fin de confrontar las existencias reales o físicas, contra los saldos registrados en la bodega, oficina de control de Inventarios y cuentas contables. 
En caso de no realizarse poder realizar el inventario en los tiempos establecidos se solicitará al jefe de la dependencia la realización del levantamiento del inventario.
Como evidencia se tiene el inventario o informe de avance de pruebas representativas.</t>
  </si>
  <si>
    <t xml:space="preserve">Equipo de almacén e inventarios o la persona designada por el Líder de inventarios </t>
  </si>
  <si>
    <t>(No. informes de avance de inventario  / 11 informes de avance de inventario)*100
1 periodo de reporte 4 informes equivalentes al  36% de avance
2 periodo de reporte 4 informes equivalentes al  36% de avance
3 periodo de reporte 3 informes equivalentes al 28% de avance</t>
  </si>
  <si>
    <t>2. Debilidad en los controles para prevenir el hurto, perdida o daño de los bienes de la entidad.</t>
  </si>
  <si>
    <t>2. El profesional asignado por el Subdirector Administrativo y Financiero constantemente tramita la contratación de pólizas de seguro de los bienes de la entidad antes de su fecha de vencimiento, así como las prórrogas y adiciones de las pólizas. Lo anterior con el objetivo de amparar los intereses patrimoniales actuales y futuros, los bienes de propiedad de la entidad que estén bajo su responsabilidad y custodia, así como aquellos que sean adquiridos para desarrollar las funciones inherentes a su actividad y cualquier otra póliza de seguros que requiera la entidad en el desarrollo de su actividad.
En caso de no realizarse esta actividad se contrata una nueva póliza cuya fecha de inicio debe ser inmediatamente después de la fecha de vencimiento de la póliza anterior. 
Como evidencia se suministra copia de las pólizas de seguros vigentes, adiciones o prorrogas de las mismas, suscritas en el periodo de reporte y según las fechas de vigencia de cada una.</t>
  </si>
  <si>
    <t>Profesional asignado por el Subdirector Administrativo y Financiero</t>
  </si>
  <si>
    <t xml:space="preserve">(Número de pólizas contratadas / Número pólizas requeridas en el periodo)*100  </t>
  </si>
  <si>
    <t>3. Debilidad en la devolución de los activos por parte de los servidores públicos (Funcionarios y contratistas) de la entidad.</t>
  </si>
  <si>
    <t>3. El equipo de almacén e inventarios o la persona designada por el Líder de inventarios expide paz y salvo de bienes según solicitud de los funcionarios, máximo dentro del mes siguiente de la solicitud, con el fin de certificar la entrega de los bienes que tiene a cargo.
En caso de no generarse el paz y salvo de bienes se presenta un reporte de inventarios con la respectiva justificación detallada, para los bienes inexistentes o que presenten daños se informa a la Oficina Asesora Jurídica para que adelante las acciones pertinentes.
Como evidencia se presentan los informes que detallan los paz y salvos expedidos en el periodo.</t>
  </si>
  <si>
    <t>Equipo de almacén e inventarios o la persona designada por el Líder de inventarios</t>
  </si>
  <si>
    <t>(Número de paz y salvos expedidos en el periodo / Número de solicitudes de expedición de paz y salvo recibidas en el periodo)*100</t>
  </si>
  <si>
    <t>4. Realizar movilización de activos entre dependencias y/o unidades operativas sin contar con un traslado de activos aprobado.</t>
  </si>
  <si>
    <t>4. El equipo de inventarios o la persona designada por el Líder de inventarios, cada vez que una dependencia o unidad operativa requiera movilizar un activo, realiza el respectivo traslado en la herramienta y se expide el formato de salida de bienes, el cual se remite a la empresa de vigilancia con el fin de autorizar la movilización del bien y garantizar el correcto traslado del mismo. 
En caso de no ser posible la presentación del formato, se remite autorización mediante correo electrónico por parte del Subdirector Administrativo y Financiero a la empresa de vigilancia. 
Como evidencia se presenta formato de autorización de salida de bienes debidamente firmado y diligenciado.</t>
  </si>
  <si>
    <t>Equipo de inventarios o la persona designada por el Líder de inventarios</t>
  </si>
  <si>
    <t>(Número de autorizaciones de movilización tramitadas en el periodo / Número de autorizaciones de movilización solicitadas en el periodo)*100</t>
  </si>
  <si>
    <t>Elaboró: Dependencias líderes de los procesos.</t>
  </si>
  <si>
    <t>Consolidó: Subdirección de Diseño, Evaluación y Sistematización</t>
  </si>
  <si>
    <t>Versión 0: Para presentación ante el Comité Institucional de Gestión y Desempeño.</t>
  </si>
  <si>
    <t>Circular 002 del 31/01/2022</t>
  </si>
  <si>
    <t>Versión 1: Aprobada por el Comité Institucional de Gestión y Desempeño en sesión del 28/01/2022, y oficializada mediante Circular 002 del 31/01/2022.</t>
  </si>
  <si>
    <t>Desde la Subdirección de Diseño, Evaluación y Sistematización, a través del equipo de seguimiento a proyectos se realizó seguimiento a la implementación de los proyectos entre el periodo enero a marzo de 2022.  Adicionalmente se presentó el avance de metas plan y metas proyecto de inversión cierre vigencia 2021 y  avance entre enero y marzo de 2022 en comité sectorial el 28 de febrero  y el día 12 de abril, respectivamente. 
Durante el primer Trimestre de la vigencia 2022, se socializaron las observaciones generales del avance del Plan de Acción Institucional Integrado-PAII en el Comité de Gestores el 21 de abril de 2022.
Los avances del PAII y de los proyectos de inversión se presentarán en el próximo Comité Institucional de Gestión y Desempeño; aún no se cuenta con fecha para el próximo Comité.
Evidencia: 2 Actas de comité, presentación y reporte con el seguimiento y resultados del PAII.</t>
  </si>
  <si>
    <t>Desde la Subdirección de Diseño, Evaluación y Sistematización, a través del equipo de seguimiento a proyectos se realizó seguimiento a la implementación de los proyectos entre el periodo enero a marzo. Así mismo, se emitieron 18 cartas de alertas durante este periodo de ejecución. 
Adicional, en el marco del seguimiento que realiza la segunda líneas de defensa (SDES), se presentan observaciones al reporte del PAII las cuales fueron enviadas por correo electrónico respecto al avance registrado por algunas áreas, con el fin de subsanar lo reportado, teniendo en cuenta  lo programado para cada período.
Evidencia: 18 cartas de alertas enero-marzo de 2022 y correos electrónicos con las observaciones sobre el reporte al PAII con corte a 31 de marzo de 2022 a las dependencias.</t>
  </si>
  <si>
    <t>De 01/01/2022 a 15/04/2022 se recibieron 2.488 solicitudes de modificación de información en el aplicativo de focalización, de las cuales se aprobaron 1.411 y se rechazaron 1.077. Para las modificaciones aprobadas respecto a cambio de información se anexan los formatos de cambio de registro desde base de datos, con firma del  profesional encargado de Focalización y para las modificaciones rechazadas se anexa la base de datos de seguimiento.
Nota: por orden del director de turno para el ahorro de firmas por AZDigital, se dio la directriz a las subdirecciones locales desde el 21 de febrero de enviar varios formatos con sus soportes en 1 solo PDF, adicionalmente se aclara que estas pueden solicitar cambios de la información en el aplicativo de focalización para un mismo ciudadano en más de una ocasión, por esa razón se encuentran ciudadanos con más de un formato de solicitud de cambio de registro desde base de datos o cuando se remite nuevamente el formato para firmas por que la cadena de firmas no fue completada en AZDigital.</t>
  </si>
  <si>
    <r>
      <t>26/04/2022 Se recomienda indicar si el riesgo se materializo, adicionalmente, verificar el nivel de avance ya que según la actividad de control el seguimiento trimestral se presenta a CIGD. Así mismo no se cuentan con las evidencias programadas "</t>
    </r>
    <r>
      <rPr>
        <i/>
        <sz val="10"/>
        <rFont val="Arial"/>
        <family val="2"/>
      </rPr>
      <t>presentación del desempeño de los proyectos de inversión y los resultados del PAII, el reporte del Plan de Acción Institucional y el acta del comité</t>
    </r>
    <r>
      <rPr>
        <sz val="10"/>
        <rFont val="Arial"/>
        <family val="2"/>
      </rPr>
      <t xml:space="preserve">".
27/04/2022 No se generan más observaciones o recomendaciones, respecto a los avances y evidencias presentados en el monitoreo al riesgo de corrupción.
Ver evaluación de controles en: https://sig.sdis.gov.co/index.php/es/proceso-de-planeacion-estrategica-riesgos </t>
    </r>
  </si>
  <si>
    <t xml:space="preserve">26/04/2022 Se recomienda indicar si el riesgo se materializo y verificar las evidencias aportadas, ya que se identifican correos y no memorandos, de acuerdo a lo establecido en la actividad de control.
27/04/2022 No se generan más observaciones o recomendaciones, respecto a los avances y evidencias presentados en el monitoreo al riesgo de corrupción.
Ver evaluación de controles en: https://sig.sdis.gov.co/index.php/es/proceso-de-planeacion-estrategica-riesgos </t>
  </si>
  <si>
    <t xml:space="preserve">26/04/2022 Se recomienda indicar si el riesgo se materializo, así como actualizar la documentación oficial del proceso, teniendo como referencia la nota del avance.
27/04/2022 No se generan más observaciones o recomendaciones, respecto a los avances y evidencias presentados en el monitoreo al riesgo de corrupción.
Ver evaluación de controles en: https://sig.sdis.gov.co/index.php/es/proceso-de-planeacion-estrategica-riesgos </t>
  </si>
  <si>
    <t>Durante el primer cuatrimestre de la vigencia 2022, en consideración con la fecha del monitoreo del riesgo y en virtud de que los cortes de emisión de conceptos se realizan mes vencido, el reporte se presenta con la información generada al cierre del mes de marzo, en donde la Subdirección de Plantas Físicas realizó la emisión de 31 conceptos técnicos, sobre los 39 conceptos solicitados por las áreas misionales o técnicas de la SDIS, con el fin de verificar las condiciones técnicas de infraestructura y de gestión predial de equipamientos identificados para arriendos.
Al cierre del periodo del informe, se encontraban 8 solicitudes en proceso de visita y posterior emisión de concepto técnico.</t>
  </si>
  <si>
    <r>
      <t>25/04/2022 Se recomienda verificar la redacción del avance, así como el periodo de reporte, ya que se debe contemplar todo lo gestionado durante el primer cuatrimestre (01/01/2022 a 21/04/2022).
Por otra parte, se recomienda verificar las evidencias, ya que según la actividad de control son "</t>
    </r>
    <r>
      <rPr>
        <i/>
        <sz val="10"/>
        <rFont val="Arial"/>
        <family val="2"/>
      </rPr>
      <t>memorandos de oficio remisorio de los conceptos técnicos y sus anexos, o acta con las alertas identificadas y decisiones tomadas</t>
    </r>
    <r>
      <rPr>
        <sz val="10"/>
        <rFont val="Arial"/>
        <family val="2"/>
      </rPr>
      <t>" y se está aportando únicamente el concepto técnico. De igual forma se sugiere almacenar las evidencias de forma más organizada, ya que se evidencian bastantes carpetas y no es claro cuáles son los 31 soportes, según el avance reportado.
26/04/2022 No se generan observaciones o recomendaciones respecto a los avances y evidencias presentados en el monitoreo al riesgo de corrupción.
Ver evaluación de controles en: https://sig.sdis.gov.co/index.php/es/gestion-de-infraestructura-fisica-riesgos</t>
    </r>
  </si>
  <si>
    <r>
      <t xml:space="preserve">Entre el 1 de enero y el 15 de abril de 2022 se recibieron veintisiete (27) peticiones con tipología denuncias por presuntos hechos de corrupción a través de los diferentes canales de interacción ciudadana dispuestos por la SDIS para este fin, las cuales aparecen en la columna “O” de la base de datos entregada como evidencia, lo anterior, acorde con la información reportada en la base de datos exportada del Sistema Distrital para la Gestión de Peticiones Ciudadanas, </t>
    </r>
    <r>
      <rPr>
        <i/>
        <sz val="10"/>
        <rFont val="Arial"/>
        <family val="2"/>
      </rPr>
      <t>Bogotá Te Escucha</t>
    </r>
    <r>
      <rPr>
        <sz val="10"/>
        <rFont val="Arial"/>
        <family val="2"/>
      </rPr>
      <t xml:space="preserve">. Estas denuncias fueron asignadas a la Oficina de Asuntos Disciplinarios para la realización del trámite correspondiente, en coherencia con lo señalado en el numeral 3.4, condiciones generales del procedimiento para el trámite de requerimientos ciudadanos en la Secretaría Distrital de Integración Social.
Cabe señalar que en la base de datos se evidencian treinta y dos (32) peticiones clasificadas como denuncias por presuntos hechos de corrupción, sin embargo, revisado el asunto se identificó que cinco (5) de ellas no correspondían a esta tipología, por lo que fueron asignadas a las dependencias competentes para la emisión de la respuesta, tal y como se relaciona a continuación:
</t>
    </r>
    <r>
      <rPr>
        <u/>
        <sz val="10"/>
        <rFont val="Arial"/>
        <family val="2"/>
      </rPr>
      <t>Radicados</t>
    </r>
    <r>
      <rPr>
        <sz val="10"/>
        <rFont val="Arial"/>
        <family val="2"/>
      </rPr>
      <t xml:space="preserve">
137782022, 694512022: Dirección  de Nutrición y Abastecimiento.
318702022, 341552022: Dirección Territorial.
691442022: Subdirección para la Vejez.
A continuación, se relaciona el estado de las peticiones como se observa en la columna R, de la base de datos de evidencias:
280342022 y 854842022: estas dos se cerraron porque al solicitarles ampliación y/o aclaración, los peticionarios excedieron el tiempo de espera (que es un mes hábil), por lo tanto, se cerró con el evento desistimiento tácito.
1445062022: se encuentra dentro de los términos de Ley para emitir respuesta.
42862022: se cerró con el evento traslado a Secretaría Salud.
110072022: se cerró con el evento traslado a Policía y Fiscalía. 
123782022: se cerró con el evento traslado a Fiscalía.
318702022 y 341552022: fueron asignadas a más de una dependencia, donde cada una genera una respuesta definitiva y la dependencia encargada de consolidar da el cierre.
Las 19 peticiones restantes se cerraron con el evento de respuesta definitiva.
Se adjunta, como evidencia base de datos exportada de la plataforma </t>
    </r>
    <r>
      <rPr>
        <i/>
        <sz val="10"/>
        <rFont val="Arial"/>
        <family val="2"/>
      </rPr>
      <t>Bogotá Te Escucha</t>
    </r>
    <r>
      <rPr>
        <sz val="10"/>
        <rFont val="Arial"/>
        <family val="2"/>
      </rPr>
      <t xml:space="preserve"> con información sobre las denuncias por presuntos hechos de corrupción.</t>
    </r>
  </si>
  <si>
    <t>25/04/2022:
Ajustar la redacción y cifras ya que el riesgo inició medición desde el 1 de febrero de acuerdo a lo que quedó estipulado en la fecha de inicio, así las cosas el seguimiento va desde el 1 de febrero hasta el 15 de abril. De igual manera hay que aclarar en la redacción el cumplimiento de casos con respuesta emitida, ya que solo se hace alusión a las PQRS que llegaron, pero no a las que se repondieron.
27/04/2022:
No se presentan observaciones al reporte y evidencias enviados. 
Ver evaluación de controles en:
https://sig.sdis.gov.co/index.php/es/atencion-a-la-ciudadania-riesgos</t>
  </si>
  <si>
    <t xml:space="preserve">Dando concreción a la actividad establecida , se realizó el seguimiento correspondiente al primer cuatrimestre de la vigencia,  correspondiente a los meses de  enero, febrero, marzo y abril, verificando el cumplimiento de las actividades que obedecen a los indicadores del componente 5 de la Matriz  del PAAC. En ese sentido se reporta: 
3.1.5: Teniendo en cuenta la realización de la audiencia pública de rendición de cuentas vigencia 2021, se realizó la publicación de un boletín de prensa denominado ""Mas de 760.000 personas atendió Integración social  en 2021"". Este boletín fue creado y publicado el mismo 29 de marzo de 2022 en el sitio denominado ""otras noticias"" la página web institucional, en dicho boletín se da referencia a las cifras  dadas en la transmisión  en vivo, donde se destacó  la reactivación económica, el Sistema Distrital de Cuidado, la atención a la pobreza extrema y oportunidades para jóvenes entre otros temas más igualmente los links están relacionados en el documento presentado como evidencia. https://www.integracionsocial.gov.co/index.php/noticias/5046-estrategia-rendicion-de-cuentas-2021 
https://www.integracionsocial. gov.co/index.php/noticias/116-otras-noticias/5199-mas-de-760-000-personas-atendio-integracion-social-en-2021 
Igualmente, previo a la rendición de cuentas, el 2 de marzo, en  el micrositio denominado ""noticias"", en la página web oficial, fue  publicada la noticia titulada Rendición de Cuentas 2021, Copy que se encuentra acompañado por dos archivos PDF para ilustrar a la ciudadanía sobre: Estrategia de Rendición  de cuentas  2022 e informe previo  a la audiencia Pública de rendición de cuentas.(mas 2 archivos evidencia)
5.1.3: Durante el periodo de seguimiento (enero a abril 2022)  se realizó la gestión  de publicación de 37 solicitudes  por parte de las dependencias: Consejo Distrital de Política Social (1), Despacho (1) , Dir. de Análisis y Diseño estratégico (11), Dir. Corporativa (1), Dirección Territorial (2), Oficina Asesora Jurídica (3), Oficina de Control Interno (1), Subdirección Administrativa y Financiera (3), Subdirección de Contratación (1), Subdirección de Familia (1), Subdirección de Gestión y Desarrollo del Talento Humano (2) y Subsecretaria (7), Subdirección de Diseño evaluación y sistematización (3) .
Esta información fue publicada oportunamente en el micrositio dispuesto para Transparencia y Acceso a la Información Pública de la pagina web de la SDIS https://www.integracionsocial.gov.co/index.php/transparencia/transparencia-y-acceso-a-la-informacion-publica 
Como se evidencia en la matriz de solicitudes adjunta, 36 de los requerimientos fueron atendidos en su totalidad y 1 está en proceso ya que es una cartilla que se encuentra proceso de diagramación.
5.4.2: Durante  el periodo de enero a abril de 2022 se elaboraron 56 videos institucionales subtitulados y publicados en el canal oficial de YouTube de la entidad, esta cargue se realizó así: para enero: 5 videos publicados, para febrero: 11 videos publicados, para marzo se publicaron 30 videos  y finalmente para el mes de abril, se publicaron 10 videos. Se allega como evidencia la relación  de los videos  con sus respectivos links y fechas de publicación.   
5.4.3: Estas actividades se desarrollan atendiendo   las   fases en que se concibió  el desarrollo de la campaña, atendiendo la  recopilación de la información publicada incluyendo el despliegue de diseño y la puesta en marcha de la estratégica. Se establecieron fechas y tácticas implementadas y  publicadas  mediante  las herramientas oficiales.
* INTERNA CON INCIDENCIA EXTERNA:
Regresan los colores
Fecha: 17 de enero – 13 de febrero
Regresan lo colores fue una campaña desarrollada de la mano de la Subdirección para la infancia en el marco del regreso de niños y niñas a los jardines infantiles de la entidad. Desde comunicación interna, se divulgaron las piezas desarrolladas en canales institucionales como correo masivo, wallpaper, pie de correo y mensajería instantánea para el apoyo en la promoción del evento virtual de lanzamiento.
*INTERNA
Teletrabajo Suplementario I Convocatoria 2022
Fecha: 14 de marzo – vigente
La primera convocatoria del 2022 para postulación a Teletrabajo Suplementario está dirigida a las funcionarias y funcionarios de planta y se encuentra vigente desde el día 14 de marzo del presente año. La divulgación se ha realizado principalmente a través de correo masivo institucional a las listas de difusión de funcionarios de panta y a través de mensajería instantánea en Company Communicator.
EXTERNA:
Rendición de cuentas 2021
Fecha: 22 de marzo - 29 de marzo
La campaña contó con la difusión de piezas comunicativas alusivas a la invitación de participar en la Rendición de Cuentas del Sector Integración Social desde la transmisión que se realizaría en Facebook Live.
5.4.4: Para  esta actividad  se realiza el seguimiento y reporte de solicitudes por parte de  la Dirección poblacional y Subdirecciones técnicas misionales con el fin de  actualizar contenidos de las políticas públicas que lidera  y acompaña la Entidad.  Fecha programada a dicho reporte es  el 30 de julio.  
Finalmente  es importante informar  que se adjuntan las carpetas con sus respectivas evidencias para cada actividad reportada.  
</t>
  </si>
  <si>
    <t>29/04/2022
Frente al reporte se solicita subsanar lo siguientes aspectos:
*En cumplimiento del criterio de medición formulado por favor ajustar la redacción de la descripción de avances del periodo, indicando cuantos  seguimientos fueron realizados y a que periodo corresponde.
* No se identifica  link de acceso a la noticia de fecha 2 de marzo de titulo rendición de cuentas, correspondiente a la actividad 3.1.5.
*En la matriz de solicitudes recibida como soporte de la actividad 5.1.3, se identifica un total de 32 solicitudes realizadas, por favor verificar para poder validar el reporte.
* Por favor relacionar en  la descripción de avances del periodo para la actividad 5.4.2 la evidencia que se entrega para revisión.
*Por favor para la actividad 5.4.3 relacionar en la descripción de avances del periodo una corta explicación que de cuenta de la actividad planteada o a qué corresponde. (campañas)
*Por favor para la actividad 5.4.4 relacionar en  la descripción de avances del periodo una corta explicación que de cuenta de la actividad planteada o a qué corresponde.
29/04/2022
No se generan observaciones ni recomendaciones adicionales para el periodo reportado.
Ver evaluación de controles en: 
https://sig.sdis.gov.co/index.php/es/comunicacion-estrategica-riesgos</t>
  </si>
  <si>
    <t>Para el primer cuatrimestre de 2022 se realizaron 3 jornadas de capacitación virtual en evaluación de desempeño el día 27 de enero de 2020, de las cuales se adjuntan las planillas de asistencia.
Por otra parte se realizo jornada de inducción en los siguientes temas: Manuales de funciones y competencias laborales,  Evaluación del desempeño laboral, Situaciones Administrativas, el día enero 31 de 2022, de las cuales se adjuntan planillas de asistencia.
Como complemento a lo anterior la SGDTH divulgó con los servidores mediante correo electrónico piezas comunicativas de invitación a las jornadas de capacitación relacionadas con evaluación de desempeño laboral dictados por la CNSC y el DAFP.</t>
  </si>
  <si>
    <t>No</t>
  </si>
  <si>
    <t xml:space="preserve">Con relación a la divulgación a los evaluadores sobre la importancia de la objetividad que deben tener al momento de realizar la evaluación del desempeño a los servidores públicos que tienen a su cargo, exponiendo los valores y principios establecidos en el Código de Integridad y Buen Gobierno de la entidad y lo establecido en el Lineamiento de Conflicto de Intereses, se tiene programada esta actividad para el mes de mayo, sin embargo desde la SGDTH mediante correo electrónico del 22 de abril de 2022 dirigido a los directivos de la entidad se realiza divulgación con relación a la objetividad  al adelantar las evaluaciones de desempeño,
Se remite archivo de evidencia PDF.
</t>
  </si>
  <si>
    <t>Se realiza revisión de la base de Inscritos en las actividades, realizando filtros en la información registrada, tales como tipo de vinculación y dependencia. Para efectos de la evidencia, se adjunta la base de los servidores que se inscribieron a las 3 actividades ejecutadas para el primer cuatrimestre de 2022, en las cuales se evidencia 2471 registros que fueron verificados en su totalidad
Dichas actividades fueron ejecutadas de conformidad al cronograma de actividades programadas. Dichas actividades fueron: Bonos de navidad y cumpleaños, Talleres de Niños y niñas, y Olimpiadas SDIS</t>
  </si>
  <si>
    <t>La totalidad de decisiones de los autos proyectados por los abogados instructores y firmados en el período surtieron el control por parte del operador disciplinario . La evidencia corresponde al listado de autos mes por mes y la relación debidamente certificada por la jefatura en el primer cuatrimestre de 2022, con corte al 15 de abril de 2022, que dan como resultado para el mes de enero  105, para febrero 116, para marzo 118,  y del 1 al 15 de abril 4, para un total en el periodo del informe de 343 autos firmados por los dos controles</t>
  </si>
  <si>
    <t xml:space="preserve">Se llevo a cabo el ejercicio de divulgación mediante correos masivos a Servidores y Contratistas , respecto al canal de denuncia de presuntas situaciones que estén en contravía de lo descrito en el Código de Integridad y Buen Gobierno, sus principios y valores, para el periodo enero - abril con fecha 22/04/2022.
</t>
  </si>
  <si>
    <t xml:space="preserve">Con respecto al primer informe de gestión de integridad, este será elaborado entre mayo y junio, posterior a la divulgación de los valores y principios establecidos en el Código de Integridad y Buen Gobierno y que se encuentran programados para llevar a cabo en el mes de mayo, de acuerdo al  Memorando Plan de Trabajo de Integridad 2022, toda vez que aun se encuentra en conformación el Equipo de Gestores de Integridad para la presente vigencia.
</t>
  </si>
  <si>
    <t xml:space="preserve">Se presenta como evidencia una (1) base de datos con 505 solicitudes de certificaciones laborales, discriminadas por mes del período validado, de las cuales 418 fueron proyectadas, aprobadas y enviadas al peticionario. Hasta la fecha del presente reporte, en el mes de abril se encuentran 43 certificaciones proyectadas y remitidas, 42 pendientes por aprobar y 45 pendientes de elaborar. </t>
  </si>
  <si>
    <t>El presente reporte se hace con corte al 15 de abril de 2022, teniendo en cuenta que el cuatrimestre aun no ha terminado; por tanto, se remitirán las actividades ejecutadas hasta la fecha, así: 
Se anexan ocho (8) formatos FOR-TH-023 "Revisión Prenomina" diligenciados, de acuerdo con el numero total de nóminas generadas en el cuatrimestre;  
*En el mes de enero se elaboraron tres (3) nominas: nomina normal del mes y dos nominas adicionales acumuladas en diciembre de 2021, pero canceladas en enero 2022
*En febrero se elaboraron dos (2) nóminas: nomina normal del mes y una (1) nomina adicional.
*En marzo se elaboraron dos (2) nominas: nomina normal y una adicional
*En abril se elaboró una (1) nómina
De acuerdo con lo anterior, para el cuatrimestre correspondiente al periodo de enero a abril de 2022, se elaboraron ocho (8) nominas y se diligenciaron el mismo numero de Formatos FOR-TH-023.
* Las nominas adicionales se presentan generalmente, por posesiones de servidores públicos con fecha posterior al cierre de la nomina mensual, del mes correspondiente.</t>
  </si>
  <si>
    <t xml:space="preserve">Durante el periodo se realizó la revisión de listados de inscritos a las siguientes actividades de capacitación pendientes de ejecución del Plan Institucional de Capacitación :  31 servidores al Diplomado en Derecho Colectivo y Negociación Colectiva, 149 servidores al Diplomado en Gestión Pública, 32 servidores al Diplomado en Nuevo Código General Disciplinario, 131 servidores al Diplomado en Políticas Públicas,  92 servidores al curso Redacción, ortografía, análisis de informes y comunicación escrita, 133 servidores al curso Programación Neurolingüística y 122 servidores al curso de Sistema de Oralidad
Se adjuntan bases de datos de verificación de inscritos, columna "verificación planta SDIS". </t>
  </si>
  <si>
    <t>27/04/2022
Según la evidencia formulada para ésta actividad de control, se deben allegar los listados de asistencia a los talleres de divulgación o los correos electrónicos remitidos con la información correspondiente al procedimiento y documentación asociada a la evaluación de desempeño de la entidad. Según lo anterior se deben remitir las listas de asistencia de las jornadas de inducción del 31 enero de 2022 en donde conste la participación de servidores sujetos de evaluación de desempeño y directivos, así como las demás listas de asistencia a las jornadas del CNSC, DAFP y DASCD. Lo anterior con el fin de poder validar el avance reportado para el periodo.
28/04/2022
No se generan observaciones para el periodo reportado.
Ver evaluación de controles en:
https://sig.sdis.gov.co/index.php/es/gestion-de-talento-humano-riesgos</t>
  </si>
  <si>
    <t>27/04/2022
En la actividad formulada para el control de la materialización del riesgo, se establece que se divulgará a los evaluadores la importancia de la objetividad al momento de realizar la evaluación del desempeño con base en el Código de Integridad y buen Gobierno de la entidad y lo establecido en el Lineamiento de Conflicto de Intereses. En ese sentido, se identifica que la pieza comunicativa remitida como evidencia no contiene los valores y principios del Código de Integridad y buen Gobierno de la entidad y del Lineamiento de Conflicto de Intereses, por lo cual no puede validarse el avance reportado para el periodo.
28/04/2022
No se generan observaciones ni recomendaciones adicionales para el periodo reportado.
Ver evaluación de controles en:
https://sig.sdis.gov.co/index.php/es/gestion-de-talento-humano-riesgos</t>
  </si>
  <si>
    <t>27/04/2022
No se generan observaciones ni recomendaciones para el periodo de reporte.
Ver evaluación de controles en:
https://sig.sdis.gov.co/index.php/es/gestion-de-talento-humano-riesgos</t>
  </si>
  <si>
    <t>27/04/2022
No se generan observaciones para el periodo de reporte. Se sugiere para las próximas divulgaciones ampliar la información relacionada con el Código de Integridad y buen gobierno, sus principios y valores, con el propósito de orientar a los servidores los casos en los que se deben realizar las debidas denuncias.
Ver evaluación de controles en:
https://sig.sdis.gov.co/index.php/es/gestion-de-talento-humano-riesgos</t>
  </si>
  <si>
    <t>27/04/2022
No se generan observaciones para el periodo de reporte. 
Se sugiere adelantar las acciones establecidas en la actividad de control para los casos en los que se no se logre realizar la divulgación del Código de integridad en el periodo, de forma que se logre dar cumplimiento a la meta formulada.
Ver evaluación de controles en:
https://sig.sdis.gov.co/index.php/es/gestion-de-talento-humano-riesgos</t>
  </si>
  <si>
    <r>
      <t xml:space="preserve">27/04/2022
Se debe ajustar el porcentaje de avance, toda vez que fue elaborada y presentada una (1) base de datos para el periodo de reporte.
</t>
    </r>
    <r>
      <rPr>
        <sz val="10"/>
        <color rgb="FFFF0000"/>
        <rFont val="Arial"/>
        <family val="2"/>
      </rPr>
      <t xml:space="preserve">
</t>
    </r>
    <r>
      <rPr>
        <sz val="10"/>
        <rFont val="Arial"/>
        <family val="2"/>
      </rPr>
      <t>28/04/2022
No se generan observaciones ni recomendaciones adicionales para el periodo reportado.
Ver evaluación de controles en:
https://sig.sdis.gov.co/index.php/es/gestion-de-talento-humano-riesgos</t>
    </r>
  </si>
  <si>
    <t>27/04/2022
No se generan observaciones para el periodo de reporte. 
Se sugiere para los siguientes reportes que los formatos de revisión prenómina se remitan debidamente firmados y no solamente con el nombre de los servidores que realizan la revisión.
Ver evaluación de controles en:
https://sig.sdis.gov.co/index.php/es/gestion-de-talento-humano-riesgos</t>
  </si>
  <si>
    <t>27/04/2022
Los riesgos de  corrupción a monitorear corresponden a la vigencia 2022, por lo tanto el PIC debe corresponder a la misma vigencia. En ese sentido el avance correspondería al 0% y se sugiere que en al análisis cualitativo se complemente indicando el estado del PIC 2022.  
28/04/2022
No se generan observaciones ni recomendaciones adicionales para el periodo reportado.
Ver evaluación de controles en:
https://sig.sdis.gov.co/index.php/es/gestion-de-talento-humano-riesgos</t>
  </si>
  <si>
    <t>26/04/2022. No se generan observaciones por parte de la segunda línea de defensa, respecto a los avances y evidencias presentados en el monitoreo al riesgo de corrupción.
Ver evaluación de controles en:
https://sig.sdis.gov.co/index.php/es/gestion-ambiental-riesgos</t>
  </si>
  <si>
    <t>27/04/2022. Es necesario incluir el número de visitas programadas y realizadas para mostrar el resultado del indicador en el cuatrimestre, e incluir la desagregación por mes de acuerdo con el seguimiento mensual que se realiza.
28/04/2022. No se generan observaciones por parte de la segunda línea de defensa, respecto a los avances y evidencias presentados en el monitoreo al riesgo de corrupción.
Ver evaluación de controles en:
https://sig.sdis.gov.co/index.php/es/inspeccion-vigilancia-y-control-riesgos</t>
  </si>
  <si>
    <t>27/04/2022. Se solicita ajustar el porcentaje de avance para que corresponda con las dos conformaciones o rotaciones de equipos realizadas a la fecha.
28/04/2022. No se generan observaciones por parte de la segunda línea de defensa, respecto a los avances y evidencias presentados en el monitoreo al riesgo de corrupción.
Ver evaluación de controles en:
https://sig.sdis.gov.co/index.php/es/inspeccion-vigilancia-y-control-riesgos</t>
  </si>
  <si>
    <t>Se presentan 2 modificaciones elaboradas en el primer cuatrimestre del 2022 por los referentes de contratación de la Subdirección de Investigación e Información revisados y aprobados por el tercer profesional asignado para tal fin.
1. Modificación 11499.
2. Modificación 9698.</t>
  </si>
  <si>
    <t>Se presenta 1 contrato suscrito en el primer cuatrimestre del 2022 por los referentes de contratación de la Subdirección de Investigación e Información revisado y aprobado por la Subdirección de Contratación y por el comité de contratación.
1. Contrato 9698.</t>
  </si>
  <si>
    <t>27/04/2022
No se generan observaciones o recomendaciones respecto a los avances y evidencias presentados en el monitoreo al riesgo de corrupción.
Ver evaluación de controles en:
https://sig.sdis.gov.co/index.php/es/tecnologias-de-la-informacion-riesgos</t>
  </si>
  <si>
    <t>El líder de servicios presenta 70 cambios permanentes realizados de los 70  cambios solicitados durante el primer cuatrimestre en los ambientes de producción de acuerdo con lo establecido en el Procedimiento de Cambios de Tecnologías de la información.</t>
  </si>
  <si>
    <t>El Oficial de Seguridad de la información realizó la ejecución de una (1) jornada de sensibilización y realizó el envío de cuatro (4) piezas comunicativas a los colaboradores sobre el correcto uso de las credenciales asignadas para la administración de los recursos tecnológicos de la Entidad por parte del equipo de Seguridad de la Información en el primer cuatrimestre. Evidencia: Listado de asistencia y  piezas comunicativas socializadas.</t>
  </si>
  <si>
    <t>La Subdirección de Contracción para el primer trimestre de la vigencia 2022, ha venido realizando la secretaria técnica de los comités de Contratación, con el fin de a efectuar el acompañamiento y control de legalidad de los diferentes procesos contractuales y dar cumplimiento a las necesidades misionales y transversales de la Entidad. 
Para la fecha se han realizado 23 Comités de contratación, por lo cual se adjunta la relación de los comités y las actas.</t>
  </si>
  <si>
    <t xml:space="preserve">
La Subdirección de Contratación en articulación con la Dirección Poblacional, realizo la socialización de Buenas Prácticas de Supervisión a persona jurídica. Esta se llevó a cabo el día 24 de marzo y contó con la participación de 67 colaboradores de la Dirección Poblacional.</t>
  </si>
  <si>
    <t>27/04/2022
No se generan observaciones o recomendaciones respecto a los avances y evidencias presentados en el monitoreo al riesgo de corrupción.
Ver evaluación de controles en:
https://sig.sdis.gov.co/index.php/es/mantenimiento-y-soporte-tic-riesgos</t>
  </si>
  <si>
    <t>27/04/2022
No se generan observaciones o recomendaciones respecto a los avances y evidencias presentados en el monitoreo al riesgo de corrupción.
Ver evaluación de controles en:
https://sig.sdis.gov.co/index.php/es/gestion-contractual-riesgos</t>
  </si>
  <si>
    <t>Teniendo en cuenta las acciones desarrolladas para el cumplimiento de la actividad de control del presente riesgo para el primer reporte, se comunica que este se remite de manera consolidada a la fecha de reporte.
Por lo anterior, se informa que la entidad cuenta a la fecha de reporte, con un total de 598 unidades operativas y administrativas que les aplica y tienen firmado un acuerdo de corresponsabilidad o acción afirmativa con una organización de recicladoras o un reciclador de oficio, por lo cual se remite un total de 598 actas en las cuales se puede evidenciar que se compartieron y socializaron los lineamientos de gestión integral de los residuos aprovechables entre las partes citadas anteriormente, con el fin de generar apropiación en el cuidado de lo público. Adicionalmente, en cada acta se puede evidenciar que se adelantó el seguimiento y verificación a la posible solicitud, ofrecimiento, entrega y/o recepción de beneficios económicos u otros, por la disposición final de los residuos aprovechables generados por la entidad, teniendo como resultado que el riesgo no se materializó.
Con esto se cumplió al 100% el primer seguimiento programado. El segundo seguimiento se tendrá para el mes de octubre de 2022.</t>
  </si>
  <si>
    <t>En  el primer cuatrimestre se programaron 466 visitas de inspección y vigilancia, de las cuales las 466 visitas se realizaron con al menos dos profesionales de IVC, llegando así a un nivel de avance en el periodo del 100%. Se realizó la programación de visitas y el seguimiento mensual, donde se constata la asignación de los profesionales requeridos para contar con los criterios profesionales adecuados para la verificación de estándares de calidad, así como se evidencia en el archivo soporte del riesgo, en el cual se muestra el seguimiento diario realizado a las visitas, determinando allí el mes, fecha exacta, resultado de la visita y la asignación de los profesionales. En enero se realizaron 4 visitas, en febrero 252, en marzo 158 y hasta el 20 de abril se realizaron 52 visitas, para un total de 466 visitas realizadas con corte al 20 de abril.</t>
  </si>
  <si>
    <t>La actividad llega a un cumplimiento del 50% del total de la vigencia, teniendo en cuenta que en enero se realizó la definición de los equipos de trabajo de profesionales y para el inicio de abril se implementó la rotación de los equipos de trabajo que realiza el proceso de Inspección, Vigilancia y Control en los diferentes servicios sociales que cuenten con estándares de calidad, la cual se realiza con el fin de promover acciones íntegras y transparentes en el equipo que realiza las visitas de inspección y vigilancia.</t>
  </si>
  <si>
    <r>
      <t xml:space="preserve">En el primer cuatrimestre la Oficina de Control Interno apertura las auditorías de:
1-Gestión Documental​
2-Lineamientos de la atención a la ciudadanía y de los procesos de la participación ciudadana y control social 
</t>
    </r>
    <r>
      <rPr>
        <u/>
        <sz val="10"/>
        <rFont val="Arial"/>
        <family val="2"/>
      </rPr>
      <t xml:space="preserve">Para la auditoría 1: </t>
    </r>
    <r>
      <rPr>
        <sz val="10"/>
        <rFont val="Arial"/>
        <family val="2"/>
      </rPr>
      <t xml:space="preserve"> el Plan Individual de Auditoría tiene programado para el 18/05/2022 la radicación del informe preliminar de la auditoría, por lo tanto aun se encuentran en curso los veinte (20) días hábiles señalados en la actividad para realizar la sesión de trabajo. (Se adjunta Plan Individual de Auditoría, actualizado y aprobado el 04/04/2022, suscrito por el jefe de la Oficina de Control Interno y el auditor líder)
</t>
    </r>
    <r>
      <rPr>
        <u/>
        <sz val="10"/>
        <rFont val="Arial"/>
        <family val="2"/>
      </rPr>
      <t>Para la auditoría 2:</t>
    </r>
    <r>
      <rPr>
        <sz val="10"/>
        <rFont val="Arial"/>
        <family val="2"/>
      </rPr>
      <t xml:space="preserve"> el Plan Individual de Auditoría tiene programado para el 26/04/2022 la radicación del informe preliminar de la auditoría, por lo tanto aun se encuentran en curso los veinte (20) días hábiles señalados en la actividad para realizar la sesión de trabajo. (Se adjunta Plan Individual de Auditoría, actualizado y aprobado el 19/04/2022, suscrito por el jefe de la Oficina de Control Interno y el auditor líder)
De acuerdo con la anterior descripción, para el periodo del presente  monitoreo no es posible determinar si el riesgo se ha materializado o no.
Para el reporte del monitoreo del segundo cuatrimestre, se tendrán las actas que darán cuenta de las sesiones de trabajo para las citadas auditorías y se podrá determinar si el riesgo de ha materializado o no. </t>
    </r>
  </si>
  <si>
    <t>22/04/2022. Se sugiere relacionar la explicación respecto a la ausencia de reporte de una posible materialización del riesgo.
22/04/2022. No se generan observaciones o recomendaciones adicionales respecto al monitoreo del riesgo.
Ver evaluación de controles en:
https://sig.sdis.gov.co/index.php/es/proceso-de-auditoria-control-riesgos</t>
  </si>
  <si>
    <t>El pasado 29 de marzo se recibieron las primeras pruebas representativas consolidas donde se obtuvo información de 11.000 bienes en la entidad plenamente identificados, se dará continuidad a la actividad para obtener información actualizada de los inventarios de la entidad. Cabe resaltar que la solicitud de la pruebas se llevó a cabo durante todo el periodo.
Como evidencia se anexan 4 actas informe, equivalentes al 36% del cumplimiento en la vigencia, y las pruebas representativas realizadas durante el periodo.</t>
  </si>
  <si>
    <t>Para el periodo del reporte se contrató una póliza de accidentes personales.
1. Póliza de accidentes personales contratada por una póliza que se requerido en el período equivalente al 100%
Como evidencia se anexa copia de la póliza de accidentes personales</t>
  </si>
  <si>
    <t>Para el periodo del reporte fueron solicitados por correo electrónico un total de 900 paz y salvos, los cuales fueron expedidos en su totalidad, equivalente al 100%, de la siguiente forma:
Enero: 315 equivalente al 35%
Febrero: 306  equivalente al 34%
Marzo: 178  equivalente al 19,8%
Abril: 101 equivalente al 11,2%
Como resultado de dicha actividad no se presentan novedades y se mantiene un control adecuado total de los bienes y sus responsables.
Como evidencia se anexa informe en Excel.</t>
  </si>
  <si>
    <t>Durante el período solicitaron un total de 109 movilizaciones de las cuales 109 fueron autorizadas, equivalentes al 100% de la siguiente manera:
Enero: 4 equivalente al 3,7%
Febrero: 48  equivalente al 44%
Marzo: 45 equivalente al 41,3%
Abril: 12 equivalente al 11%
No se presentó ninguna novedad dentro de los parámetros establecidos por el grupo de inventarios en conjunto con el grupo de vigilancia.
Como evidencia se presentan 109 formatos de autorización de salida de bienes debidamente firmados y diligenciados.</t>
  </si>
  <si>
    <t>26/04/2022 Se recomienda que se mencione el número de informes de avance que se tuvo para el periodo de reporte, debido a que el criterio de medición es la cantidad de informes.
Por otro lado, se recomienda que las actas tengan el nombre la persona que la elaboró y la fecha.
26/04/2022 No se generan más observaciones respecto al análisis reportado para el seguimiento del riesgo. 
Ver evaluación de controles en:
https://sig.sdis.gov.co/index.php/es/gestion-logistica-riesgos</t>
  </si>
  <si>
    <t>26/04/2022 Se recomienda que se mencione el número de pólizas contratadas para el periodo de reporte,  y el número de pólizas que se requirieron para el período debido a que el criterio de medición es la cantidad de pólizas, además adicionarle los términos en porcentaje (%).
26/04/2022 No se generan más observaciones respecto al análisis reportado para el seguimiento del riesgo. 
Ver evaluación de controles en:
https://sig.sdis.gov.co/index.php/es/gestion-logistica-riesgos</t>
  </si>
  <si>
    <t>26/04/2022 Se recomienda adicionarle los términos en porcentaje (%) a las cantidades que se encuentran en cada mes.
26/04/2022 No se generan más observaciones respecto al análisis reportado para el seguimiento del riesgo. 
Ver evaluación de controles en:
https://sig.sdis.gov.co/index.php/es/gestion-logistica-riesgos</t>
  </si>
  <si>
    <t>26/04/2022 Se recomienda adicionarle los términos en porcentaje (%)  y adicionar el número de movilizaciones  solicitadas en el período.
26/04/2022 No se generan más observaciones respecto al análisis reportado para el seguimiento del riesgo. 
Ver evaluación de controles en:
https://sig.sdis.gov.co/index.php/es/gestion-logistica-riesgos</t>
  </si>
  <si>
    <r>
      <t xml:space="preserve">Durante el primer cuatrimestre con corte a 15 de abril de 2022 se realizaron los siguientes formatos y traslados:
</t>
    </r>
    <r>
      <rPr>
        <b/>
        <sz val="10"/>
        <rFont val="Arial"/>
        <family val="2"/>
      </rPr>
      <t xml:space="preserve">
Enero:</t>
    </r>
    <r>
      <rPr>
        <sz val="10"/>
        <rFont val="Arial"/>
        <family val="2"/>
      </rPr>
      <t xml:space="preserve"> 
Número de Formatos: 87
Número de traslados: 9
</t>
    </r>
    <r>
      <rPr>
        <b/>
        <sz val="10"/>
        <rFont val="Arial"/>
        <family val="2"/>
      </rPr>
      <t>Febrero:</t>
    </r>
    <r>
      <rPr>
        <sz val="10"/>
        <rFont val="Arial"/>
        <family val="2"/>
      </rPr>
      <t xml:space="preserve">
Número de Formatos: 107
Número de traslados: 11
</t>
    </r>
    <r>
      <rPr>
        <b/>
        <sz val="10"/>
        <rFont val="Arial"/>
        <family val="2"/>
      </rPr>
      <t>Marzo:</t>
    </r>
    <r>
      <rPr>
        <sz val="10"/>
        <rFont val="Arial"/>
        <family val="2"/>
      </rPr>
      <t xml:space="preserve">
Número de Formatos: 134
Número de traslados: 12
</t>
    </r>
    <r>
      <rPr>
        <b/>
        <sz val="10"/>
        <rFont val="Arial"/>
        <family val="2"/>
      </rPr>
      <t xml:space="preserve">Abirl:
</t>
    </r>
    <r>
      <rPr>
        <sz val="10"/>
        <rFont val="Arial"/>
        <family val="2"/>
      </rPr>
      <t>Número de Formatos: 57
Número de traslados: 5
Es importante aclarar que en un mismo traslado se envía información para diferentes comisarías y por cada comisaría se genera un formato, por lo tanto se va a solicitar revisar y reformular el indicador.
Se cargaron las evidencias, matriz de registro, formatos y fotos de los precintos en el lugar para ello establecido.</t>
    </r>
  </si>
  <si>
    <t>27/04/2022. De acuerdo con las conclusiones del monitoreo, respecto a la necesidad de actualizar el indicador bajo las consideraciones presentadas, no se generan observaciones al mismo. Sin embargo, se recomienda iniciar a la mayor brevedad la revisión y actualización, con el fin de asegurar el cumplimiento y adecuada medición de la actividad de control.
Ver evaluación de controles en:
https://sig.sdis.gov.co/index.php/es/gestion-documental-riesgos</t>
  </si>
  <si>
    <r>
      <t xml:space="preserve">Se presenta los siguientes ingresos sin novedad a los archivos central y de gestión:
</t>
    </r>
    <r>
      <rPr>
        <b/>
        <sz val="10"/>
        <rFont val="Arial"/>
        <family val="2"/>
      </rPr>
      <t xml:space="preserve">Archivo Central - Celta
</t>
    </r>
    <r>
      <rPr>
        <sz val="10"/>
        <rFont val="Arial"/>
        <family val="2"/>
      </rPr>
      <t xml:space="preserve">
ENERO: 31 
FEBRERO: 28 
MARZO: 138 
ABRIL 1 AL 15: 58 
</t>
    </r>
    <r>
      <rPr>
        <b/>
        <sz val="10"/>
        <rFont val="Arial"/>
        <family val="2"/>
      </rPr>
      <t xml:space="preserve">TOTAL: 255 </t>
    </r>
    <r>
      <rPr>
        <sz val="10"/>
        <rFont val="Arial"/>
        <family val="2"/>
      </rPr>
      <t xml:space="preserve">
</t>
    </r>
    <r>
      <rPr>
        <b/>
        <sz val="10"/>
        <rFont val="Arial"/>
        <family val="2"/>
      </rPr>
      <t>Archivo de Gestión - Sotano Nivel Central:</t>
    </r>
    <r>
      <rPr>
        <sz val="10"/>
        <rFont val="Arial"/>
        <family val="2"/>
      </rPr>
      <t xml:space="preserve">
ENERO:439
FEBRERO: 446
MARZO:442
ABRIL1AL15:183
</t>
    </r>
    <r>
      <rPr>
        <b/>
        <sz val="10"/>
        <rFont val="Arial"/>
        <family val="2"/>
      </rPr>
      <t>TOTAL:1.510</t>
    </r>
    <r>
      <rPr>
        <sz val="10"/>
        <rFont val="Arial"/>
        <family val="2"/>
      </rPr>
      <t xml:space="preserve">
Se cargan como evidencia las cartas remisorias con esta información y los archivos de las minutas escaneadas.
</t>
    </r>
  </si>
  <si>
    <t>27/04/2022
No se generan observaciones o recomendaciones respecto a los avances y evidencias presentados en el monitoreo al riesgo de corrupción.
Ver evaluación de controles en:
https://sig.sdis.gov.co/index.php/es/gestion-documental-riesgos</t>
  </si>
  <si>
    <r>
      <rPr>
        <b/>
        <sz val="10"/>
        <rFont val="Arial"/>
        <family val="2"/>
      </rPr>
      <t>Indicador 1</t>
    </r>
    <r>
      <rPr>
        <sz val="10"/>
        <rFont val="Arial"/>
        <family val="2"/>
      </rPr>
      <t xml:space="preserve">
Durante el primer cuatrimestre con corte a 15 de abril de 2022 se realizaron las siguientes solicitudes y envío de paz y salvos:
</t>
    </r>
    <r>
      <rPr>
        <b/>
        <sz val="10"/>
        <rFont val="Arial"/>
        <family val="2"/>
      </rPr>
      <t xml:space="preserve">Enero: (25 al 31)
</t>
    </r>
    <r>
      <rPr>
        <sz val="10"/>
        <rFont val="Arial"/>
        <family val="2"/>
      </rPr>
      <t xml:space="preserve">Solicitudes:157
Envío:173
</t>
    </r>
    <r>
      <rPr>
        <b/>
        <sz val="10"/>
        <rFont val="Arial"/>
        <family val="2"/>
      </rPr>
      <t xml:space="preserve">Febrero: 
</t>
    </r>
    <r>
      <rPr>
        <sz val="10"/>
        <rFont val="Arial"/>
        <family val="2"/>
      </rPr>
      <t xml:space="preserve">Solicitudes: 288
Envío:173
</t>
    </r>
    <r>
      <rPr>
        <b/>
        <sz val="10"/>
        <rFont val="Arial"/>
        <family val="2"/>
      </rPr>
      <t xml:space="preserve">Marzo: 
</t>
    </r>
    <r>
      <rPr>
        <sz val="10"/>
        <rFont val="Arial"/>
        <family val="2"/>
      </rPr>
      <t xml:space="preserve">Solicitudes: 156
Envío:138
</t>
    </r>
    <r>
      <rPr>
        <b/>
        <sz val="10"/>
        <rFont val="Arial"/>
        <family val="2"/>
      </rPr>
      <t xml:space="preserve">Abril: (1 al 15)
</t>
    </r>
    <r>
      <rPr>
        <sz val="10"/>
        <rFont val="Arial"/>
        <family val="2"/>
      </rPr>
      <t xml:space="preserve">Solicitudes: 81
Envío: 43
Se va a solicitar revisión y reformulación del indicador No.1, toda vez que no todas las solicitudes son atendidas dentro del mismo periodo debido a que tienen, pendientes de documentos en AZ digital, solicitudes duplicadas, pendientes de fecha de finalización, y pendientes entrega de tarjeta azul.
Como evidencia se cargó la matriz de reporte cuatrimestral de entrega de paz y salvos (DB_Paz y salvos_2022), adicionalmente se cargan los informes mensuales de enero, febrero y marzo, el de abril se genera en los primeros días de mayo. No se ha dado inicio a la implementación del formato FOR-GD-016 por lo cual no se adjunta esta evidencia, se solicitará la eliminación de dicha evidencia.
</t>
    </r>
    <r>
      <rPr>
        <b/>
        <sz val="10"/>
        <rFont val="Arial"/>
        <family val="2"/>
      </rPr>
      <t xml:space="preserve">Indicador 2
</t>
    </r>
    <r>
      <rPr>
        <sz val="10"/>
        <rFont val="Arial"/>
        <family val="2"/>
      </rPr>
      <t>Se emitió memorando interno I2022008789  donde se establecen los lineamientos y las directrices para la obligatoriedad de la solicitud y expedición del paz y salvo documental y una infografía que describe el procedimiento, como retroalimentación recibimos por parte de una persona de la SGDTH una solicitud de revisión de la pertinencia y legalidad de la expedición de paz y salvos, se solicitó evaluación jurídica por parte de la abogada del SIGA quien concluyó la NO PERTINENCIA de la expedición de los mismos, razón por la cual se envió el memorando interno I2022010526 dirigido a SGDTH, Contratación y la OAJ, solicitando un representante para hacer la revisión conjunta del tema y definición de la reformulación del control y se citó reunión para el próximo lunes 25 de abril de 2022.
Como evidencia se cargaron los memorandos y correos electrónicos mencionados anteriormente y la infografía con el procedimiento.</t>
    </r>
  </si>
  <si>
    <t>27/05/2022. De acuerdo con las conclusiones del monitoreo, respecto a la necesidad de actualizar el indicador bajo las consideraciones presentadas, no se generan observaciones al mismo. Sin embargo, se recomienda iniciar a la mayor brevedad la revisión y actualización, con el fin de asegurar el cumplimiento y adecuada medición de la actividad de control.
Adicionalmente, se recomienda revisar la pertinencia de la actividad de fortalecimiento del control de acuerdo con lo encontrado respecto a la legalidad de los paz y salvos.
Ver evaluación de controles en:
https://sig.sdis.gov.co/index.php/es/gestion-documental-riesgos</t>
  </si>
  <si>
    <t>La fecha de inicio de las actividades a desarrollar están proyectadas para el mes de mayo de la presente vigencia.</t>
  </si>
  <si>
    <t>27/04/2022
No se generan observaciones o recomendaciones respecto al monitoreo al riesgo de corrupción.
Ver evaluación de controles en:
https://sig.sdis.gov.co/index.php/es/prestacion-de-los-servicios-sociales-riesgos</t>
  </si>
  <si>
    <t>Durante el periodo comprendido entre el 01 de febrero y el 15 de abril, los profesionales del Equipo SG remitieron 26 notificaciones de publicación y retiro, en las cuales se relacionan los 73 documentos gestionados en el periodo (62 creaciones o actualizaciones + 11 derogaciones), para los cuales no se recibieron comunicaciones por parte de los procesos indicando la alteración de los mismos. En el periodo no se detectó materialización del riesgo.
Cabe anotar que se recibieron observaciones sobre algunos documentos, lo cual fue ajustado de inmediato y posteriormente se recibió correo de conformidad de parte de los respectivos gestores. Estas observaciones obedecieron a errores involuntarios de transcripción y forma en los archivos suministrados o en los nombres de las publicaciones, que no implican la materialización del riesgo.
Evidencias: 26 correos electrónicos con las notificaciones de publicación o retiro.</t>
  </si>
  <si>
    <t>25/04/2022. No se generan observaciones o recomendaciones respecto al monitoreo del riesgo de corrupción.
Ver evaluación de controles en:
https://sig.sdis.gov.co/index.php/es/proceso-de-gestion-del-sistema-integrado-riesgos</t>
  </si>
  <si>
    <t>Entre el 16 de abril al 15 de agosto 2022 se recibieron diecisiete (17) peticiones con tipología denuncias por presuntos hechos de corrupción a través de los diferentes canales de interacción ciudadana dispuestos por la SDIS para este fin, las cuales aparecen en la columna “O” de la base de datos exportada del Sistema Distrital para la Gestión de Peticiones Ciudadanas, Bogotá Te Escucha, entregada como evidencia.  Estas denuncias fueron asignadas a la Oficina de Asuntos Disciplinarios para la realización del trámite correspondiente, en coherencia con lo señalado en el numeral 3.4, condiciones generales del procedimiento para el trámite de requerimientos ciudadanos en la Secretaría Distrital de Integración Social.     
A continuación, se relaciona el estado de las peticiones como se observa en la columna R, de la base de datos de evidencias:
Las peticiones con radicado 1653902022, 2134812022 y 2241912022 se cerraron ya que al solicitar ampliación y/o aclaración, los peticionarios excedieron el tiempo de espera (que es un mes hábil), por lo tanto, se cerró con el evento desistimiento tácito.
La petición con radicado 2908842022 se encuentra dentro de los términos de Ley para emitir respuesta.
La petición con radicado 2682102022 se cerró con el evento por no competencia, teniendo en cuenta que ya la tenía la Secretaría General.
Las 12 peticiones restantes se cerraron con el evento de respuesta definitiva.
Se adjunta, como evidencia base de datos exportada de la plataforma Bogotá Te Escucha con información sobre las denuncias por presuntos hechos de corrupción.</t>
  </si>
  <si>
    <t>24/08/2022:
No se presentan observaciones al reporte y evidencias enviados. 
Ver evaluación de controles en:
https://sig.sdis.gov.co/index.php/es/atencion-a-la-ciudadania-riesgos</t>
  </si>
  <si>
    <t>Durante el período comprendido entre el 16 de abril y el 16 de agosto, los profesionales del Equipo SG remitieron 90 notificaciones de publicación y retiro, en las cuales se relacionan los 307 documentos gestionados en el periodo (285 creaciones o actualizaciones + 22 derogaciones), para los cuales no se recibieron comunicaciones por parte de los procesos indicando la alteración de los mismos. En el periodo no se detectó materialización del riesgo.
Cabe anotar que se recibieron observaciones sobre algunos documentos, lo cual fue ajustado de inmediato y posteriormente se recibió correo de conformidad de parte de los respectivos gestores. Estas observaciones obedecieron a errores involuntarios de transcripción y forma en los archivos suministrados o en los nombres de las publicaciones, que no implican la materialización del riesgo.
Evidencias: 90 correos electrónicos con las notificaciones de publicación o retiro.</t>
  </si>
  <si>
    <r>
      <t xml:space="preserve">Teniendo en cuenta que, el plazo máximo para reportar el primer cuatrimestre fue el 22/04/2022 y lo descrito en el monitoreo para dicho periodo, a continuación se realiza el reporte del segundo cuatrimestre.
*De acuerdo con el Plan Anual de Auditorías para el segundo cuatrimestre la Oficina de Control Interno, finalizó dos (2) auditorías internas, las cuales cuentan con las siguientes evidencias:
</t>
    </r>
    <r>
      <rPr>
        <u/>
        <sz val="10"/>
        <rFont val="Arial"/>
        <family val="2"/>
      </rPr>
      <t>1-Auditoría interna a la Gestión Documental​</t>
    </r>
    <r>
      <rPr>
        <sz val="10"/>
        <rFont val="Arial"/>
        <family val="2"/>
      </rPr>
      <t xml:space="preserve">: acta del 18/05/2022 de la revisión del informe preliminar, entre el Jefe de la Oficina de Control Interno y el auditor líder, la cual incluye el análisis a posibles persuasiones indebidas por parte del auditado. 
</t>
    </r>
    <r>
      <rPr>
        <u/>
        <sz val="10"/>
        <rFont val="Arial"/>
        <family val="2"/>
      </rPr>
      <t>2-Auditoría interna a los lineamientos de la atención a la ciudadanía y de los procesos de la participación ciudadana y control social:</t>
    </r>
    <r>
      <rPr>
        <sz val="10"/>
        <rFont val="Arial"/>
        <family val="2"/>
      </rPr>
      <t xml:space="preserve">  acta del 25/04/2022 de la revisión del informe preliminar, entre el Jefe de la Oficina de Control Interno y el auditor líder, la cual incluye el análisis a posibles persuasiones indebidas por parte del auditado.  
*De acuerdo con el Plan Anual de Auditorías para el segundo cuatrimestre la Oficina de Control Interno, aperturo la siguientes auditorías internas: 
</t>
    </r>
    <r>
      <rPr>
        <u/>
        <sz val="10"/>
        <rFont val="Arial"/>
        <family val="2"/>
      </rPr>
      <t>3-Dirección de Nutrición y Abastecimiento, proyecto 7745 "Compromiso por una alimentación integral en Bogotá"</t>
    </r>
    <r>
      <rPr>
        <sz val="10"/>
        <rFont val="Arial"/>
        <family val="2"/>
      </rPr>
      <t xml:space="preserve">, cuyo Plan Individual de Auditoría tiene programado para el 30/09/2022 la radicación del informe preliminar de la auditoría. (Se adjunta Plan Individual de Auditoría, versión 0, aprobado y suscrito por el jefe de la Oficina de Control Interno y el auditor líder)
</t>
    </r>
    <r>
      <rPr>
        <u/>
        <sz val="10"/>
        <rFont val="Arial"/>
        <family val="2"/>
      </rPr>
      <t>4-Gestión Contractual,</t>
    </r>
    <r>
      <rPr>
        <sz val="10"/>
        <rFont val="Arial"/>
        <family val="2"/>
      </rPr>
      <t xml:space="preserve"> cuyo Plan Individual de Auditoría tiene programado para el 17/11/2022 la radicación del informe preliminar de la auditoría. (Se adjunta Plan Individual de Auditoría versión 0, aprobado y suscrito por el jefe de la Oficina de Control Interno y el auditor líder)
</t>
    </r>
    <r>
      <rPr>
        <u/>
        <sz val="10"/>
        <rFont val="Arial"/>
        <family val="2"/>
      </rPr>
      <t>5-Sistema de Seguridad y Salud en el Trabajo - Plan Estratégico de Seguridad Vial</t>
    </r>
    <r>
      <rPr>
        <sz val="10"/>
        <rFont val="Arial"/>
        <family val="2"/>
      </rPr>
      <t>, cuyo Plan Individual de Auditoría tiene programado para el 21/10/2022 la radicación del informe preliminar de la auditoría. (Se adjunta Plan Individual de Auditoría versión 0, aprobado y suscrito por el jefe de la Oficina de Control Interno y el auditor líder)
De acuerdo con lo anterior, para las auditorías 3, 4 y 5 aun se encuentran en curso los veinte (20) días hábiles señalados en la actividad para realizar la sesión de trabajo, por lo tanto, para el reporte del monitoreo del tercer cuatrimestre, se tendrán las actas que darán cuenta de las sesiones de trabajo para las citadas auditorías.</t>
    </r>
  </si>
  <si>
    <t>23/08/2022. No se generan observaciones o recomendaciones respecto al análisis presentado en el seguimiento de riesgos de corrupción.
Ver Evaluación de controles en:
https://sig.sdis.gov.co/index.php/es/proceso-de-gestion-del-sistema-integrado-riesgos</t>
  </si>
  <si>
    <t>13/08/2022. No se generan observaciones o recomendaciones respecto al análisis presentado en el seguimiento al Riesgo de corrupciòn.
Ver Evaluación de controles en:
https://sig.sdis.gov.co/index.php/es/proceso-de-auditoria-control-riesgos</t>
  </si>
  <si>
    <t>Durante el segundo cuatrimestre, se presentó el seguimiento al Plan de Acción Institucional Integrado con corte a 31 de marzo de 2022 y a las metas de los proyectos de inversión con corte a 31 de marzo de 2022  ante el Comité Institucional de Gestión y Desempeño el día 11 de mayo de 2022. 
El equipo del Sistema de Gestión realizó seguimiento al Plan de Acción Institucional Integrado de abril a junio de 2022, presentando los resultados en el Comité Institucional de Gestión y Desempeño el 25 de julio de 2022.
Desde la Subdirección de Diseño, Evaluación y Sistematización, a través del equipo de seguimiento a proyectos se realizó seguimiento a la implementación de los proyectos entre el periodo abril a junio de 2022. El seguimiento realizado con corte a junio de 2022 respecto a las metas de los proyectos de inversión y del plan de desarrollo fue reportado en SEGPLAN. Se presentó  el avance  de metas de los proyectos de Inversión y del Plan de Desarrollo correspondiente al segundo trimestre en el marco del Comité Institucional de Gestión y Desempeño llevado a cabo el día 25 de julio. 
Evidencias: 
1. Acta del Comité Institucional de Gestión y Desempeño del 11 de mayo de 2022 con la presentación de los resultados del PAII y el seguimiento a las metas de los proyectos de inversión con corte a 31 de marzo de 2022 
2. Acta de Comité institucional de Gestión y Desempeño del 25 de julio de 2022, con los resultados del PAII, así como el archivo que contiene la programación y seguimiento trimestral del PAII a 31 de marzo y 30 de junio de 2022.
3. Archivos SPI de los proyectos de inversión en su versión final generada a partir del seguimiento realizado.
4. Reporte de componente de inversión SEGPLAN con corte a junio de 2022.
5. Presentación del Comité Institucional de gestión y Desempeño la cual incluye la sección 8 que aborda el seguimiento realizado.</t>
  </si>
  <si>
    <t>23/08/2022 Se recomienda anexar el acta del CIGD firmada.
24/08/2022 No se generan observaciones o recomendaciones, respecto a los avances y evidencias presentados en el monitoreo al riesgo de corrupción.
Evaluación de controles: https://sig.sdis.gov.co/index.php/es/proceso-de-planeacion-estrategica-riesgos</t>
  </si>
  <si>
    <t>Una vez realizado un balance del cumplimiento de metas a junio 30 de 2022 del Plan de Acción Institucional Integrado el equipo del Sistema de Gestión de la SDES como segunda línea de defensa, identificó una ejecución acumulada del 98%, de las 155 actividades programadas para el segundo trimestre, encontrando que doce (12) de ellas no alcanzaron el cumplimiento del 100%, motivo por el cual se envío memorando de alertas al Subsecretario, Directora Poblacional, Directora de Nutrición y Abastecimiento, y Jefe de la Oficina Asesora de Comunicaciones.
Desde la Subdirección de Diseño, Evaluación y Sistematización, a través del equipo de seguimiento a proyectos se realizó el seguimiento a la implementación de los proyectos entre el periodo abril a junio cuyo resultado son las cartas de recomendaciones y alertas para los gerentes de cada proyecto de inversión con el fin de superar retrasos y mantener buenas prácticas dentro de los proyectos.
Evidencia: 1. Memorando del 12 de agosto de 2022 con radicado I2022027157 del seguimiento con corte a junio 30 de 2022. 
2. Cartas de recomendaciones y alertas enviadas a los gerentes de proyecto</t>
  </si>
  <si>
    <t xml:space="preserve">
23/08/2022 No se generan observaciones o recomendaciones, respecto a los avances y evidencias presentados en el monitoreo al riesgo de corrupción.
Evaluación de controles: https://sig.sdis.gov.co/index.php/es/proceso-de-planeacion-estrategica-riesgos</t>
  </si>
  <si>
    <t>De 16/04/2022 a 15/08/2022 se recibieron 4049 solicitudes de modificación de información en el aplicativo de focalización, de las cuales se aprobaron 2911 y se rechazaron 1138. Para las modificaciones aprobadas para cambio de información se anexan los formatos de cambio de registro desde base de datos, con firma del profesional encargado de Focalización y para las modificaciones rechazadas se anexa la base de datos de seguimiento.
Nota: Por orden del director de turno para el ahorro de firmas por az digital, se dio la directriz a las subdirecciones locales desde Feb/21 de enviar varios formatos con sus soportes en 1 solo PDF, adicionalmente se aclara que estas pueden solicitar cambios de la información en el aplicativo de focalización para un mismo ciudadano en más de una ocasión, por esa razón se encuentran ciudadanos con más de un formato de solicitud de cambio de registro desde base de datos o cuando se remite nuevamente el formato para firmas por que la cadena de firmas no fue completada en Az Digital.</t>
  </si>
  <si>
    <t>Durante el periodo comprendido entre abril y julio de 2022, la Subdirección de Plantas Físicas realizó la emisión de 58 conceptos técnicos, sobre los 80 conceptos solicitados por las áreas misionales o técnicas de la SDIS, con el fin de verificar las condiciones técnicas de infraestructura y de gestión predial de equipamientos identificados para arriendos. Al cierre del periodo del informe del mes de julio, se encontraban 30 solicitudes en proceso de visita y posterior emisión de concepto técnico. Es necesario mencionar que, los cortes para el reporte de avance de emisión de conceptos técnicos se realiza mensual, el reporte del mes de agosto será reportado en el siguiente seguimiento.
Finalmente, durante la vigencia 2022, se han recibido 119 solicitudes de emisión de conceptos técnicos de equipamientos identificados para  arriendos, y al cierre del periodo del mes de julio, han sido emitidos 89 conceptos, evidenciando un avance acumulado del 75%.
Se remiten las evidencias de los conceptos técnicos emitidos y la respuesta a la solicitud realizada. Del mismo modo, en las evidencias pueden ser incluidos conceptos técnicos emitidos de un mismo predio para servicios diferentes.</t>
  </si>
  <si>
    <t>23/08/2022 Se recomienda anexar la claridad del corte de la información, con el fin de generar claridad en el porque no se reporta la gestión del mes de agosto.
Por otra parte, teniendo en cuenta la descripción realizada en el segundo párrafo, respecto a la contingencia de contratación, no es clara la relación de esta información  con los datos que se están relacionando en el avance del periodo y en el acumulado, se recomienda aclarar.
Así mismo, se aconseja verificar el total de conceptos emitidos, ya que según lo reportado el total serian 81 y no 89.
Adicionalmente, se recomienda verificar las evidencias aportadas, ya que según la actividad de control son "memorandos de oficio remisorio de los conceptos técnicos y sus anexos" y se está aportando únicamente el concepto técnico, así mismo, se encuentran 77 conceptos técnicos pero se reportan 50, por favor verificar.
25/08/2022 No se generan observaciones o recomendaciones adicionales, respecto a los avances y evidencias presentados en el monitoreo al riesgo de corrupción.
Evaluación de controles: 
https://sig.sdis.gov.co/index.php/es/gestion-de-infraestructura-fisica-riesgos</t>
  </si>
  <si>
    <t>Teniendo en cuenta que la planificación de la actividad de control se programó para desarrollarse en dos momentos, se informa que la actividad de control se adelantará y completará en el mes de octubre de 2022.</t>
  </si>
  <si>
    <t>24/08/2022. No se generan observaciones por parte de la segunda línea de defensa, respecto a los avances y evidencias presentados en el monitoreo al riesgo de corrupción.
La evaluación del control se encuentra disponible en: https://sig.sdis.gov.co/index.php/es/gestion-ambiental-riesgos</t>
  </si>
  <si>
    <t>En el segundo cuatrimestre se programaron 556 visitas de inspección y vigilancia, de las cuales las 556 visitas se realizaron con al menos dos profesionales de IVC, llegando así a un nivel de avance en el periodo del 100%. Se realizó la programación de visitas y el seguimiento mensual, donde se constata la asignación de los profesionales requeridos para contar con los criterios profesionales adecuados para la verificación de estándares de calidad, así como se evidencia en el archivo soporte del riesgo, en el cual se muestra el seguimiento diario realizado a las visitas, determinando allí el mes, fecha exacta, resultado de la visita y la asignación de los profesionales. Del 21 de abril al final de mes se realizaron 50 visitas, en mayo 128, junio 118, julio 166 y al 12 de agosto 94 para un total de 556 visitas realizadas con corte al 12 de agosto.</t>
  </si>
  <si>
    <t>24/08/2022. No se generan observaciones por parte de la segunda línea de defensa, respecto a los avances y evidencias presentados en el monitoreo al riesgo de corrupción.
La evaluación de los controles se encuentra disponible en: https://sig.sdis.gov.co/index.php/es/inspeccion-vigilancia-y-control-riesgos</t>
  </si>
  <si>
    <t>En el segundo cuatrimestre, la actividad llega a un cumplimiento del 75% del total de la vigencia, teniendo en cuenta que, además de la definición de los equipos de trabajo de profesionales en enero y la segunda rotación hecha al inicio de abril, se realizó a comienzos de julio la tercera rotación de los equipos de trabajo que realiza el proceso de Inspección, Vigilancia y Control en los diferentes servicios sociales que cuentan con estándares de calidad, la cual se realiza con el fin de promover acciones íntegras y transparentes en el equipo que realiza las visitas de inspección y vigilancia.</t>
  </si>
  <si>
    <t>1- El 22 de abril de 2022 mediante pieza comunicativa se realiza sensibilización a los directivos de nivel central y locales a cerca de la Evaluación de desempeño
2- El 26 de mayo de 2022 se realiza jornada de divulgación del procedimiento evaluación de desempeño a los servidores de la Subdirección de Fontibón, según acta y listados de asistencia 
3- El 06 de junio de 2022 se realizó jornada de inducción donde se divulgó el procedimiento de evaluación de desempeño laboral de conformidad con la solicitud recibida por memorando de 18 de mayo; se evidencia la participación de los servidores mediante listados de asistencia
4- El 14 de junio de 2022 mediante pieza comunicativa se realiza sensibilización a todos los servidores a cerca de las situaciones de conflicto de intereses en el marco de la Evaluación del Desempeño
5- El 08 de julio de 2022 se remitió a los gerentes públicos memorando interno Rad: I2022023154 mediante el cual se convocan a las capacitaciones de evaluación de desempeño que se dictarán de manera virtual el 12 y 14 de julio de 2022, este memorando también fue remito mediante correo electrónico de la misma fecha; a dicha capacitación asistieron 4 directivos según listado de asistencia del 14 de julio
6- El 19 de julio mediante correo electrónico dirigido a todos los servidores de planta, se realiza invitación para participar en la capacitación Sistema Tipo de Evaluación del Desempeño Laboral dictada por el Servicio Civil Distrital
Evidencia:
1. Pieza comunicativa
2. Acta capacitación
3. Memorando de invitación a inducción y listado de asistencia
4. Pieza comunicativa
5. Invitaciones a directivos y listado asistencia a capacitación directivos
6. Pieza de invitación</t>
  </si>
  <si>
    <t xml:space="preserve">26/08/2022
El soporte de fecha 26 de mayo, corresponde a divulgación dirigida a Subdirección local de Fontibón, únicamente por lo cual no puede validarse el avance de la acción de control.
En las evidencias presentadas, no se encontró soporte de divulgación correspondiente a 13 de junio. 
Por favor ajustar la descripción de avance y las evidencias presentadas, asegurando que concuerden las fechas y datos presentados.
30/08/2022
No se identifican observaciones adicionales frente al periodo reportado. Se sugiere que para la próxima vigencia se asegure una mayor cobertura de las divulgaciones realizadas, con el propósito de fortalecer el ejercicio de evaluación de desempeño en la entidad.
Evaluación de controles: https://sig.sdis.gov.co/index.php/es/gestion-de-talento-humano-riesgos
</t>
  </si>
  <si>
    <t xml:space="preserve">Se realizó capacitación virtual a los directivos y gestores de talento humano en el procedimiento de evaluación de desempeño laboral semestral:
Evidencia:
1. ASISTENCIA CAPACITACION EDL semestral
2. Invitación Directivos Capacitación EDL semestral
Se remitió pieza comunicativa recordando los lineamientos sobre conflictos de intereses en el proceso de evaluación de desempeño laboral que puedan afectar la objetividad
Evidencia:
1. Pieza comunicativa enviada por correo electrónico
Se realiza divulgación de los  principios y los valores contenidos en el código de integridad de la entidad mediante piezas comunicativas a todos los colaboradores, incluyendo los directivos.
Se adjunto archivo en PDF que contiene las piezas comunicativas remitidas por correo electrónico
</t>
  </si>
  <si>
    <t>26/08/2022
Teniendo en cuenta que la acción de control establece la divulgación de valores y principios establecidos en el Código de Integridad y Buen Gobierno de la entidad y lo establecido en el Lineamiento de Conflicto de Intereses, se sugiere complementar la descripción de avances y evidencias en relación con el Código de integridad y Buen Gobierno ya que en el reporte solo indican aspectos del Lineamiento de conflicto de intereses.
30/08/2022
No se generan observaciones ni recomendaciones adicionales para el periodo reportado.
Evaluación de controles: https://sig.sdis.gov.co/index.php/es/gestion-de-talento-humano-riesgos</t>
  </si>
  <si>
    <t>Durante el período de mayo a agosto de 2022, se realizó el nombramiento de  65 servidores públicos, a los cuales se les verificó el cumplimiento de los requisitos  exigidos en el manual de funciones mediante la validación de documentos para el ingreso de la lista de chequeo .  Teniendo en cuenta la observación  en la columna  de actividades a desarrollar donde se especifica (en caso de haber vinculado más de 30 servidores en el periodo, se reporta como evidencia el 20% de las listas de chequeo diligenciadas ), se reportan como evidencia 29 formatos de listas de chequeo, seleccionadas de manera aleatoria, diligenciados y firmados. Es importante resaltar que las listas de chequeo que tienen fecha anterior al mes de mayo de 2022, corresponden a servidores que se posesionaron  en el período de validación.</t>
  </si>
  <si>
    <t>26/08/2022
Ajustar el nivel de avance acumulado, ya que al ser una meta constante debe corresponder al mismo valor de avance del periodo.
30/08/2022
No se generan observaciones ni recomendaciones adicionales para el periodo reportado.
Evaluación de controles: https://sig.sdis.gov.co/index.php/es/gestion-de-talento-humano-riesgos</t>
  </si>
  <si>
    <t>Se realiza revisión de la base de Inscritos en las actividades, realizando filtros en la información registrada, tales como tipo de vinculación y dependencia. Para efectos de la evidencia, se adjunta la base de los servidores que se inscribieron a las 5 actividades ejecutadas para el segundo cuatrimestre de 2022, en las cual se evidencian 272 registros que fueron verificados en su totalidad
Dichas actividades fueron ejecutadas de conformidad al cronograma de actividades programadas. Dichas actividades fueron: Bonos de navidad y cumpleaños, Talleres de Niños y niñas, y Olimpiadas SDIS</t>
  </si>
  <si>
    <t>Del total de proyectos de decisiones proyectados por los abogados instructores de la Oficina de Asuntos Disciplinarios, la jefatura revisó y firmó 390 autos, significa lo anterior que en el período reportado se surtió el control por parte del operador disciplinario, para mitigar los riesgos de corrupción.  La evidencia corresponde al listado de autos mes por mes y la relación debidamente certificada por la jefatura en el segundo cuatrimestre de 2022, con corte al 15 de agosto de 2022, que dan como resultado para el mes de mayo  86, para junio 110, para julio 97, y 22 del 1 al 15 de agosto, también se incluyen 75 autos desde el 16 al 30 de abril, para un total en el periodo del segundo informe de 390 autos firmados por el control de la OAD.</t>
  </si>
  <si>
    <t>El 18/08/2022 Se llevó a cabo el ejercicio de divulgación mediante correo masivo a Servidores y Contratistas , respecto al canal de denuncia de presuntas situaciones que estén en contravía de lo descrito en el Código de Integridad y Buen Gobierno, sus principios y valores, para el periodo  abril-julio</t>
  </si>
  <si>
    <t xml:space="preserve">26/08/2022
Se sugiere incluir en la descripción de avances la fecha de remisión de las piezas comunicativas. Se sugiere incluir en las evidencias la pieza comunicativa remitida por correo masivo de fecha 30/06/2022. Relacionar en las evidencias el pantallazo de remisión o las fechas de remisión de las piezas comunicativas.
30/08/2022
No se generan observaciones ni recomendaciones adicionales para el periodo reportado.
Evaluación de controles: https://sig.sdis.gov.co/index.php/es/gestion-de-talento-humano-riesgos
</t>
  </si>
  <si>
    <t>Teniendo en cuenta lo establecido el Plan de Trabajo de Integridad 2022 para este cuatrimestre, se han realizado 3 informes de gestión de acuerdo a los principios y valores establecidos en el Código de Integridad y Buen Gobierno, los cuales se encuentran publicados en la pagina WEB de la entidad 
A continuación se encuentran los Link de publicación en la pagina WEB de los informes de los principios 1,2 y 3 del código de integridad
https://www.integracionsocial.gov.co/images/_docs/2022/gestion/Informe_Gestion_Principio1-2022.pdf
https://www.integracionsocial.gov.co/images/_docs/2022/gestion/Informe_Gestion_Principio2-2022.pdf
https://www.integracionsocial.gov.co/images/_docs/2022/gestion/Informe_Gestion_Principio_3-2022.pdf
Por otra parte se adjunta los informes en PDF.</t>
  </si>
  <si>
    <t>26/08/2022
Se sugiere remitir el informe de gestión correspondiente al mes de julio de la vigencia como evidencia del reporte.
30/08/2022
No se generan observaciones ni recomendaciones adicionales para el periodo reportado.
Evaluación de controles: https://sig.sdis.gov.co/index.php/es/gestion-de-talento-humano-riesgos</t>
  </si>
  <si>
    <t>Se presenta como evidencia una (1) base de datos con 623 solicitudes de certificaciones laborales, discriminadas por mes del período validado, de las cuales 568 fueron proyectadas, aprobadas y enviadas al peticionario. Hasta la fecha del presente reporte, en el mes de agosto se encuentran 55 certificaciones en trámite.</t>
  </si>
  <si>
    <t>Para el periodo objeto de evaluación, se anexan ocho (8) formatos FOR-TH-023 "Revisión Prenomina" diligenciados, de acuerdo con el numero total de nóminas generadas en el cuatrimestre (mayo- agosto); así:  
*En el mes de mayo se elaboraron dos (2) nominas: nomina normal del mes y una nomina adicional.
*En Junio se elaboraron dos (2) nóminas: nomina normal del mes y una (1) nomina adicional.
*En Julio se elaboraron dos (2) nominas: nomina normal y una adicional
*En agosto se elaboraron dos (2) nóminas:  nomina normal y una adicional (a la fecha del presente informe)
De acuerdo con lo anterior, para el cuatrimestre correspondiente al periodo de mayo - agosto de 2022, se elaboraron ocho (8) nominas y se diligenciaron el mismo número de Formatos FOR-TH-023.
* Las nominas adicionales se presentan generalmente, por posesiones de servidores públicos con fecha posterior al cierre de la nomina mensual, del mes correspondiente.</t>
  </si>
  <si>
    <t xml:space="preserve">Para el segundo cuatrimestre del 2022, se continuó con la ejecución de los temas del Plan Institucional de Capacitación, se encontraban pendientes de ejecución: 
GESTIÓN DOCUMENTAL Y ARCHIVO (Normatividad, tablas de retención documental y políticas de conservación de documentos controlados y no controlados, manejo de archivo electrónico), CONTRATACIÓN ESTATAL (Supervisión y apoyo a la supervisión de contratos, liquidación de contratos), MARCO NORMATIVO Y POLÍTICO DE LA PRIMERA INFANCIA (Contextualización, la Convención de los Derechos de los Niños, ley de Infancia y Adolescencia, Procesos Especiales en Infancia y Adolescencia, Sistema de Responsabilidad Penal para Adolescentes, Situación de los Niños en Colombia, Constitución política de Colombia, Prevención y detección de situaciones de abuso sexual infantil), Atención y orientación al ciudadano, Pensamiento estratégico, lógico y analítico, Orientación a resultados y Aprendizaje continuo, Estrategias de abordaje para la población con discapacidad, Trabajo en equipo, Toma de decisiones, HABILIDADES SOCIALES (Empatía, Asertividad, Respeto, Escucha Activa, Negociación, Comunicación y habilidades expresivas, Comprensión, Autocontrol, Manejo de la información y Resolución de conflictos), Adaptación al cambio, Herramientas TICS (zoom, meet, teams), Herramientas TICS (zoom, meet, teams), Herramientas ofimáticas (Excel), Herramientas TICS - Manejo de plataformas digitales, conectividad y comunicación virtual (Power BI), Herramientas TICS - Manejo de plataformas digitales, conectividad y comunicación virtual (Power Automate)
Se adjuntan bases de datos de verificación de inscritos, columna "verificación planta SDIS". </t>
  </si>
  <si>
    <t xml:space="preserve">De acuerdo a la  actividad establecida para el segundo cuatrimestre, se realizó el seguimiento correspondiente a las actividades que hacen parte  de  los indicadores del componente 5 de la Matriz  del PAAC.  En ese sentido se reporta: 
3.1.5: Para  el periodo  comprendido  de mayo - agosto, entorno a la  rendición de cuentas vigencia 2021, se respondió   a  las preguntas  elevadas por los asistentes a la audiencia pública, estas fueron publicadas de acuerdo a los siguientes temas: 
-Respuesta de la Secretaría de la Mujer a la pregunta sobre emprendimiento para madres cabeza de familia en condición de fragilidad social
-Respuesta a la pregunta relacionada con el Servicio Nacional de Aprendizaje, SENA
-Respuestas a las preguntas relacionadas con cursos de lengua de señas
-Respuestas a las preguntas relacionadas con SISBEN, giros y Bogotá Solidaria
-Respuestas a las preguntas realizadas sobre oportunidades laborales
-Respuestas a las preguntas realizadas sobre oferta laboral y beneficios para madres cabeza de hogar
-Respuestas a las preguntas realizadas sobre Jóvenes en Acción y Familias en Acción
-Respuestas a las preguntas relacionadas con el Instituto Distrital para la Protección de la Niñez y la Juventud - IDIPRON
-Respuestas a las preguntas realizadas sobre veeduría 
Se aporta como evidencia de cumplimiento la  Carpeta 3.1.5:  con los archivos denominados : 3.1.5_respuestas_a_asistentes_audiencia_pública_rendición_de_cuentas_2021  y  https://www.integracionsocial.gov.co/index.php/noticias/5046-estrategia-rendicion-de-cuentas-2021
5.1.3: Durante el periodo de seguimiento (mayo a agosto 2022)  se realizó la gestión  de publicación de 37 solicitudes  por parte de las dependencias: Consejo Distrital de Política Social (1), Despacho (1) , Dir. de Nutrición y abastecimiento (2), Dir. de Análisis y Diseño estratégico (2), Dirección Territorial (1), Dirección Poblacional (1), Oficina Asesora Jurídica (5), Oficina de Control Interno (3), Subdirección Administrativa y Financiera (2),  Subdirección de Familia (2), Subdirección de Infancia (1), Subdirección de Gestión y Desarrollo del Talento Humano (1) , Subsecretaria (2), Subdirección de Diseño evaluación y sistematización (10) , SIAC (1).Subdirección de investigación e Información (1); subdirección para asuntos LGBTI (1).
Esta información fue publicada en el micrositio dispuesto para Transparencia y Acceso a la Información Pública de la pagina web de la SDIS dando cumplimiento a las solicitudes entorno al cumplimiento del Índice de Transparencia y Acceso a la  información - ITA liderado por la Procuraduría General de la Nación y demás links asociados al tema. 
Se aporta como evidencia de cumplimiento la  Carpeta  5.1.3  con los archivos denominados : Base_Solicitudes_Transparencia_2do_Cuatrimestre_2022
y Soportes_Solicitudes_Transparencia_2do_Cuatrimestre_2022
5.4.2: Durante  el periodo de mayo a agosto de 2022 se elaboraron 84 videos institucionales subtitulados y publicados en el canal oficial de YouTube de la entidad, esta cargue se realizó así: para mayo 21 videos publicados, para junio 21  videos publicados, para julio se publicaron 10 videos  y finalmente para el mes de agosto se publicaron 29 videos. 
Se aporta como evidencia de cumplimiento la  Carpeta 5.4.2:  con el archivo denominado : Videos_subtitulados_youtube_mayo_a_agosto_2022
5.4.3: En torno a la meta de revisar una campaña comunicativa interna y externa, que promueva la transparencia, probidad y cuidado de lo público y cultura de servicio a la ciudadanía, para el corte del presente reporte se informa que se realizó lanzamiento de la campaña "En el radar de la transparencia" donde las tres primeras piezas se rodaron por los medios digitales oficiales tales como: Boletín oficial , Yammer, Correo interno y con énfasis en la comunicación externa mediante la Pagina Web en el micrositio de (Transparencia/conmigo si es). 
En un primer momento se busca que tanto los colaboradores de la Secretaría Distrital de Integración Social como los ciudadanos, puedan conocer más acerca de los términos y conceptos de la trasparencia constituyendo esto como el primer bloque de la campaña en desarrollo. 
Se aporta como evidencia de cumplimiento la  Carpeta 5.4.3  con los archivos denominados : Publicación en _sección_transparencia_página_web https://view.genial.ly/62fe4e63393c8600112fc521 ,  Correo_ gestión publicaciones,  Publicación Campaña transparencia en banner principal  de la Página Web https://www.integracionsocial.gov.co/ ;  Notificación_Publicaciones_Radar_de_la_Transparencia y  Evidencia_Publicaciones_Radar_de_la_Transparencia.
5.4.4:   La Dirección Poblacional y Subdirecciones técnicas misionales como área  responsable principal del desarrollo de la actividad  remitieron reporte mediante correo electrónico  con fecha  02/08/2022  aportando los soportes y  archivos evidencias, los cuales hacen parte integral del reporte PAAC para el segundo cuatrimestre 2022 se adjunta Carpeta 5.4.4 con los archivos de evidencia.
Se adjuntan carpetas con documentos evidencias. </t>
  </si>
  <si>
    <t xml:space="preserve">29/08/2022
Frente al reporte se solicita subsanar lo siguientes aspectos:
Corregir en la descripción de avances actividad 3.1.5 el periodo de reporte el cual corresponde al segundo cuatrimestre (mayo - agosto).
Corregir la descripción de avance para la actividad 5.1.3 ya que de acuerdo con la evidencia presentada se realizó la publicación de 38 solicitudes y no 37 como se indica en la redacción.
Corregir en la descripción de avance para la actividad 5.4.2  el periodo de reporte el cual corresponde al segundo cuatrimestre (mayo - agosto).
Para la actividad 5.4.4, se sugiere relacionar el soporte mediante el cual se acuerda el reporte por parte de la Dirección poblacional.
30/08/2022
No se generan observaciones ni sugerencias adicionales frente a periodo reportado.
Evaluación de controles: https://sig.sdis.gov.co/index.php/es/comunicacion-estrategica-riesgos </t>
  </si>
  <si>
    <t xml:space="preserve">Se presentan 6 Anexos Técnicos,6 Estudios previos, 1 Estudio del sector y 2 modificaciones elaboradas en el segundo cuatrimestre del 2022 por los referentes de contratación de la Subdirección de Investigación e Información revisados y aprobados por el tercer profesional asignado para tal fin.
</t>
  </si>
  <si>
    <t>24/08/2022
No se generan observaciones o recomendaciones respecto a los avances y evidencias presentados en el monitoreo al riesgo de corrupción.
Evaluación de controles: https://sig.sdis.gov.co/index.php/es/tecnologias-de-la-informacion-riesgos</t>
  </si>
  <si>
    <t xml:space="preserve">Se presentan 9 contratos suscritos en el segundo cuatrimestre del 2022 por los referentes de contratación de la Subdirección de Investigación e Información revisados y aprobados por la Subdirección de Contratación y por el comité de contratación.
</t>
  </si>
  <si>
    <t>Los profesionales designados por el/la Jefe de Oficina Asesora de Comunicaciones desarrollan las actividades establecidas en el Componente 5 del Plan Anticorrupción y de Atención al Ciudadano -PAAC "Mecanismos para la Transparencia y Acceso a la Información", conforme a la periodicidad allí establecida. 
El Gestor SG del proceso Comunicación Estratégica, realiza  cuatrimestralmente el seguimiento de la Matriz de seguimiento al cumplimiento del PAAC  con sus respectivas evidencias. En caso de detectar incumplimientos en la matriz de seguimiento, se enviará una alerta  temprana a los  responsables  designados al interior de la Oficina Asesora de Comunicaciones con el fin  de garantizar  el cumplimiento  de cada indicador.
Como evidencia se tiene el reporte cuatrimestral del componente 5 del PAAC  y sus respectivos soportes y evidencias, seguimiento que se realizará a los cuatro meses inmediatamente anteriores a la fecha de reporte.  
Nota: Debido a la fecha establecida institucionalmente para el cierre de aciones del PAAC, la cual es 30 de noviembre de la vigencia, el tercer y último seguimiento corresponderá a los meses de septiembre, octubre y noviembre.</t>
  </si>
  <si>
    <t>(Número de seguimientos realizados / Número de seguimientos programados)*100
Meta: 3 seguimientos programados  (Periodicidad cuatrimestral)</t>
  </si>
  <si>
    <t>El líder de servicios presenta 71 cambios permanentes realizados de los 71 cambios solicitados durante el primer cuatrimestre en los ambientes de producción de acuerdo con lo establecido en el Procedimiento de Cambios de Tecnologías de la información.</t>
  </si>
  <si>
    <t>24/08/2022
No se generan observaciones o recomendaciones respecto a los avances y evidencias presentados en el monitoreo al riesgo de corrupción.
Evaluación de controles: https://sig.sdis.gov.co/index.php/es/mantenimiento-y-soporte-tic-riesgos</t>
  </si>
  <si>
    <t>El Oficial de Seguridad de la información realizó la ejecución de una (1) jornada de sensibilización a los colaboradores sobre el correcto uso de las credenciales asignadas para la administración de los recursos tecnológicos de la Entidad por parte del equipo de Seguridad de la Información en el primer cuatrimestre. Evidencia: Listado de asistencia y  piezas comunicativas socializadas.</t>
  </si>
  <si>
    <t xml:space="preserve">La Subdirección de Contracción para el Segundo cuatrimestre de la vigencia 2022, ha venido realizando la secretaría técnica de las 22 sesiones de comités de Contratación que se ha ejecutado a la fecha, con el fin de efectuar el acompañamiento y control de legalidad de los diferentes procesos contractuales y dar cumplimiento a las necesidades misionales y transversales de la Entidad. 
</t>
  </si>
  <si>
    <t>25/08/2022
Luego de revisar los avances y las evidencias al monitoreo presentado al riesgo de corrupción, tengo la siguiente observación:
Debemos especificar cuantos comités se realizaron durante este segundo cuatrimestre. Está misma cantidad debe coincidir con las evidencias reportadas.
29/08/2022
No se generan observaciones o recomendaciones respecto a los avances y evidencias presentados en el monitoreo al riesgo de corrupción.
Evaluación de controles: https://sig.sdis.gov.co/index.php/es/gestion-contractual-riesgos</t>
  </si>
  <si>
    <t xml:space="preserve">La Subdirección de Contracción en articulación con la Dirección Poblacional, realizó dos jornadas de socialización de buenas practicas de supervisión de contratos de persona jurídica, la primera el 11 de mayo con la participación de 60 personas y el 17 de mayo con la participación de 210 personas </t>
  </si>
  <si>
    <t>25/08/2022
No se generan observaciones o recomendaciones respecto a los avances y evidencias presentados en el monitoreo al riesgo de corrupción.
Evaluación de controles: https://sig.sdis.gov.co/index.php/es/gestion-contractual-riesgos</t>
  </si>
  <si>
    <t>El 30 de junio se recibió la segunda entrega de pruebas representativas entregadas por las subdirecciones tecnicas y Locales que equivalen a 131 formatos debidamente tramitados; en estas se obtuvo información de pruebas  realizadas a bienes de inventario de la SDIS los cuales fueron debidamente ubicados y verificados por parte de los responsables de los bienes y las Unidades operativas: En cumplimiento de la Normatividad vigente esta actividad sera realizada en el año de tal forma que se cuente con las pruebas como herramienta de control de bienes de inventario de la entidad. Cabe resaltar que la solicitud de la pruebas representativas se realizo desde el principio del año y se reitero antes de finalizar cada trimestre. Las actividades propuestas se han desarrollado de forma adecuada y oportuna.
Como evidencia se anexan 4 actas informe, equivalentes al 72% del cumplimiento en la vigencia, y las pruebas representativas realizadas durante el periodo.</t>
  </si>
  <si>
    <r>
      <t xml:space="preserve">25/08/2022 </t>
    </r>
    <r>
      <rPr>
        <u/>
        <sz val="10"/>
        <rFont val="Arial"/>
        <family val="2"/>
      </rPr>
      <t>Descripción de avances y evidencias:</t>
    </r>
    <r>
      <rPr>
        <sz val="10"/>
        <rFont val="Arial"/>
        <family val="2"/>
      </rPr>
      <t xml:space="preserve"> se recomienda mencionar cuantas actas de informes de inventario se generaron en el perìodo y aque porcentaje equivalen de cumplimiento para la vigencia. Por otro lado, no se encuentran las evidencias en la carpeta.
</t>
    </r>
    <r>
      <rPr>
        <u/>
        <sz val="10"/>
        <rFont val="Arial"/>
        <family val="2"/>
      </rPr>
      <t>Riesgo materializado: s</t>
    </r>
    <r>
      <rPr>
        <sz val="10"/>
        <rFont val="Arial"/>
        <family val="2"/>
      </rPr>
      <t>e recomienda mencionar si el riesgo se materializò o no
29/08/2022: No se evidencia las actas de las pruebas representarivas, segùn el criterio de mediciòn deben presentarse 4 actas.
1/09/2022 No se generan más observaciones respecto al análisis reportado para el seguimiento del riesgo. 
Ver evaluación de controles en:
https://sig.sdis.gov.co/index.php/es/gestion-logistica-riesgos</t>
    </r>
  </si>
  <si>
    <t>La SDIS dispone de una poliza de seguros que cubre los bienes de inventario de la entidad suscrita desde el segundo semestre de 2021. Esta poliza ampara los intereses patrimoniales actuales y futuros, los bienes de propiedad de la entidad que estén bajo su responsabilidad y custodia, así como aquellos que sean adquiridos para desarrollar las funciones inherentes a su actividad y cualquier otra póliza de seguros que requiera la entidad en el desarrollo de su actividad.
Con la póliza contratada se cumple con el 100% de la meta ya que solamente se requiere de una contratación en el periodo del reporte.
Dentro de las evidencias se envia anexa copia de la poliza de seguros vigente desde el año 2021 (UNA).</t>
  </si>
  <si>
    <t>25/08/2022 Se recomienda que se mencione el número de pólizas contratadas para el periodo de reporte,  y el número de pólizas que se requirieron para el período, debido a que el criterio de medición es la cantidad de pólizas, además adicionarle los términos en porcentaje (%).
1/09/2022 No se generan más observaciones respecto al análisis reportado para el seguimiento del riesgo. 
Ver evaluación de controles en:
https://sig.sdis.gov.co/index.php/es/gestion-logistica-riesgos</t>
  </si>
  <si>
    <t>Para el periodo del reporte se informa que fueron atendidas un total de 1.213 solicitudes de certificaciones de bienes de inventario de la SDIS, equivalente al 100%, de la siguiente forma:
Mayo: 272 certificaciones  22.4%
Junio: 354 certificaciones 29.2%
Julio; 355 certificaciones 29.3%
Agostol: 232 certificaciones ( a corte 22 de Agosto) 19.1%
Con el tramite de esta certificación las personas que finalizan su vinculo laboral con la SDIS logran evidenciar el cumplimiento de la obligación de hacer entrega de los bienes de inventario de la entidad que les fueran asignados para cumplimiento de responsabilidades.
Se anexa en la relacion de evidencias  la relación de paz y salvos entregados mes a mes en archivo excel.</t>
  </si>
  <si>
    <t>1/09/2022 No se generan observaciones respecto al análisis reportado para el seguimiento del riesgo. 
Ver evaluación de controles en:
https://sig.sdis.gov.co/index.php/es/gestion-logistica-riesgos</t>
  </si>
  <si>
    <t>Durante el período se gestionó un total de 67 autorizaciones de salida de bienes que fueron formuladas, equivalentes al 100% de la siguiente manera:
Mayo: 19 Autorizaciones 28.4%
Junio: 25 Autorizaciones 37.3%
Julio; 14 Autorizaciones 20.9%
Agosto: 9 Autorizaciones (con corte a 22 de agosto) 13.4%
No se presentó ninguna novedad dentro de los parámetros establecidos por el grupo de inventarios en conjunto con el grupo de vigilancia.
Como evidencia se cuenta con los formatos de autorización de salida de bienes debidamente firmados y diligenciados.</t>
  </si>
  <si>
    <t>Se entregan en link de reporte, las socializaciones realizadas por parte de la Subdirección para la infancia (16 de 18 modalidades comprendidas en la Resolución 509. Debido a que 02 modalidades: centro sanar y primero la niñez, no se implementaron), y la Subdirección para la Identificación, Caracterización e Integración (en todas su modalidades, que son 11 en total). Teniendo un avance de 27 socializaciones de 75 que se deben realizar.</t>
  </si>
  <si>
    <t>23/08/2022. Se recomienda precisar la descripción indicando la cantidad de modalidades de la Subdirección ICI, y el total de modalidades que se consideran, en coherencia con el resultado del indicador (detallar numerador y denominador).
Adicionalmente verificar las evidencias de las socializaciones de la Subdirección ICI, las cuales no se encuentran en la carpeta compartida.
30/08/2022
No se generan observaciones o recomendaciones adicionales respecto al monitoreo al riesgo de corrupción.
Ver evaluación de controles en:
https://sig.sdis.gov.co/index.php/es/prestacion-de-los-servicios-sociales-riesgos</t>
  </si>
  <si>
    <t>Se entregan en el link de reporte, los seguimiento a criterios de ingreso de las modalidades: INFANCIA (JI Diurno, JI Nocturno, Casa de Pensamiento Intercultural, Espacios Rurales, Crecemos en la Ruralidad, Creciendo Juntos y Centro Amar Diurno) ADULTEZ (Estrategia móvil de abordaje en calle y Hogar de paso Día y Hogar de paso Noche) VEJEZ (Servicios de apoyos económicos para personas mayores) ICI (Evaluación de daños, riesgos asociados y análisis de necesidades en el ámbito social, Entrega Masiva de Ayuda Humanitaria de una sola clase, OIRTE-Servicio Respuesta Social y OIRTE-Servicio para l interacción y los drechos del migrante refugiado y retornado) DNA Bonos canjeables por alimentos, Canastas Alimentarias y Apoyo Económico Social 7745). El nivel de avance del periodo no se pudo ejecutar en un 100% debido a que no se contaba con el personal en las diferentes dependencias y modalidades lo que imposibilitó la ejecución del cronograma establecido (cronograma anexo al reporte realizado), por lo que las fechas de reporte se reagendan al "segundo seguimiento", sin afectar el cumplimiento de las actividades de control del Riesgo. Se realizan 17 seguimientos de criterios de ingresos de los 21 programados en el "primer seguimiento" periodo comprendido de mayo a julio 2022. Los 58 seguimientos a criterios vigentes de ingreso que hacen falta,están programados para el "segundo seguimiento" que comprende el periodo de agosto a octubre 2022.  (Ver Cronograma de Seguimientos)</t>
  </si>
  <si>
    <t>23/08/2022. Se recomienda precisar la descripción indicando los valores totales para numerador y denominador.
30/08/2022
No se generan observaciones o recomendaciones adicionales respecto al monitoreo al riesgo de corrupción.
Ver evaluación de controles en:
https://sig.sdis.gov.co/index.php/es/prestacion-de-los-servicios-sociales-riesgos</t>
  </si>
  <si>
    <t>Durante el segundo cuatrimestre del año con corte a 22 de agosto de 2022 se diligenciaron los siguientes formatos y traslados:
Mayo: 
Número de Formatos: 107
Número de traslados documentales: 107
Junio: 
Número de Formatos: 121
Número de traslados documentales: 121
Julio:
Número de Formatos: 96
Número de traslados documentales: 96
Se cargaron las evidencias, matriz de registro, formatos y fotos de los precintos en el lugar para ello establecido.
Dada la naturaleza del riesgo identificado aún se está identificando la estrategía de seguimiento y control de los expedientes que salen del archivo central en calidad de préstamo documental hacia las Comisarías de Familia y demás dependencias de la entidad, por esta razón aún no es posible modificar el indicador.
Dada la terminación del contrato de correspondencia durante el último mes no ha habido mensajeros por lo cual no se ha realizado este proceso.</t>
  </si>
  <si>
    <t>25/08/2022.  Se deben diligenciar los campos de: Fecha, Nivel de avance del periodo, Nivel de avance acumulado, y Riesgo materializado.
30/08/2022
No se generan observaciones o recomendaciones adicionales respecto a los avances y evidencias presentados en el monitoreo al riesgo de corrupción.
Ver evaluación de controles en:
https://sig.sdis.gov.co/index.php/es/gestion-documental-riesgos</t>
  </si>
  <si>
    <t>Durante el segundo cuatrimestre se presentaron los siguientes ingresos sin novedad a los archivos central y de gestión:
Archivo Central - Celta
Ingresos totales:
1.372
Archivo de Gestión - Sotano Nivel Central:
Ingresos totales:
1.958
Se cargan como evidencias el reporte generado por parte del área de seguridad y  los archivos de las minutas escaneadas.</t>
  </si>
  <si>
    <t>Durante el segundo cuatrimestre con corte al 23 de agosto de 2022 se atendieron 1210 solicitudes de paz y salvos así:
• Enviados 1000.
• En proceso de atención por revisión de novedades 122 
•  Pendientes por entrega de tarjeta azul 20
• Pendientes por entrega de documentación en AZdigital 42
• Solicitudes duplicadas 26
El equipo se encuentra estructurando el procedimiento para devolución de documentos de conformidad con las recomendaciones generadas por la abogada del SIGA con el objetivo de establecer la metodología adecuada para controlar o mitigar el riesgo por posible fuga de la información, razón por la cual, aún no ha sido posible reformular el indicador.
Como evidencia se presenta un informe que presenta el resumen de los paz y salvos  tramitados por dependencia durante el periodo (ya que se considero que era lo mas pertinente para la medición del indicador) y los avances frente a la elaboración del procedimiento.</t>
  </si>
  <si>
    <t>25/08/2022.  Se deben diligenciar los campos de: Fecha, Nivel de avance del periodo, Nivel de avance acumulado, y Riesgo materializado.
Adicionalmente, se debe anexar la evidencia de acuerdo con lo diseñado (matriz de reporte cuatrimestral de entrega de paz y salvos) o en su defecto justificar el cambio en la evidencia suministrada (informe).
30/08/2022
No se generan observaciones o recomendaciones adicionales respecto a los avances y evidencias presentados en el monitoreo al riesgo de corrupción.
Ver evaluación de controles en:
https://sig.sdis.gov.co/index.php/es/gestion-documental-riesgos</t>
  </si>
  <si>
    <t>Durante el período de enero a abril de 2022, se realizó el nombramiento de  409 servidores públicos, a los cuales se les verifico el cumplimiento de los requisitos  exigidos en el manual de funciones mediante verificación de documentos para el ingreso de la lista de chequeo .  Teniendo en cuenta la observación  en la columna  de actividades a desarrollar donde se especifica (en caso de haber vinculado más de 30 servidores en el periodo, se reporta como evidencia el 20% de las listas de chequeo diligenciadas ) Se reportan como evidencia 85 formatos de listas de chequeo diligenciados y firmados. Nota. Las listas de chequeo que tienen fecha de diciembre de 2021, corresponden a servidores que su ingreso corresponde al período de validación (vigencia 2022).</t>
  </si>
  <si>
    <t>Versión 2: Se actualiza la actividad de control del riesgo RC-CE-001, según aprobación del líder de proceso, la cual es oficializada mediante Circular 002 del 31/01/2022.</t>
  </si>
  <si>
    <t>Esta actividad ya se cumplió al 100% en el periodo anterior para la presente vigencia.</t>
  </si>
  <si>
    <t xml:space="preserve">Los días 23 y 30 de noviembre de 2023 mediante piezas comunicativas incluidas en el Boletín de Talento Humano se sensibiliza a todos los colaboradores sobre la objetiva en el proceso de evaluación de desempeño, la cual se fortalece al observar los principios y valores contenidos en el Código de Integridad de la Entidad y teniendo en cuenta lo establecido en el lineamiento conflictos de intereses.
Evidencia:
1. Piezas comunicativas enviadas por correo electrónico mediante Boletín de Comunicaciones Internas
</t>
  </si>
  <si>
    <t>Durante el período de septiembre a noviembre de 2022, se realizó el nombramiento de 80 servidores públicos, a los cuales se les verificó el cumplimiento de los requisitos exigidos en el manual de funciones mediante la validación de documentos para el ingreso de la lista de chequeo.  Teniendo en cuenta la observación en la columna  de actividades a desarrollar donde se especifica (en caso de haber vinculado más de 30 servidores en el periodo, se reporta como evidencia el 20% de las listas de chequeo diligenciadas), se presenta como evidencia 29 formatos de listas de chequeo, seleccionadas de manera aleatoria, diligenciados y firmados. Es importante resaltar que las listas de chequeo que tienen fecha anterior al mes de septiembre de 2022, corresponden a servidores que se posesionaron en el período de validación.</t>
  </si>
  <si>
    <t>Se realiza revisión de la base de Inscritos en las actividades, realizando filtros en la información registrada, tales como tipo de vinculación y dependencia , para los casos en que resulta aplicable verificación documental esta es realizada. Para efectos de la evidencia, se adjunta la base de los servidores que se inscribieron a las 8 actividades ejecutadas para el periodo septiembre - noviembre de 2022, en las cual se evidencian  registros que fueron verificados en su totalidad (se verifican y cumplen un total de 898 registros y se notifica a 2 servidores de la desvinculación de la actividad programada para los niños))
Dichas actividades fueron ejecutadas de conformidad al cronograma de actividades programadas. Caminatas ecológicas, Conversatorio Trabajo Decente en Colombia, Vacaciones Recreativas, Día de los niños y las niñas, Encuentro de Prepensionados, Conferencia Ambientes laborales inclusivos, desde el reconocimiento de la diversidad sexual, conversatorio Derecho priorizado por las mujeres, una vida libre de violencias para hijos e hijas con discapacidad.</t>
  </si>
  <si>
    <t>Del total de proyectos de decisiones elaborados por los abogados instructores de la Oficina de Control Disciplinario Interno, la jefatura revisó y firmó 366 autos, significa lo anterior que en el período reportado se surtió el control por parte del operador disciplinario, para mitigar los riesgos de corrupción.  La evidencia corresponde al listado de autos mes por mes y la relación debidamente certificada por la jefatura en el tercer cuatrimestre de 2022, con corte al 30 de noviembre de 2022, que dan como resultado para el mes de agosto (desde el 16 al 30 de agosto) 72 autos, para septiembre 116, para octubre 73, y noviembre 105, para un total en el periodo del tercer informe de 366 autos firmados por el control de la OCDI.</t>
  </si>
  <si>
    <t>El 23 de noviembre de 2022 se llevo a cabo el ejercicio de divulgación mediante correos masivos a Servidores y Contratistas , respecto al canal de denuncia de presuntas situaciones que estén en contravía de lo descrito en el Código de Integridad y Buen Gobierno y sus principios y valores.
Como evidencia se  anexa pieza comunicativa divulgada.</t>
  </si>
  <si>
    <t>Teniendo en cuenta el Plan de Trabajo de Integridad 2022, para este cuatrimestre se realizó el informe de gestión  del principio #4 de acuerdo a los principios y valores establecidos en el Código de Integridad y Buen Gobierno, así mismo las reuniones  preparatorias de socialización a los Gestores de Integridad sobre principios y valores. 
1. Evidencia informe de gestión #4 principio 4. y link de consulta de su publicación en la pagina WEB de la entidad
https://www.integracionsocial.gov.co/images/_docs/2022/gestion/Informe_Gestion_Principio4-2022.pdf
2. Evidencia presentación reunión preparatoria con gestores. 
3. Evidencia asistencia a reunión preparatoria  agosto y septiembre</t>
  </si>
  <si>
    <t>Se presenta como evidencia una (1) base de datos con 620 solicitudes de certificaciones laborales, discriminadas por mes del período validado. Se incluyen 82 del mes de agosto que no fueron reportadas en el informe anterior por la fecha del registro. 
Del total de las solicitudes, 610 fueron proyectadas, aprobadas y enviadas al peticionario. Hasta la fecha del presente reporte, en el mes de noviembre se encuentran 10 certificaciones en trámite.</t>
  </si>
  <si>
    <t>Para el periodo objeto de evaluación, se anexan siete (7) formatos FOR-TH-023 "Revisión Prenomina" diligenciados, de acuerdo con el numero total de nóminas generadas en el trimestre (septiembre-noviembre 2022); así:  
*La nomina normal de septiembre y una (1) nomina adicional
* La nomina normal de octubre y una (1) nomina adicional
* La nomina normal de noviembre y dos (2) nominas adicionales
* Las nominas adicionales se presentan generalmente, por posesiones de servidores públicos con fecha posterior al cierre de la nomina mensual, del mes correspondiente.</t>
  </si>
  <si>
    <t>Durante el periodo se realizó la revisión de listados de inscritos a las siguientes actividades de capacitación correspondientes al Plan Institucional de Capacitación 2022:  
Diplomado en Derechos Humanos y Políticas Públicas, Redacción de informes técnicos, Modelos de gestión y planeación estratégica, Actualización tributaria (Presupuesto Público, Vigencias futuras, Estatuto Orgánico de Presupuesto, Ley de crecimiento económico, impuestos Nacionales y Distritales, retenciones, nómina electrónica), Actualización normativa (Ley 1437 de 2011, Ley 1755 de 2015 (contencioso administrativo y derecho de petición), Pensamiento crítico, Habilidades comunicativas y manejo del entorno laboral, manejo de información, Formación en  Resolución y manejo de conflictos y Empleo público. 
Se adjunta base de datos de verificación de inscritos, columna "verificación planta SDIS"</t>
  </si>
  <si>
    <t xml:space="preserve">Entre el 16 de agosto al 7 de diciembre 2022 se recibieron treinta (30) peticiones con tipología denuncias por presuntos hechos de corrupción a través de los diferentes canales de interacción ciudadana dispuestos por la SDIS para este fin, las cuales aparecen en la columna “O” de la base de datos exportada del Sistema Distrital para la Gestión de Peticiones Ciudadanas, Bogotá Te Escucha, entregada como evidencia.  Estas denuncias fueron asignadas a la Oficina de Asuntos Disciplinarios para la realización del trámite correspondiente, en coherencia con lo señalado en el numeral 3.4, condiciones generales del procedimiento para el trámite de requerimientos ciudadanos en la Secretaría Distrital de Integración Social.     
A continuación, se relaciona el estado de las peticiones como se observa en la columna R, de la base de datos de evidencias:
La petición con radicado 3307182022 se cerró ya que al solicitar ampliación y/o aclaración, los peticionarios excedieron el tiempo de espera (que es un mes hábil), por lo tanto, se cerró con el evento desistimiento tácito.
La petición con radicado 4122182022 se cerró con el evento por no competencia, teniendo en cuenta que ya la tenía la Secretaría de Hacienda.
Las peticiones con radicado 3779802022, 3344092022 se cerraron con el evento traslado, para las secretarías de hacienda y planeación por competencia.
Las peticiones con radicado 4494502022, 4464622022, 4442162022 se encuentran dentro de los términos de Ley para emitir respuesta.
Las 23 peticiones restantes se cerraron con el evento de respuesta definitiva.
Se adjunta, como evidencia base de datos exportada de la plataforma Bogotá Te Escucha con información sobre las denuncias por presuntos hechos de corrupción.
</t>
  </si>
  <si>
    <t>14/12/2022:
No se presentan observaciones al reporte y evidencias enviados. 
Link de acceso evaluación de controles:
https://sig.sdis.gov.co/index.php/es/atencion-a-la-ciudadania-riesgos</t>
  </si>
  <si>
    <t>12/12/2022
No se identifican observaciones ni sugerencias frente al periodo reportado.
Evaluación de controles: https://sig.sdis.gov.co/index.php/es/gestion-de-talento-humano-riesgos</t>
  </si>
  <si>
    <t xml:space="preserve">12/12/2022
No se identifican observaciones frente al periodo reportado.
Se sugiere que para la próxima vigencia se fortalezca la divulgación y apropiación del Código de integridad y Buen Gobierno ya que la mayoría de piezas comunicativas compartidas en la vigencia en curso fueron enfocadas en el lineamiento Conflicto de interés. 
Evaluación de controles: https://sig.sdis.gov.co/index.php/es/gestion-de-talento-humano-riesgos
</t>
  </si>
  <si>
    <t>Durante el período comprendido entre el 17 de agosto y el 30 de noviembre de 2022, los profesionales del Equipo SG remitieron 82 notificaciones de publicación y retiro, en las cuales se relacionan los 206 documentos gestionados en el periodo (148 creaciones o actualizaciones + 58 derogaciones), para los cuales no se recibieron comunicaciones por parte de los procesos indicando la alteración de los mismos. En el periodo no se detectó materialización del riesgo.
De manera acumulada, durante la implementación del control en el periodo definido para la vigencia 2022, se generaron 198 notificaciones de publicación y retiro a partir de las cuales no se evidenció materialización del riesgo de corrupción, con lo cual se concluye que la actividad de control ha resultado efectiva en la mitigación del riesgo.
Evidencias: 82 correos electrónicos con las notificaciones de publicación o retiro.</t>
  </si>
  <si>
    <t>19/12/2022. No se generan observaciones o recomendaciones respecto al análisis presentado en el seguimiento de riesgos de corrupción.
Evaluación de controles:
https://sig.sdis.gov.co/index.php/es/proceso-de-gestion-del-sistema-integrado-riesgos</t>
  </si>
  <si>
    <t>Durante el tercer cuatrimestre, equipo del Sistema de Gestión realizó seguimiento al Plan de Acción Institucional Integrado de julio a septiembre de 2022. Se presentó los resultados del PAII y las metas de los proyectos de inversión con corte a 30 de septiembre de 2022 ante el Comité Institucional de Gestión y Desempeño el día 31 de octubre de 2022. 
Desde la Subdirección de Diseño, Evaluación y Sistematización, a través del equipo de diseño y monitoreo se realizó seguimiento a la implementación de los proyectos entre el periodo julio a octubre de 2022. El seguimiento realizado con corte a septiembre de 2022 respecto a las metas de los proyectos de inversión y del plan de desarrollo fue reportado en SEGPLAN. 
Evidencias: 
1. Acta del Comité Institucional de Gestión y Desempeño del 31 de octubre de 2022 con la presentación de los resultados del PAII, el seguimiento a las metas de los proyectos de inversión con corte a 30 de septiembre de 2022 y el archivo que contiene la programación y seguimiento trimestral del PAII a 30 de septiembre de 2022.
2. Archivos SPI de los proyectos de inversión en su versión final generada a partir del seguimiento realizado.
3. Reporte de componente de inversión SEGPLAN con corte a Septiembre de 2022.</t>
  </si>
  <si>
    <t>15/12/2022 Se realizan ajustes de forma en la descripción del avance y evidencias.
19/12/2022 No se generan observaciones o recomendaciones, respecto a los avances y evidencias presentados en el monitoreo al riesgo de corrupción.
Evaluación de controles: https://sig.sdis.gov.co/index.php/es/proceso-de-planeacion-estrategica-riesgos</t>
  </si>
  <si>
    <r>
      <t>Verificado el  cumplimiento de actividades a septiembre  30 de 2022 del Plan de Acción Institucional Integrado el equipo del Sistema de Gestión de la SDES como segunda línea</t>
    </r>
    <r>
      <rPr>
        <sz val="10"/>
        <rFont val="Arial"/>
        <family val="2"/>
      </rPr>
      <t>, identificó una ejecución acumulada del 98%, de las 155 actividades programadas para el segundo trimestre, encontrando que doce (12) de ellas no alcanzaron el cumplimiento del 100%, motivo por el cual se envío memorando de alertas al Subsecretario, Directora Poblacional, Directora de Nutrición y Abastecimiento y Jefe de la Oficina Asesora de Comunicaciones.
Desde la Subdirección de Diseño, Evaluación y Sistematización, a través del equipo de diseño y monitoreo se realizó el seguimiento a la implementación de los proyectos entre el periodo julio a octubre cuyo resultado son las cartas de recomendaciones y alertas para los gerentes de cada proyecto de inversión con el fin de superar retrasos y mantener buenas prácticas dentro de los proyectos.
Evidencia: 
1. Cartas de recomendaciones y alertas enviadas a los gerentes de proyecto del periodo julio a octubre.
2. Presentación del balance entregado en  el Comité Institucional de Gestión y Desempeño del 31 de octubre de 2022.
3. Memorando con radicado I2022037516 del 3 de noviembre de 2022 carta de alerta en el cumplimiento del plan de acción integral institucionalizado del seguimiento con corte a septiembre 30 de 2022.</t>
    </r>
  </si>
  <si>
    <t>15/12/2022 Se recomienda verificar las evidencias de acuerdo a lo informado atraves de correo electrónico.
19/12/2022 No se generan observaciones o recomendaciones, respecto a los avances y evidencias presentados en el monitoreo al riesgo de corrupción.
Evaluación de controles: https://sig.sdis.gov.co/index.php/es/proceso-de-planeacion-estrategica-riesgos</t>
  </si>
  <si>
    <t>De 16/08/2022 a 30/11/2022 se recibieron 4742 solicitudes de modificación de información en el aplicativo de focalización, de las cuales se aprobaron 3265 y se rechazaron 1477. Para las modificaciones aprobadas para cambio de información se anexan los formatos de cambio de registro desde base de datos, con firma del profesional encargado de Focalización y para las modificaciones rechazadas se anexa la base de datos de seguimiento.
Nota. Por orden del director de turno para el ahorro de firmas por az digital, se dio la directriz a las subdirecciones locales desde Feb/21 de enviar varios formatos con sus soportes en 1 solo PDF. Adicionalmente, se aclara que éstas pueden solicitar cambios de la información en el aplicativo de focalización para un mismo ciudadano en más de una ocasión, por esa razón se encuentran ciudadanos con más de un formato de solicitud de cambio de registro desde base de datos o cuando se remite nuevamente el formato para firmas por que la cadena de firmas no fue completada en Az Digital.</t>
  </si>
  <si>
    <t xml:space="preserve">
15/12/2022 No se generan observaciones o recomendaciones, respecto a los avances y evidencias presentados en el monitoreo al riesgo de corrupción.
Evaluación de controles: https://sig.sdis.gov.co/index.php/es/proceso-de-planeacion-estrategica-riesgos</t>
  </si>
  <si>
    <t xml:space="preserve">Durante el periodo comprendido entre el mes de septiembre y diciembre de 2022, la Subdirección de Plantas Físicas recibió 179 conceptos técnicos para los cuales  ha emitido 177 conceptos durante el mismo periodo, evidenciando un avance de 99%.
Durante la vigencia se han recibido un total de 298 solicitudes de conceptos técnicos, 296 han sido emitidos, logrando un porcentaje acumulado del 99%.
Se remiten las evidencias de los conceptos técnicos emitidos y la respuesta a la solicitud realizada. Del mismo modo, en las evidencias pueden ser incluidos conceptos técnicos emitidos de un mismo predio para servicios diferentes. </t>
  </si>
  <si>
    <t>12/12/2022 No se generan observaciones o recomendaciones adicionales, respecto a los avances y evidencias presentados en el monitoreo al riesgo de corrupción.
Evaluación de controles: https://sig.sdis.gov.co/index.php/es/gestion-de-infraestructura-fisica-riesgos</t>
  </si>
  <si>
    <t xml:space="preserve">Se realizó el cargue  de las evidencias (Sep-Nov) las cuales aporta  la Oficina Asesora de Comunicaciones en el marco del PAAC reportando: 
3.1.5  En el  marco de la rendición de cuentas, para el tercer cuatrimestre se realizó la publicación del boletín:  Así fue el segundo encuentro distrital de Consejos Locales Operativos de Política Social (CLOPS). Mediante el cual  se relacionan la cifras desde que nació el servicio social Parceros por Bogotá en abril de 2021  y hasta la fecha, pues se especifica que se han beneficiado 16.005 jóvenes, de los cuales 4.375 son hombres y 11.630 son mujeres, vinculándolos a diferentes ofertas integrales que les permita fortalecer su proyecto de vida.
Se anexa  como evidencia link de publicación.
5.1.3 En  el periodo comprendido de Septiembre a Diciembre de 2022 se  recibieron 74 solicitudes de publicación en el link de trasparencia por parte de las diferentes dependencias de la entidad, de las cuales  se les dio trámite efectivo  a la totalidad de  estas.
Evidencia: 5.1.3_Bitácora_transparencia_tercer_cuatrimestre
5.4.2 Para el cuatro trimestre de 2022  la Ofcina Asesora de Comunicaciones  realizó la publicacion  y subtitulación de 129 videos en los  que se evidencia la gestión de la Secretaría Distrital de Integración Social para sus diferentes participantes de servicios.
Evidencia: 5.4.2_métricas_cuatrimestrales_publicaciones_videos_2022
5.4.3  Se dio desarrollo a la campaña, abordaron temas concernientes a la transparencia en la entidad, la manera como la ciudadanía, colaboradores y colaboradoras perciben la corrupción y la denuncia ante actos corruptos, entre otros. La jornada y su producción tuvieron 3 momentos claves: Expectativa, llamado a participar en el Día de la Transparencia (día anterior), Día de la Transparencia, desarrollo de diferentes actividades con la ciudadanía, servidores y servidoras y conclusiones, resumen de la jornada (día posterior).
Evidencia:5.4.3_Ejecución_campaña_transparencia
5.4.4 Reporte 2 Actualización Políticas Públicas página web de la Secretaría Distrital de Integración Social, diciembre de 2022.
Ruta de publicación: https://www.integracionsocial.gov.co/index.php/politicas-publicas/lidera-sdis/politica-publica-de-infanciayadolescencia#
Evidencia: 5.4.4_soportes_publicación_políticas_públicas_poblacional_01
5.4.4_soportes_publicación_políticas_públicas_poblacional_02
</t>
  </si>
  <si>
    <t xml:space="preserve">NO </t>
  </si>
  <si>
    <t xml:space="preserve">12/12/2022
No se generan observaciones ni sugerenecias para el periodo reportado.
Evaluación de controles: https://sig.sdis.gov.co/index.php/es/comunicacion-estrategica-riesgos </t>
  </si>
  <si>
    <t>Teniendo en cuenta las acciones desarrolladas para el cumplimiento de la actividad de control del presente riesgo para el segundo reporte, se comunica el cumplimiento a satisfacción de lo programado de la siguiente manera.
La entidad cuenta a la fecha de reporte, con un total de 610 unidades operativas y administrativas a las cuales les aplica y tienen firmado un acuerdo de corresponsabilidad o acción afirmativa con una organización de recicladoras o un reciclador de oficio, por lo cual se remiten las actas en las cuales se puede evidenciar que estas 610 unidades operativas y/o administrativas, compartieron y socializaron los lineamientos de gestión integral de los residuos aprovechables a los recicladores de oficio. Lo anterior, con el fin de generar apropiación en el cuidado de lo público.
Adicionalmente, en estas actas se puede evidenciar que se adelantó el seguimiento y verificación de la posible solicitud, ofrecimiento, entrega y/o recepción de beneficios económicos u otros, por la disposición final de los residuos aprovechables generados por la entidad en las 610 unidades operativas, teniendo como resultado que el riesgo no se materializó.
Con estos resultados, se informa el cumplimiento al 100% de las acciones establecidas tanto para el segundo seguimiento, como para el consolidado anual, de acuerdo con lo programado.</t>
  </si>
  <si>
    <t>19/12/2022. No se generan observaciones por parte de la segunda línea de defensa, respecto a los avances y evidencias presentados en el monitoreo al riesgo de corrupción.
La evaluación del control se encuentra disponible en: https://sig.sdis.gov.co/index.php/es/gestion-ambiental-riesgos</t>
  </si>
  <si>
    <t>En el tercer cuatrimestre se programaron 593 visitas de inspección y vigilancia, de las cuales 593  visitas se realizaron con al menos dos profesionales de IVC, llegando así a un nivel de avance en el periodo del 100%. Se realizó la programación de visitas y el seguimiento mensual, donde se constata la asignación de los profesionales requeridos para contar con los criterios profesionales adecuados para la verificación de estándares de calidad, así como se evidencia en el archivo soporte del riesgo, en el cual se muestra el seguimiento diario realizado a las visitas, determinando allí el mes, fecha exacta, resultado de la visita y la asignación de los profesionales. Desde el 13 al 31 de agosto se hicieron 109 visitas, en septiembre 239, en octubre 39, en noviembre 182 y al 5 de diciembre 24 visitas, para un total de 593 visitas realizadas con corte del 13 de agosto al 5 de diciembre.</t>
  </si>
  <si>
    <t>13/12/2022. No se generan observaciones por parte de la segunda línea de defensa, respecto a los avances y evidencias presentados en el monitoreo al riesgo de corrupción.
La evaluación de los controles se encuentra disponible en: https://sig.sdis.gov.co/index.php/es/inspeccion-vigilancia-y-control-riesgos</t>
  </si>
  <si>
    <t>La actividad llega a un cumplimiento del 100% del total de la vigencia, teniendo en cuenta que en enero se realizó la definición de los equipos de trabajo de profesionales, para el inicio de abril se implementó la segunda rotación, a comienzos de julio la tercera rotación y la cuarta y ulyima rotación de la vigencia en septiembre de los equipos de trabajo que realiza el proceso de Inspección, Vigilancia y Control en los diferentes servicios sociales que cuenten con estándares de calidad, la cual se realiza con el fin de promover acciones íntegras y transparentes en el equipo que realiza las visitas de inspección y vigilancia.</t>
  </si>
  <si>
    <t>El 09 de diciembre se reportan 233 pruebas representativas entregadas por los gestores locales y de las Subdirecciones Técnicas, , en el periodo entre septiembre y noviembre 
Cabe resaltar que la solicitud de la pruebas representativas se realizo desde el principio del año y se reitero antes de finalizar cada trimestre. Las actividades propuestas se han desarrollado de forma adecuada y oportuna.
Como evidencia se anexan 3 actas informe, equivalentes al 100% del cumplimiento en la vigencia, y las pruebas representativas realizadas durante el periodo.</t>
  </si>
  <si>
    <t>La SDIS dispone de una poliza de seguros que cubre los bienes de inventario de la entidad suscrita desde el segundo semestre de 2022. Esta poliza ampara los intereses patrimoniales actuales y futuros, los bienes de propiedad de la entidad que estén bajo su responsabilidad y custodia, así como aquellos que sean adquiridos para desarrollar las funciones inherentes a su actividad y cualquier otra póliza de seguros que requiera la entidad en el desarrollo de su actividad.
Con la póliza contratada se cumple con el 100% de la meta ya que solamente se requiere de una contratación en el periòdo del reporte.
Dentro de las evidencias se envia anexa copia de la poliza de seguros vigente desde el año 2021 (UNA).</t>
  </si>
  <si>
    <t>Para el periodo del reporte "Agosto - Noviembre" se informa que fueron atendidas un total de 787 solicitudes de certificaciones de bienes de inventario de la SDIS, equivalente al 100%, de la siguiente forma:
Agosto: 70 certificaciones. 28,4%
Septiembre: 296 certificaciones. 29,5%
Octubre: 215 certificaciones. 21,4%
Noviembre: 206 certificaciones. 20,5%
Con el tramite de esta certificación las personas que finalizan su vinculo laboral con la SDIS logran evidenciar el cumplimiento de la obligación de hacer entrega de los bienes de inventario de la entidad que les fueran asignados para cumplimiento de responsabilidades.
Se anexa en la relacion de evidencias  la relación de paz y salvos entregados mes a mes en archivo excel.</t>
  </si>
  <si>
    <t>Durante el período se gestionó un total de 68 autorizaciones de salida de bienes que fueron formuladas, equivalentes al 100% de la siguiente manera:
Agosto: 8 Autorizaciones. 13%
Septiembre: 22 Autorizaciones. 31,9%
Octubre: 22 Autorizaciones. 31,9%
Noviembre: 16 Autorizaciones. 23,2%
No se presentó ninguna novedad dentro de los parámetros establecidos por el grupo de inventarios en conjunto con el grupo de vigilancia.
Como evidencia se cuenta con los formatos de autorización de salida de bienes debidamente firmados y diligenciados.</t>
  </si>
  <si>
    <t>14/12/2022. Se recomienda revisar las evidencias de las pruebas representativas, debido a que las carpetas de los meses septiembre octubre y noviembre, no tienen evidencias por lo tanto no se pudo realizar la verificaciòn.  
Por otro lado se recomienda que las actas Nº 9, 10 y 11 tengan la firma de aprobaciòn, solamente tiene el nombre de quien la elaboro pero no tiene firma.
19/12/2022 No se generan más observaciones respecto al análisis reportado para el seguimiento del riesgo. 
Ver evaluación de controles en:
https://sig.sdis.gov.co/index.php/es/gestion-logistica-riesgos</t>
  </si>
  <si>
    <t>14/12/2022.  No se generan  observaciones respecto al análisis reportado para el seguimiento del riesgo. 
Ver evaluación de controles en:
https://sig.sdis.gov.co/index.php/es/gestion-logistica-riesgos</t>
  </si>
  <si>
    <t>14/12/2022. Se recomienda revisar los datos de los meses septiembre, octubre  y noviembre, debido a que no correspondes a lo que se encuentra en las evidencias, asi mismo se recomienda tambien la revisiòn del total de solicitudes de cetificaciones ya que tampoco corresponde a la evidencia.
 19/12/2022. No se generan más observaciones respecto al análisis reportado para el seguimiento del riesgo. 
 Ver evaluación de controles en:
https://sig.sdis.gov.co/index.php/es/gestion-logistica-riesgos</t>
  </si>
  <si>
    <t xml:space="preserve">14/12/2022. Se recomienda revisar los datos de los meses agosto, septiembre,   y en la carpeta de noviembre no hay evidencias.
Tambien se recomienda la revisiòn del total de las autorizaciones de salida de bienes que fueron formuladas ya que tampoco corresponde a la evidencia.
 19/12/2022. No se generan más observaciones respecto al análisis reportado para el seguimiento del riesgo. 
Ver evaluación de controles en:
https://sig.sdis.gov.co/index.php/es/gestion-logistica-riesgos
</t>
  </si>
  <si>
    <t>Durante el tercer cuatrimestre del año con corte al 13 de diciembre de 2022 se diligenciaron los siguientes formatos y traslados:
Agosto: 
Número de Formatos: 232
Número de traslados documentales: 232
Septiembre: 
Número de Formatos: 203
Número de traslados documentales: 203
Octubre:
Número de Formatos: 167
Número de traslados documentales: 167
Noviembre:
Número de Formatos: 149
Número de traslados documentales: 149
Diciembre (corte al 13/12/2022): 
Número de Formatos: 46
Número de traslados documentales: 46
Se cargaron las evidencias, matriz de registro, formatos, fotos de los precintos en el lugar para ello establecido, los avances del procedimiento y formato consulta, préstamo y devolución documental.
Dada la naturaleza del riesgo identificado el equipo de gestión documental reformuló el indicador del riesgo de corrupción para alinearlo conforme a las actividades de control que se ejecutan para mitigar el riesgo identificado frente a la posibilidad de tener una fuga de información clasificada o reservada al manipular, sustraer o eliminar la información contenida en los expedientes de procesos de familia e historias sociales,  durante el traslado de la información del archivo central a nivel central para el beneficio propio o de terceros, el cual, se consideró pertinente aplicarlo a partir de la vigencia 2023 dado lo corrido de la actual vigencia y que el equipo de trabajo se encuentra ajustando el procedimiento consulta, préstamo y devolución documental, así como, el formato consulta, préstamo y devolución documental conforme a las observaciones emitidas por la SDES en el proceso de revisión metodológica.</t>
  </si>
  <si>
    <t>15/12/2022.  Se solicita validar la fecha de corte en relación con el dato de traslados reportado para el mes de diciembre y con las evidencias suministradas.
20/12/2022
No se generan observaciones o recomendaciones adicionales respecto a los avances y evidencias presentados en el monitoreo al riesgo de corrupción.
Ver evaluación de controles en:
https://sig.sdis.gov.co/index.php/es/gestion-documental-riesgos</t>
  </si>
  <si>
    <t>Durante el tercer cuatrimestre se presentaron los siguientes ingresos sin novedad a los archivos central y de gestión:
Archivo Central - Celta
Ingresos totales:
1.358.
Archivo de Gestión - Sótano Nivel Central:
Ingresos totales:
2200.
Se cargan como evidencias las bitácoras escaneadas de las empresas de seguridad, así como, el reporte generado por el área que hace la supervisión del contrato de vigilancia a los archivos.
Se envía informe anual de ingresos al archivo central y archivo de gestión centralizado de San Martín el cual fue elaborado por la Gestora del Proceso de Gestión Documental.</t>
  </si>
  <si>
    <t>15/12/2022
No se generan observaciones o recomendaciones respecto a los avances y evidencias presentados en el monitoreo al riesgo de corrupción.
Ver evaluación de controles en:
https://sig.sdis.gov.co/index.php/es/gestion-documental-riesgos</t>
  </si>
  <si>
    <t>Durante el tercer cuatrimestre con corte al 08 de diciembre de 2022 se atendieron 786 solicitudes de paz y salvos así:
• Enviados 651.
• En proceso de atención por revisión de novedades 29.
• 30 fecha errada.
• Pendientes por entrega de documentación en AZdigital 16
• Solicitudes duplicadas 60.
En términos de atender las alertas emitidas por la oficina de Talento Humano y la OCI frente a la expedición de paz y salvos documentales de conformidad con la normativa legal vigente, el equipo de gestión documental reformuló la actividad de control para el riesgo por perdida y fuga de la información a causa del retiro o desvinculación de funcionarios o contratistas de la Entidad, el cual se consideró pertinente aplicarlo a partir de la vigencia 2023 dado lo corrido de la actual vigencia y que para los periodos anteriores el equipo se encontraba estructurando la estrategia de control a través de la elaboración para creación en el mapa de procesos del procedimiento consulta, préstamo y devolución documental, el cual se encuentra en ajustes solicitados por la SDES, como evidencia se presenta el instrumento que fue remitido a la SDES para revisión metodológica y aprobación del mapa de riesgos de corrupción, así como el formato de devolución de bienes, accesos y documentos que estaría asociado al procedimiento consulta, préstamo y devolución documental.</t>
  </si>
  <si>
    <t>15/12/2022.  Se solicita revisar y ajustar el nivel de avance reportado, en consideración a que, aunque el indicador de expedición de paz y salvos se cumple al 100%, la meta relacionada con el procedimiento no se cumple pues el mismo no se encuentra oficializado ni divulgado (ver indicador y meta, columnas V y W).
20/12/2022
No se generan observaciones o recomendaciones adicionales respecto a los avances y evidencias presentados en el monitoreo al riesgo de corrupción.
Ver evaluación de controles en:
https://sig.sdis.gov.co/index.php/es/gestion-documental-riesgos</t>
  </si>
  <si>
    <t xml:space="preserve">Se entregan en link de reporte, las socializaciones realizadas por parte de las subdirecciones técnicas misionales : LGBTI, VEJEZ, DNA, JUVENTUD, FAMILIA, SUBGIL, ADULTEZ, DISCAPACIDAD. Las socializaciones se realizan para los servicios y/o modalidades que aplican.
De los (as) 77 servicios/modalidades que aplican criterios de ingreso, se realizan 46 socializaciones en este periodo de reporte. Hubo 04 servicios/modalidad que no se le realizaron socializaciones respectivas, corresponden a DNA, donde a través de memorando establecen que estos (as) servicios/modalidades no se ejecutaron en la vigencia 2022 (Ver memorando en la carpeta "DNA"), por lo anterior, no aplican las socializaciones respectivas para estos servicios/modalidades. (Ver Cronograma de Seguimiento Criterios Ingreso). 
Por consiguiente, se cumple con el nivel de avance del periodo y acumulado en un 100%. Tener presente, que en un acta se pueden evidenciar varios (as) servicios/modalidad debido a que hubo subdirecciones técnicas que realizaron una sola jornada de socializó donde contemplaron a todas los servicios/modalidades. 
Nota: Se aclara que en el segundo reporte de monitoreo se estableció que faltaban 75 socializaciones, lo cual fue un error, ya que en una nueva revisión, se evidenció que en total son 77 modalidades/servicios que tienen establecidos criterios de ingreso (resolución 509 de 2021) y la cual deben tener su socialización respectiva.
</t>
  </si>
  <si>
    <t>16/12/2022
No se generan observaciones o recomendaciones respecto al monitoreo al riesgo de corrupción.
Ver evaluación de controles en:
https://sig.sdis.gov.co/index.php/es/prestacion-de-los-servicios-sociales-riesgos</t>
  </si>
  <si>
    <t xml:space="preserve">Se entregan en el link de reporte, los seguimientos a criterios de ingreso de los (as) servicios-modalidades: INFANCIA(Estrategia Móvil para la prevención y erradicación del trabajo infantil ampliado, Estrategia de Atención a la denuncia Ciudadana, El arte de cuidarte fija, Casa de memoria y lúdica, Papalot de sueños, Centro Abrazar, Abrazar itinerante), JUVENTUD (Forjar Restaurativo y  Ruta pedagógica para la inclusión social de jóvenes) ADULTEZ (Estrategia prevención del fenómeno de Habitabilidad en Calle, Centro de Autocuidado, Centro de Atención y desarrollo de capacidades para mujeres habitantes de calle, Centro de desarrollo integral y diferencial - Proyecto de vida, Sociosanitaria para ciudadanas y ciudadanos habitantes de calle, Comunidad de Vida, Centro de Atención para personas habitantes de calle con alta dependencia física, mental o cognitiva) VEJEZ (Cuidado Transitorio Día-Noche, Comunidad de Cuidado, Casa de la Sabiduría, Centro día al Barrio, Centro Día Cuidado en Casa), LGBTI (Fortalecimiento de capacidades Psicosociales, Orientación Socio-Jurídica a personas de los sectores LGBTI, sus familias y redes de apoyo, Redes diversas, Bono Multicolor y Ampliación e instalación de capacidades formativas), DISCAPACIDAD (Centros Crecer, Centros Avanzar, Centros Renacer, Centro Integrarte Atención Interna, Centro Integrarte Atención Externa, CADIS, Bogotá te cuida en Casa, Bono Canjeable por alimentos para personas con discapacidad y Reconociendo el cuidado de las Personas con Discapacidad), FAMILIA (Atención Integral a niños y niñas con medida de ubicación institucional y Atención integral a familias en riesgo de pérdida de cuidad parental), SUBGIL (Acompañamiento a los hogares de jefatura femenina pobres y hogares en riesgo de pobreza, redes de soporte para la reactivación de proyectos de vida de personas adultas y sus familias en pobreza oculta, Desarrollo de capacidades para la generación de oportunidades y Lavanderías comunitarias y zonas de descanso y autocuidado), SUBICI (Fortalecimiento a redes comunitarias de cuidado y gestión de riesgos, emergencia social, Acompañamiento y seguimiento Acompañarte, Integración en tú camino y Acciones para la integración y derechos) y DNA (Comedores Comunitarios). 
Los (as) servicios-modalidades (El arte de cuidar-te móvil, Centros sanar, Primero la niñez, Acciones Colectivas para el Bienestar Social, Reafírmate: el Chuchú de la Cédula, Servicios Comunitarios Territoriales, Fortalecimiento de Procesos Territoriales e Innovación Social, Estrategia para Atención a personas u hogares que, enfrentan situaciones de emergencia social y requiere atención  social inmediata - Transferencia Monetaria de emergencia social transitoria no condicionada, Ayuda Humanitaria para la Estabilización, Kits Comida Empacada, Unidad Móvil para Alimentación Incluyente, Apoyo Alimentario Transitorio de Asistencia Social para Atención de Situaciones Manifiesta y Servicio construyendo autonomía alimentaria) no realizaron seguimiento a criterios vigentes de ingreso, notificando a través de un memorando la explicación de la causa del por qué no fue posible aplicar el seguimiento respectivo (Ver memorandos en las carpetas correspondientes de cada subdirección técnica misional). 
Se programaron 77 servicios/modalidades que según resolución 509 de 2021 reportan criterios de ingreso. Con respecto a la ejecución, se realizan 49 seguimientos de criterios de ingreso y 11 servicios/modalidades reportan memorando de la no aplicación del seguimiento respectivo, cumpliendo lo establecido con la actividad de control. Por consiguiente, se reporta un nivel de avance de periodo y nivel de avance acumulado de 100%. (ver cronograma seguimiento)
Se evidencia en los reportes que, para las modalidades de desarrollo de capacidades y lavanderías comunitarias y zonas de cuidado,  hubo personas que ingresaron a las modalidades sin cumplir los criterios de ingresos establecidos, por lo cual se materializó el riesgo y se establece realizar plan de restablecimiento (ver plan de restablecimiento). SubGIL reporta que se realizan reuniones con referentes CDC y agentes de atención ciudadana CDC donde se socializa la línea técnica incluyendo los criterios de ingreso de la modalidad de desarrollo de capacidades para la generación de oportunidades y del servicio tiempo propio. 
Nota: Se aclara que en el segundo reporte de monitoreo se estableció que faltaban 58 reportes de seguimientos, lo cual fue un error, ya que en una nueva revisión, se evidenció que en total son 77 modalidades/servicios que tienen establecidos criterios de ingreso (resolución 509 de 2021). Por consiguiente, faltaban en total 60 reportes de seguimientos a criterios vigentes de ingreso. </t>
  </si>
  <si>
    <t>Se presentan 6 Anexos Técnicos,5 Estudios previos, 6 Estudios del sector, 1 justificación y 1 adenda elaboradas en el tercer cuatrimestre del 2022 por los referentes de contratación de la Subdirección de Investigación e Información revisados y aprobados por el tercer profesional asignado para tal fin.</t>
  </si>
  <si>
    <t>13/11/2022
No se generan observaciones o recomendaciones respecto a los avances y evidencias presentados en el monitoreo al riesgo de corrupción.
Evaluación de controles: https://sig.sdis.gov.co/index.php/es/tecnologias-de-la-informacion-riesgos</t>
  </si>
  <si>
    <t>Se presentan 9 contratos suscritos en el tercer cuatrimestre del 2022 por los referentes de contratación de la Subdirección de Investigación e Información revisados y aprobados por la Subdirección de Contratación y por el comité de contratación.</t>
  </si>
  <si>
    <t>El líder de servicios presenta 60 cambios permanentes realizados de los 60 cambios solicitados durante el tercer cuatrimestre en los ambientes de producción de acuerdo con lo establecido en el Procedimiento de Cambios de Tecnologías de la información.</t>
  </si>
  <si>
    <t>13/12/2022
No se generan observaciones o recomendaciones respecto a los avances y evidencias presentados en el monitoreo al riesgo de corrupción.
Evaluación de controles: https://sig.sdis.gov.co/index.php/es/mantenimiento-y-soporte-tic-riesgos</t>
  </si>
  <si>
    <t>El Oficial de Seguridad de la información realizó la ejecución de una (1) jornada de sensibilización y realizó el envío de dos (2) piezas comunicativas a los colaboradores sobre el correcto uso de las credenciales asignadas para la administración de los recursos tecnológicos de la Entidad por parte del equipo de Seguridad de la Información en el tercer cuatrimestre. Evidencia: Listado de asistencia, presentación en power point y piezas comunicativas socializadas.</t>
  </si>
  <si>
    <t xml:space="preserve">La Subdirección de Contracción para el tercer cuatrimestre de la vigencia 2022, realizó y legalizó 2 actas de comités de contratación posteriores a la fecha de reporte del segundo cuatrimestre. Así mismo, ha venido realizando la secretaría técnica de las 24 sesiones de comités de Contratación que se han efectuado en el tercer cuatrimestre a la fecha 9 de diciembre, con el fin de efectuar el acompañamiento y control de legalidad de los diferentes procesos contractuales y dar cumplimiento a las necesidades misionales y transversales de la Entidad. 
</t>
  </si>
  <si>
    <t>15/12/2022 
No se generan observaciones respecto a los avances y evidencias presentados en el monitoreo al riesgo de corrupción. Se recomienda legalizar las últimas actas pendientes de los comités de contratación.
Evaluación de controles: https://sig.sdis.gov.co/index.php/es/gestion-contractual-riesgos</t>
  </si>
  <si>
    <t xml:space="preserve">El 28/09/2022, la Subdirección de Contratación, realizó una jornada de socialización del instructivo de supervisión y formato de declaración de contratos con entidades con la participación de 259 participantes.
El avance del periodo y del acumulado, son el logro de haber realizado las 4 jornadas de socialización en toda la vigencia 2022. </t>
  </si>
  <si>
    <t>15/12/2022 
No se generan observaciones o recomendaciones respecto a los avances y evidencias presentados en el monitoreo al riesgo de corrupción.
Evaluación de controles: https://sig.sdis.gov.co/index.php/es/gestion-contractual-riesgos</t>
  </si>
  <si>
    <r>
      <rPr>
        <sz val="10"/>
        <rFont val="Arial"/>
        <family val="2"/>
      </rPr>
      <t>*De acuerdo con el Plan Anual de Auditorías para el tercer cuatrimestre la Oficina de Control Interno, finalizó dos (2) auditorías internas equivalenta al 100%, las cuales cuentan con las siguientes evidencias:</t>
    </r>
    <r>
      <rPr>
        <sz val="10"/>
        <color theme="4"/>
        <rFont val="Arial"/>
        <family val="2"/>
      </rPr>
      <t xml:space="preserve">
</t>
    </r>
    <r>
      <rPr>
        <u/>
        <sz val="10"/>
        <rFont val="Arial"/>
        <family val="2"/>
      </rPr>
      <t>3-Dirección de Nutrición y Abastecimiento, proyecto 7745 "Compromiso por una alimentación integral en Bogotá"</t>
    </r>
    <r>
      <rPr>
        <sz val="10"/>
        <rFont val="Arial"/>
        <family val="2"/>
      </rPr>
      <t xml:space="preserve">, acta del 28/09/2022 de la revisión del informe preliminar, entre el Jefe de la Oficina de Control Interno y el auditor líder, la cual incluye el análisis a posibles persuasiones indebidas por parte del auditado. 
</t>
    </r>
    <r>
      <rPr>
        <sz val="10"/>
        <color theme="4"/>
        <rFont val="Arial"/>
        <family val="2"/>
      </rPr>
      <t xml:space="preserve">
</t>
    </r>
    <r>
      <rPr>
        <u/>
        <sz val="10"/>
        <rFont val="Arial"/>
        <family val="2"/>
      </rPr>
      <t>5-Sistema de Seguridad y Salud en el Trabajo - Plan Estratégico de Seguridad Vial</t>
    </r>
    <r>
      <rPr>
        <sz val="10"/>
        <rFont val="Arial"/>
        <family val="2"/>
      </rPr>
      <t xml:space="preserve">, acta de sesión de trabajo del 19/10/2022 entre el Jefe de la Oficina de Control Interno y el auditor líder, la cual incluye el análisis a posibles persuasiones indebidas por parte del auditado. 
La auditoría interna </t>
    </r>
    <r>
      <rPr>
        <u/>
        <sz val="10"/>
        <rFont val="Arial"/>
        <family val="2"/>
      </rPr>
      <t>4-Gestión contractual</t>
    </r>
    <r>
      <rPr>
        <sz val="10"/>
        <rFont val="Arial"/>
        <family val="2"/>
      </rPr>
      <t xml:space="preserve">, aun se encuentra en ejecución debido a que el Plan Anual de Auditorías fue ajustado, quedando programado para el 30/11/2022 la radicación del informe preliminar de la auditoría. Como evidencia se adjunta el Plan Individual de Auditoría, versión 1, aprobado y suscrito por el jefe de la Oficina de Control Interno y el auditor líder y acta del 29/11/2022 de la revisión del informe preliminar, entre el Jefe de la Oficina de Control Interno y el auditor líder, la cual incluye el análisis a posibles persuasiones indebidas por parte del auditado.  </t>
    </r>
  </si>
  <si>
    <t xml:space="preserve">14/12/2022. No se generan observaciones o recomendaciones respecto al análisis presentado en el seguimiento al Riesgo de corrupción.
</t>
  </si>
  <si>
    <t>Versión 3: Se deroga el  riesgo de corrupción del Proceso Gerencia de las políticas públicas sociales, según aprobación del Comité Institucional de Gestión y Desempeño, lo cual es oficializado mediante Circular 038 del 25 de noviembre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</si>
</sst>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0"/>
      <name val="Arial"/>
    </font>
    <font>
      <sz val="10"/>
      <name val="Arial"/>
      <family val="2"/>
    </font>
    <font>
      <b/>
      <sz val="10"/>
      <name val="Arial"/>
      <family val="2"/>
    </font>
    <font>
      <sz val="8"/>
      <name val="Arial"/>
      <family val="2"/>
    </font>
    <font>
      <sz val="10"/>
      <name val="Arial"/>
      <family val="2"/>
    </font>
    <font>
      <sz val="10"/>
      <color theme="0"/>
      <name val="Arial"/>
      <family val="2"/>
    </font>
    <font>
      <b/>
      <sz val="10"/>
      <color theme="0"/>
      <name val="Arial"/>
      <family val="2"/>
    </font>
    <font>
      <sz val="9"/>
      <name val="Arial"/>
      <family val="2"/>
    </font>
    <font>
      <sz val="11"/>
      <color rgb="FF9C5700"/>
      <name val="Calibri"/>
      <family val="2"/>
      <scheme val="minor"/>
    </font>
    <font>
      <sz val="10"/>
      <color theme="1"/>
      <name val="Arial"/>
      <family val="2"/>
    </font>
    <font>
      <strike/>
      <sz val="10"/>
      <color rgb="FFFF0000"/>
      <name val="Arial"/>
      <family val="2"/>
    </font>
    <font>
      <sz val="10"/>
      <color theme="4"/>
      <name val="Arial"/>
      <family val="2"/>
    </font>
    <font>
      <i/>
      <sz val="10"/>
      <name val="Arial"/>
      <family val="2"/>
    </font>
    <font>
      <u/>
      <sz val="10"/>
      <name val="Arial"/>
      <family val="2"/>
    </font>
    <font>
      <sz val="10"/>
      <color rgb="FFFF0000"/>
      <name val="Arial"/>
      <family val="2"/>
    </font>
  </fonts>
  <fills count="1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9"/>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EB9C"/>
      </patternFill>
    </fill>
    <fill>
      <patternFill patternType="solid">
        <fgColor rgb="FFFFFFFF"/>
        <bgColor rgb="FF000000"/>
      </patternFill>
    </fill>
  </fills>
  <borders count="1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5">
    <xf numFmtId="0" fontId="0" fillId="0" borderId="0"/>
    <xf numFmtId="9" fontId="1" fillId="0" borderId="0" applyFont="0" applyFill="0" applyBorder="0" applyAlignment="0" applyProtection="0"/>
    <xf numFmtId="0" fontId="8" fillId="13" borderId="0" applyNumberFormat="0" applyBorder="0" applyAlignment="0" applyProtection="0"/>
    <xf numFmtId="0" fontId="1" fillId="0" borderId="0"/>
    <xf numFmtId="9" fontId="1" fillId="0" borderId="0" applyFont="0" applyFill="0" applyBorder="0" applyAlignment="0" applyProtection="0"/>
  </cellStyleXfs>
  <cellXfs count="253">
    <xf numFmtId="0" fontId="0" fillId="0" borderId="0" xfId="0"/>
    <xf numFmtId="0" fontId="4" fillId="2" borderId="1" xfId="0" applyFont="1" applyFill="1" applyBorder="1" applyAlignment="1" applyProtection="1">
      <alignment vertical="center"/>
      <protection locked="0"/>
    </xf>
    <xf numFmtId="0" fontId="2" fillId="2" borderId="2" xfId="0" applyFont="1" applyFill="1" applyBorder="1" applyAlignment="1" applyProtection="1">
      <alignment horizontal="center" vertical="center" wrapText="1"/>
      <protection locked="0"/>
    </xf>
    <xf numFmtId="0" fontId="2" fillId="0" borderId="0" xfId="0" applyFont="1"/>
    <xf numFmtId="0" fontId="4" fillId="0" borderId="0" xfId="0" applyFont="1"/>
    <xf numFmtId="0" fontId="4" fillId="3" borderId="2" xfId="0" applyFont="1" applyFill="1" applyBorder="1" applyAlignment="1">
      <alignment vertical="center"/>
    </xf>
    <xf numFmtId="0" fontId="2" fillId="0" borderId="0" xfId="0" applyFont="1" applyAlignment="1">
      <alignment vertical="center"/>
    </xf>
    <xf numFmtId="0" fontId="4" fillId="2"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vertical="center" wrapText="1"/>
      <protection locked="0"/>
    </xf>
    <xf numFmtId="0" fontId="4" fillId="4" borderId="2" xfId="0" applyFont="1" applyFill="1" applyBorder="1" applyAlignment="1">
      <alignment horizontal="center" vertical="center"/>
    </xf>
    <xf numFmtId="0" fontId="4" fillId="5" borderId="2" xfId="0" applyFont="1" applyFill="1" applyBorder="1" applyAlignment="1">
      <alignment horizontal="center" vertical="center"/>
    </xf>
    <xf numFmtId="0" fontId="4" fillId="6" borderId="2" xfId="0" applyFont="1" applyFill="1" applyBorder="1" applyAlignment="1">
      <alignment horizontal="center" vertical="center"/>
    </xf>
    <xf numFmtId="0" fontId="2" fillId="2" borderId="0" xfId="0" applyFont="1" applyFill="1" applyAlignment="1">
      <alignment vertical="center"/>
    </xf>
    <xf numFmtId="0" fontId="2" fillId="3" borderId="2" xfId="0" applyFont="1" applyFill="1" applyBorder="1" applyAlignment="1">
      <alignment vertical="center" wrapText="1"/>
    </xf>
    <xf numFmtId="0" fontId="4" fillId="3" borderId="2" xfId="0" applyFont="1" applyFill="1" applyBorder="1" applyAlignment="1">
      <alignment horizontal="center" vertical="center"/>
    </xf>
    <xf numFmtId="0" fontId="0" fillId="3" borderId="2" xfId="0" applyFill="1" applyBorder="1" applyAlignment="1">
      <alignment horizontal="center" vertical="center"/>
    </xf>
    <xf numFmtId="0" fontId="0" fillId="0" borderId="2" xfId="0" applyBorder="1" applyAlignment="1">
      <alignment vertical="center"/>
    </xf>
    <xf numFmtId="0" fontId="2" fillId="8" borderId="2" xfId="0" applyFont="1" applyFill="1" applyBorder="1" applyAlignment="1" applyProtection="1">
      <alignment horizontal="center" vertical="center" wrapText="1"/>
      <protection locked="0"/>
    </xf>
    <xf numFmtId="0" fontId="4" fillId="2" borderId="0" xfId="0" applyFont="1" applyFill="1" applyProtection="1">
      <protection locked="0"/>
    </xf>
    <xf numFmtId="0" fontId="0" fillId="0" borderId="0" xfId="0" applyProtection="1">
      <protection locked="0"/>
    </xf>
    <xf numFmtId="0" fontId="4" fillId="2" borderId="0" xfId="0" applyFont="1" applyFill="1" applyAlignment="1" applyProtection="1">
      <alignment vertical="center"/>
      <protection locked="0"/>
    </xf>
    <xf numFmtId="14" fontId="4" fillId="2" borderId="1" xfId="0" applyNumberFormat="1" applyFont="1" applyFill="1" applyBorder="1" applyAlignment="1" applyProtection="1">
      <alignment horizontal="center" vertical="center" wrapText="1"/>
      <protection locked="0"/>
    </xf>
    <xf numFmtId="14" fontId="4" fillId="2" borderId="1" xfId="1" applyNumberFormat="1" applyFont="1" applyFill="1" applyBorder="1" applyAlignment="1" applyProtection="1">
      <alignment vertical="center" wrapText="1"/>
      <protection locked="0"/>
    </xf>
    <xf numFmtId="9" fontId="4" fillId="2" borderId="1" xfId="1" applyFont="1" applyFill="1" applyBorder="1" applyAlignment="1" applyProtection="1">
      <alignment vertical="center" wrapText="1"/>
      <protection locked="0"/>
    </xf>
    <xf numFmtId="0" fontId="2" fillId="2" borderId="0" xfId="0" applyFont="1" applyFill="1" applyProtection="1">
      <protection locked="0"/>
    </xf>
    <xf numFmtId="0" fontId="4" fillId="2" borderId="1" xfId="0" applyFont="1" applyFill="1" applyBorder="1" applyAlignment="1">
      <alignment vertical="center" wrapText="1"/>
    </xf>
    <xf numFmtId="0" fontId="4" fillId="0" borderId="1" xfId="0" applyFont="1" applyBorder="1" applyAlignment="1" applyProtection="1">
      <alignment horizontal="center" vertical="center"/>
      <protection locked="0"/>
    </xf>
    <xf numFmtId="0" fontId="2" fillId="11" borderId="2" xfId="0" applyFont="1" applyFill="1" applyBorder="1" applyAlignment="1" applyProtection="1">
      <alignment horizontal="center" vertical="center" wrapText="1"/>
      <protection locked="0"/>
    </xf>
    <xf numFmtId="0" fontId="2" fillId="2" borderId="0" xfId="0" applyFont="1" applyFill="1" applyAlignment="1" applyProtection="1">
      <alignment horizontal="center" vertical="top"/>
      <protection locked="0"/>
    </xf>
    <xf numFmtId="0" fontId="1" fillId="0" borderId="0" xfId="0" applyFont="1"/>
    <xf numFmtId="0" fontId="2" fillId="3" borderId="0" xfId="0" applyFont="1" applyFill="1" applyAlignment="1">
      <alignment horizontal="center" vertical="center" wrapText="1"/>
    </xf>
    <xf numFmtId="0" fontId="0" fillId="8" borderId="0" xfId="0" applyFill="1"/>
    <xf numFmtId="0" fontId="2" fillId="8" borderId="3" xfId="0" applyFont="1" applyFill="1" applyBorder="1"/>
    <xf numFmtId="0" fontId="2" fillId="0" borderId="2" xfId="0" applyFont="1" applyBorder="1" applyAlignment="1" applyProtection="1">
      <alignment horizontal="center" vertical="center" wrapText="1"/>
      <protection locked="0"/>
    </xf>
    <xf numFmtId="9" fontId="4" fillId="3" borderId="2" xfId="0" applyNumberFormat="1" applyFont="1" applyFill="1" applyBorder="1" applyAlignment="1">
      <alignment horizontal="center" vertical="center"/>
    </xf>
    <xf numFmtId="0" fontId="1" fillId="3" borderId="2" xfId="0" applyFont="1" applyFill="1" applyBorder="1" applyAlignment="1">
      <alignment vertical="center" wrapText="1"/>
    </xf>
    <xf numFmtId="0" fontId="1" fillId="2" borderId="1" xfId="0" applyFont="1" applyFill="1" applyBorder="1" applyAlignment="1" applyProtection="1">
      <alignment vertical="center" wrapText="1"/>
      <protection locked="0"/>
    </xf>
    <xf numFmtId="0" fontId="0" fillId="8" borderId="0" xfId="0" applyFill="1" applyProtection="1">
      <protection locked="0"/>
    </xf>
    <xf numFmtId="0" fontId="4" fillId="8" borderId="0" xfId="0" applyFont="1" applyFill="1" applyProtection="1">
      <protection locked="0"/>
    </xf>
    <xf numFmtId="0" fontId="4" fillId="8" borderId="0" xfId="0" applyFont="1" applyFill="1" applyAlignment="1" applyProtection="1">
      <alignment vertical="center"/>
      <protection locked="0"/>
    </xf>
    <xf numFmtId="0" fontId="1" fillId="3" borderId="2" xfId="0" applyFont="1" applyFill="1" applyBorder="1" applyAlignment="1">
      <alignment vertical="center"/>
    </xf>
    <xf numFmtId="9" fontId="0" fillId="3" borderId="2" xfId="0" applyNumberFormat="1" applyFill="1" applyBorder="1" applyAlignment="1">
      <alignment horizontal="center" vertical="center"/>
    </xf>
    <xf numFmtId="0" fontId="1" fillId="0" borderId="2" xfId="0" applyFont="1" applyBorder="1" applyAlignment="1">
      <alignment vertical="center"/>
    </xf>
    <xf numFmtId="0" fontId="1" fillId="7" borderId="2" xfId="0" applyFont="1" applyFill="1" applyBorder="1" applyAlignment="1">
      <alignment horizontal="center" vertical="center"/>
    </xf>
    <xf numFmtId="0" fontId="1" fillId="3" borderId="1" xfId="0" applyFont="1" applyFill="1" applyBorder="1" applyAlignment="1" applyProtection="1">
      <alignment vertical="center" wrapText="1"/>
      <protection locked="0"/>
    </xf>
    <xf numFmtId="0" fontId="4" fillId="3" borderId="1" xfId="0" applyFont="1" applyFill="1" applyBorder="1" applyAlignment="1" applyProtection="1">
      <alignment vertical="center" wrapText="1"/>
      <protection locked="0"/>
    </xf>
    <xf numFmtId="0" fontId="4" fillId="12" borderId="2" xfId="0" applyFont="1" applyFill="1" applyBorder="1" applyAlignment="1">
      <alignment horizontal="center" vertical="center"/>
    </xf>
    <xf numFmtId="0" fontId="5" fillId="8" borderId="0" xfId="0" applyFont="1" applyFill="1" applyAlignment="1">
      <alignment horizontal="center" vertical="center"/>
    </xf>
    <xf numFmtId="0" fontId="6" fillId="8" borderId="0" xfId="0" applyFont="1" applyFill="1" applyAlignment="1">
      <alignment horizontal="center" vertical="center"/>
    </xf>
    <xf numFmtId="0" fontId="5" fillId="8" borderId="0" xfId="0" applyFont="1" applyFill="1" applyAlignment="1">
      <alignment horizontal="center"/>
    </xf>
    <xf numFmtId="0" fontId="5" fillId="8" borderId="0" xfId="0" applyFont="1" applyFill="1"/>
    <xf numFmtId="0" fontId="2" fillId="8" borderId="0" xfId="0" applyFont="1" applyFill="1"/>
    <xf numFmtId="0" fontId="6" fillId="8" borderId="0" xfId="0" applyFont="1" applyFill="1" applyAlignment="1">
      <alignment vertical="center" wrapText="1"/>
    </xf>
    <xf numFmtId="0" fontId="5" fillId="8" borderId="0" xfId="0" applyFont="1" applyFill="1" applyAlignment="1" applyProtection="1">
      <alignment vertical="center" wrapText="1"/>
      <protection locked="0"/>
    </xf>
    <xf numFmtId="0" fontId="5" fillId="8" borderId="0" xfId="0" applyFont="1" applyFill="1" applyAlignment="1">
      <alignment vertical="center"/>
    </xf>
    <xf numFmtId="0" fontId="7" fillId="2" borderId="2" xfId="0" applyFont="1" applyFill="1" applyBorder="1" applyAlignment="1">
      <alignment vertical="center"/>
    </xf>
    <xf numFmtId="0" fontId="7" fillId="2" borderId="2" xfId="0" applyFont="1" applyFill="1" applyBorder="1" applyAlignment="1" applyProtection="1">
      <alignment horizontal="left" vertical="center"/>
      <protection locked="0"/>
    </xf>
    <xf numFmtId="0" fontId="7" fillId="2" borderId="2" xfId="0" applyFont="1" applyFill="1" applyBorder="1" applyAlignment="1" applyProtection="1">
      <alignment horizontal="left" vertical="center" wrapText="1"/>
      <protection locked="0"/>
    </xf>
    <xf numFmtId="0" fontId="7" fillId="2" borderId="2" xfId="0" applyFont="1" applyFill="1" applyBorder="1" applyAlignment="1" applyProtection="1">
      <alignment vertical="center"/>
      <protection locked="0"/>
    </xf>
    <xf numFmtId="0" fontId="1" fillId="2" borderId="1" xfId="0" applyFont="1" applyFill="1" applyBorder="1" applyAlignment="1" applyProtection="1">
      <alignment vertical="center"/>
      <protection locked="0"/>
    </xf>
    <xf numFmtId="9" fontId="1" fillId="2" borderId="1" xfId="1"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0" borderId="1" xfId="0" applyFont="1" applyBorder="1" applyAlignment="1" applyProtection="1">
      <alignment vertical="center" wrapText="1"/>
      <protection locked="0"/>
    </xf>
    <xf numFmtId="0" fontId="1" fillId="0" borderId="1" xfId="0" applyFont="1" applyBorder="1" applyAlignment="1" applyProtection="1">
      <alignment horizontal="center" vertical="center" wrapText="1"/>
      <protection locked="0"/>
    </xf>
    <xf numFmtId="9" fontId="1" fillId="0" borderId="1" xfId="0" applyNumberFormat="1" applyFont="1" applyBorder="1" applyAlignment="1" applyProtection="1">
      <alignment horizontal="center" vertical="center" wrapText="1"/>
      <protection locked="0"/>
    </xf>
    <xf numFmtId="14" fontId="1" fillId="0" borderId="1" xfId="0" applyNumberFormat="1" applyFont="1" applyBorder="1" applyAlignment="1" applyProtection="1">
      <alignment horizontal="center" vertical="center" wrapText="1"/>
      <protection locked="0"/>
    </xf>
    <xf numFmtId="14" fontId="1" fillId="2" borderId="1" xfId="1" applyNumberFormat="1" applyFont="1" applyFill="1" applyBorder="1" applyAlignment="1" applyProtection="1">
      <alignment vertical="center" wrapText="1"/>
      <protection locked="0"/>
    </xf>
    <xf numFmtId="9" fontId="1" fillId="2" borderId="1" xfId="1" applyFont="1" applyFill="1" applyBorder="1" applyAlignment="1" applyProtection="1">
      <alignment vertical="center" wrapText="1"/>
      <protection locked="0"/>
    </xf>
    <xf numFmtId="0" fontId="1" fillId="2" borderId="1" xfId="0"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protection locked="0"/>
    </xf>
    <xf numFmtId="0" fontId="1" fillId="2" borderId="1" xfId="0" applyFont="1" applyFill="1" applyBorder="1" applyAlignment="1">
      <alignment vertical="center" wrapText="1"/>
    </xf>
    <xf numFmtId="0" fontId="1" fillId="12" borderId="2" xfId="0" applyFont="1" applyFill="1" applyBorder="1" applyAlignment="1">
      <alignment horizontal="center" vertical="center"/>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9" fontId="1" fillId="0" borderId="2" xfId="0" applyNumberFormat="1" applyFont="1" applyBorder="1" applyAlignment="1" applyProtection="1">
      <alignment horizontal="center" vertical="center" wrapText="1"/>
      <protection locked="0"/>
    </xf>
    <xf numFmtId="14" fontId="1" fillId="0" borderId="2" xfId="0" applyNumberFormat="1" applyFont="1" applyBorder="1" applyAlignment="1" applyProtection="1">
      <alignment horizontal="center" vertical="center" wrapText="1"/>
      <protection locked="0"/>
    </xf>
    <xf numFmtId="0" fontId="1" fillId="2" borderId="2" xfId="0" applyFont="1" applyFill="1" applyBorder="1" applyAlignment="1" applyProtection="1">
      <alignment vertical="center" wrapText="1"/>
      <protection locked="0"/>
    </xf>
    <xf numFmtId="0" fontId="1" fillId="0" borderId="2" xfId="0" applyFont="1" applyBorder="1" applyAlignment="1" applyProtection="1">
      <alignment horizontal="justify" vertical="center" wrapText="1"/>
      <protection locked="0"/>
    </xf>
    <xf numFmtId="0" fontId="1" fillId="2" borderId="2"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justify" vertical="center" wrapText="1"/>
      <protection locked="0"/>
    </xf>
    <xf numFmtId="0" fontId="1" fillId="0" borderId="1" xfId="0" applyFont="1" applyBorder="1" applyAlignment="1">
      <alignment horizontal="center" vertical="center" wrapText="1"/>
    </xf>
    <xf numFmtId="0" fontId="1" fillId="0" borderId="1" xfId="0" applyFont="1" applyBorder="1" applyAlignment="1" applyProtection="1">
      <alignment horizontal="justify" vertical="center" wrapText="1"/>
      <protection locked="0"/>
    </xf>
    <xf numFmtId="9" fontId="1" fillId="2" borderId="1" xfId="0" applyNumberFormat="1" applyFont="1" applyFill="1" applyBorder="1" applyAlignment="1" applyProtection="1">
      <alignment horizontal="center" vertical="center" wrapText="1"/>
      <protection locked="0"/>
    </xf>
    <xf numFmtId="14" fontId="1" fillId="2" borderId="1" xfId="0" applyNumberFormat="1" applyFont="1" applyFill="1" applyBorder="1" applyAlignment="1" applyProtection="1">
      <alignment horizontal="center" vertical="center" wrapText="1"/>
      <protection locked="0"/>
    </xf>
    <xf numFmtId="0" fontId="1" fillId="2" borderId="4" xfId="0" applyFont="1" applyFill="1" applyBorder="1" applyAlignment="1" applyProtection="1">
      <alignment vertical="center" wrapText="1"/>
      <protection locked="0"/>
    </xf>
    <xf numFmtId="9" fontId="1" fillId="2" borderId="1" xfId="0" applyNumberFormat="1" applyFont="1" applyFill="1" applyBorder="1" applyAlignment="1" applyProtection="1">
      <alignment vertical="center" wrapText="1"/>
      <protection locked="0"/>
    </xf>
    <xf numFmtId="0" fontId="0" fillId="8" borderId="0" xfId="0" applyFill="1" applyAlignment="1">
      <alignment horizontal="center"/>
    </xf>
    <xf numFmtId="0" fontId="4" fillId="2" borderId="1" xfId="0" applyFont="1" applyFill="1" applyBorder="1" applyAlignment="1" applyProtection="1">
      <alignment horizontal="center" vertical="center"/>
      <protection locked="0"/>
    </xf>
    <xf numFmtId="0" fontId="4" fillId="2" borderId="0" xfId="0" applyFont="1" applyFill="1" applyAlignment="1" applyProtection="1">
      <alignment horizontal="center"/>
      <protection locked="0"/>
    </xf>
    <xf numFmtId="0" fontId="1" fillId="0" borderId="2" xfId="0" applyFont="1" applyBorder="1" applyAlignment="1" applyProtection="1">
      <alignment vertical="center" wrapText="1"/>
      <protection locked="0"/>
    </xf>
    <xf numFmtId="14" fontId="1" fillId="2" borderId="2"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left" vertical="center" wrapText="1"/>
      <protection locked="0"/>
    </xf>
    <xf numFmtId="9" fontId="1" fillId="2" borderId="4" xfId="0" applyNumberFormat="1" applyFont="1" applyFill="1" applyBorder="1" applyAlignment="1" applyProtection="1">
      <alignment horizontal="center" vertical="center" wrapText="1"/>
      <protection locked="0"/>
    </xf>
    <xf numFmtId="9" fontId="1" fillId="2" borderId="2" xfId="0" applyNumberFormat="1" applyFont="1" applyFill="1" applyBorder="1" applyAlignment="1" applyProtection="1">
      <alignment horizontal="center" vertical="center" wrapText="1"/>
      <protection locked="0"/>
    </xf>
    <xf numFmtId="0" fontId="1" fillId="0" borderId="15" xfId="0" applyFont="1" applyBorder="1" applyAlignment="1" applyProtection="1">
      <alignment vertical="center" wrapText="1"/>
      <protection locked="0"/>
    </xf>
    <xf numFmtId="0" fontId="1" fillId="0" borderId="4" xfId="0" applyFont="1" applyBorder="1" applyAlignment="1" applyProtection="1">
      <alignment horizontal="center" vertical="center" wrapText="1"/>
      <protection locked="0"/>
    </xf>
    <xf numFmtId="9" fontId="1" fillId="8" borderId="4" xfId="0" applyNumberFormat="1" applyFont="1" applyFill="1" applyBorder="1" applyAlignment="1" applyProtection="1">
      <alignment horizontal="center" vertical="center" wrapText="1"/>
      <protection locked="0"/>
    </xf>
    <xf numFmtId="9" fontId="1" fillId="2" borderId="2" xfId="1" applyFont="1" applyFill="1" applyBorder="1" applyAlignment="1" applyProtection="1">
      <alignment horizontal="center" vertical="center" wrapText="1"/>
      <protection locked="0"/>
    </xf>
    <xf numFmtId="0" fontId="1" fillId="8" borderId="2" xfId="0" applyFont="1" applyFill="1" applyBorder="1" applyAlignment="1" applyProtection="1">
      <alignment vertical="center" wrapText="1"/>
      <protection locked="0"/>
    </xf>
    <xf numFmtId="9" fontId="1" fillId="8" borderId="1" xfId="0" applyNumberFormat="1" applyFont="1" applyFill="1" applyBorder="1" applyAlignment="1" applyProtection="1">
      <alignment horizontal="center" vertical="center" wrapText="1"/>
      <protection locked="0"/>
    </xf>
    <xf numFmtId="0" fontId="1" fillId="8" borderId="2"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2" borderId="1" xfId="1" applyNumberFormat="1" applyFont="1" applyFill="1" applyBorder="1" applyAlignment="1" applyProtection="1">
      <alignment horizontal="center" vertical="center" wrapText="1"/>
      <protection locked="0"/>
    </xf>
    <xf numFmtId="0" fontId="9" fillId="0" borderId="1" xfId="0" applyFont="1" applyBorder="1" applyAlignment="1" applyProtection="1">
      <alignment vertical="center" wrapText="1"/>
      <protection locked="0"/>
    </xf>
    <xf numFmtId="0" fontId="1" fillId="8" borderId="1" xfId="0" applyFont="1" applyFill="1" applyBorder="1" applyAlignment="1" applyProtection="1">
      <alignment vertical="center" wrapText="1"/>
      <protection locked="0"/>
    </xf>
    <xf numFmtId="0" fontId="1" fillId="12" borderId="2" xfId="0" applyFont="1" applyFill="1" applyBorder="1" applyAlignment="1">
      <alignment horizontal="center" vertical="center" wrapText="1"/>
    </xf>
    <xf numFmtId="0" fontId="1" fillId="8" borderId="1" xfId="2" applyFont="1" applyFill="1" applyBorder="1" applyAlignment="1" applyProtection="1">
      <alignment horizontal="center" vertical="center" wrapText="1"/>
      <protection locked="0"/>
    </xf>
    <xf numFmtId="0" fontId="1" fillId="8" borderId="1" xfId="0" applyFont="1" applyFill="1" applyBorder="1" applyAlignment="1" applyProtection="1">
      <alignment horizontal="center" vertical="center" wrapText="1"/>
      <protection locked="0"/>
    </xf>
    <xf numFmtId="14" fontId="1" fillId="2" borderId="1" xfId="1" applyNumberFormat="1" applyFont="1" applyFill="1" applyBorder="1" applyAlignment="1" applyProtection="1">
      <alignment horizontal="center" vertical="center" wrapText="1"/>
      <protection locked="0"/>
    </xf>
    <xf numFmtId="14" fontId="1" fillId="2" borderId="1" xfId="3" applyNumberFormat="1" applyFill="1" applyBorder="1" applyAlignment="1" applyProtection="1">
      <alignment horizontal="center" vertical="center" wrapText="1"/>
      <protection locked="0"/>
    </xf>
    <xf numFmtId="0" fontId="1" fillId="2" borderId="1" xfId="3" applyFill="1" applyBorder="1" applyAlignment="1" applyProtection="1">
      <alignment horizontal="center" vertical="center" wrapText="1"/>
      <protection locked="0"/>
    </xf>
    <xf numFmtId="0" fontId="1" fillId="2" borderId="1" xfId="3" applyFill="1" applyBorder="1" applyAlignment="1" applyProtection="1">
      <alignment vertical="center" wrapText="1"/>
      <protection locked="0"/>
    </xf>
    <xf numFmtId="14" fontId="1" fillId="14" borderId="2" xfId="0" applyNumberFormat="1" applyFont="1" applyFill="1" applyBorder="1" applyAlignment="1">
      <alignment horizontal="center" vertical="center" wrapText="1"/>
    </xf>
    <xf numFmtId="9" fontId="1" fillId="14" borderId="2" xfId="0" applyNumberFormat="1" applyFont="1" applyFill="1" applyBorder="1" applyAlignment="1">
      <alignment horizontal="center" vertical="center" wrapText="1"/>
    </xf>
    <xf numFmtId="0" fontId="1" fillId="14" borderId="2" xfId="0" applyFont="1" applyFill="1" applyBorder="1" applyAlignment="1">
      <alignment horizontal="justify" vertical="center" wrapText="1"/>
    </xf>
    <xf numFmtId="0" fontId="1" fillId="14" borderId="2" xfId="0" applyFont="1" applyFill="1" applyBorder="1" applyAlignment="1">
      <alignment horizontal="center" vertical="center" wrapText="1"/>
    </xf>
    <xf numFmtId="14" fontId="1" fillId="2" borderId="16" xfId="0" applyNumberFormat="1" applyFont="1" applyFill="1" applyBorder="1" applyAlignment="1" applyProtection="1">
      <alignment horizontal="center" vertical="center" wrapText="1"/>
      <protection locked="0"/>
    </xf>
    <xf numFmtId="14" fontId="1" fillId="2" borderId="16" xfId="1" applyNumberFormat="1" applyFont="1" applyFill="1" applyBorder="1" applyAlignment="1" applyProtection="1">
      <alignment horizontal="left" vertical="center" wrapText="1"/>
      <protection locked="0"/>
    </xf>
    <xf numFmtId="9" fontId="1" fillId="2" borderId="16" xfId="1" applyFont="1" applyFill="1" applyBorder="1" applyAlignment="1" applyProtection="1">
      <alignment horizontal="center" vertical="center" wrapText="1"/>
      <protection locked="0"/>
    </xf>
    <xf numFmtId="0" fontId="1" fillId="2" borderId="17" xfId="0" applyFont="1" applyFill="1" applyBorder="1" applyAlignment="1" applyProtection="1">
      <alignment horizontal="left" vertical="center" wrapText="1"/>
      <protection locked="0"/>
    </xf>
    <xf numFmtId="0" fontId="1" fillId="2" borderId="16" xfId="0" applyFont="1" applyFill="1" applyBorder="1" applyAlignment="1" applyProtection="1">
      <alignment horizontal="center" vertical="center" wrapText="1"/>
      <protection locked="0"/>
    </xf>
    <xf numFmtId="0" fontId="1" fillId="2" borderId="16" xfId="0" applyFont="1" applyFill="1" applyBorder="1" applyAlignment="1" applyProtection="1">
      <alignment horizontal="left" vertical="center" wrapText="1"/>
      <protection locked="0"/>
    </xf>
    <xf numFmtId="14" fontId="1" fillId="0" borderId="1" xfId="1" applyNumberFormat="1" applyFont="1" applyFill="1" applyBorder="1" applyAlignment="1" applyProtection="1">
      <alignment vertical="center" wrapText="1"/>
      <protection locked="0"/>
    </xf>
    <xf numFmtId="9" fontId="1" fillId="0" borderId="1" xfId="1" applyFont="1" applyFill="1" applyBorder="1" applyAlignment="1" applyProtection="1">
      <alignment horizontal="center" vertical="center" wrapText="1"/>
      <protection locked="0"/>
    </xf>
    <xf numFmtId="14" fontId="1" fillId="2" borderId="1" xfId="0" applyNumberFormat="1" applyFont="1" applyFill="1" applyBorder="1" applyAlignment="1" applyProtection="1">
      <alignment horizontal="left" vertical="center" wrapText="1"/>
      <protection locked="0"/>
    </xf>
    <xf numFmtId="0" fontId="1" fillId="2" borderId="1" xfId="0" applyFont="1" applyFill="1" applyBorder="1" applyAlignment="1" applyProtection="1">
      <alignment horizontal="justify" vertical="center" wrapText="1"/>
      <protection locked="0"/>
    </xf>
    <xf numFmtId="0" fontId="0" fillId="8" borderId="1" xfId="0" applyFill="1" applyBorder="1" applyAlignment="1" applyProtection="1">
      <alignment vertical="center" wrapText="1"/>
      <protection locked="0"/>
    </xf>
    <xf numFmtId="0" fontId="1" fillId="8" borderId="2" xfId="0" applyFont="1" applyFill="1" applyBorder="1" applyAlignment="1" applyProtection="1">
      <alignment horizontal="left" vertical="center" wrapText="1"/>
      <protection locked="0"/>
    </xf>
    <xf numFmtId="164" fontId="4" fillId="2" borderId="1" xfId="1" applyNumberFormat="1" applyFont="1" applyFill="1" applyBorder="1" applyAlignment="1" applyProtection="1">
      <alignment vertical="center" wrapText="1"/>
      <protection locked="0"/>
    </xf>
    <xf numFmtId="0" fontId="1" fillId="0" borderId="2" xfId="0" applyFont="1" applyBorder="1" applyAlignment="1">
      <alignment vertical="center" wrapText="1"/>
    </xf>
    <xf numFmtId="14" fontId="1" fillId="0" borderId="1" xfId="0" applyNumberFormat="1" applyFont="1" applyBorder="1" applyAlignment="1" applyProtection="1">
      <alignment horizontal="left" vertical="center" wrapText="1"/>
      <protection locked="0"/>
    </xf>
    <xf numFmtId="0" fontId="1" fillId="8" borderId="1" xfId="0" applyFont="1" applyFill="1" applyBorder="1" applyAlignment="1" applyProtection="1">
      <alignment horizontal="justify" vertical="center" wrapText="1"/>
      <protection locked="0"/>
    </xf>
    <xf numFmtId="0" fontId="1" fillId="0" borderId="1" xfId="0" applyFont="1" applyBorder="1" applyAlignment="1">
      <alignment vertical="center" wrapText="1"/>
    </xf>
    <xf numFmtId="9" fontId="1" fillId="8" borderId="1" xfId="1" applyFont="1" applyFill="1" applyBorder="1" applyAlignment="1" applyProtection="1">
      <alignment vertical="center" wrapText="1"/>
      <protection locked="0"/>
    </xf>
    <xf numFmtId="9" fontId="1" fillId="0" borderId="1" xfId="1" applyFont="1" applyFill="1" applyBorder="1" applyAlignment="1" applyProtection="1">
      <alignment vertical="center" wrapText="1"/>
      <protection locked="0"/>
    </xf>
    <xf numFmtId="0" fontId="1" fillId="2" borderId="4"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4" borderId="4" xfId="0" applyFont="1" applyFill="1" applyBorder="1" applyAlignment="1">
      <alignment horizontal="center" vertical="center"/>
    </xf>
    <xf numFmtId="0" fontId="1" fillId="4" borderId="15" xfId="0" applyFont="1" applyFill="1" applyBorder="1" applyAlignment="1">
      <alignment horizontal="center" vertical="center"/>
    </xf>
    <xf numFmtId="0" fontId="1" fillId="4" borderId="1" xfId="0" applyFont="1" applyFill="1" applyBorder="1" applyAlignment="1">
      <alignment horizontal="center" vertical="center"/>
    </xf>
    <xf numFmtId="0" fontId="1" fillId="0" borderId="4"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2" borderId="4" xfId="0" applyFont="1" applyFill="1" applyBorder="1" applyAlignment="1" applyProtection="1">
      <alignment vertical="center" wrapText="1"/>
      <protection locked="0"/>
    </xf>
    <xf numFmtId="0" fontId="1" fillId="2" borderId="15" xfId="0" applyFont="1" applyFill="1" applyBorder="1" applyAlignment="1" applyProtection="1">
      <alignment vertical="center" wrapText="1"/>
      <protection locked="0"/>
    </xf>
    <xf numFmtId="0" fontId="1" fillId="2" borderId="1" xfId="0" applyFont="1" applyFill="1" applyBorder="1" applyAlignment="1" applyProtection="1">
      <alignment vertical="center" wrapText="1"/>
      <protection locked="0"/>
    </xf>
    <xf numFmtId="0" fontId="1" fillId="2" borderId="4" xfId="0" applyFont="1" applyFill="1" applyBorder="1" applyAlignment="1">
      <alignment vertical="center" wrapText="1"/>
    </xf>
    <xf numFmtId="0" fontId="1" fillId="2" borderId="15" xfId="0" applyFont="1" applyFill="1" applyBorder="1" applyAlignment="1">
      <alignment vertical="center" wrapText="1"/>
    </xf>
    <xf numFmtId="0" fontId="1" fillId="2" borderId="1" xfId="0" applyFont="1" applyFill="1" applyBorder="1" applyAlignment="1">
      <alignment vertical="center" wrapText="1"/>
    </xf>
    <xf numFmtId="0" fontId="1" fillId="2" borderId="4" xfId="0" applyFont="1" applyFill="1" applyBorder="1" applyAlignment="1" applyProtection="1">
      <alignment horizontal="left" vertical="center" wrapText="1"/>
      <protection locked="0"/>
    </xf>
    <xf numFmtId="0" fontId="1" fillId="2" borderId="15"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15" xfId="0" applyFont="1" applyBorder="1" applyAlignment="1" applyProtection="1">
      <alignment horizontal="left" vertical="center" wrapText="1"/>
      <protection locked="0"/>
    </xf>
    <xf numFmtId="0" fontId="1" fillId="0" borderId="1" xfId="0" applyFont="1" applyBorder="1" applyAlignment="1" applyProtection="1">
      <alignment horizontal="left" vertical="center" wrapText="1"/>
      <protection locked="0"/>
    </xf>
    <xf numFmtId="0" fontId="1" fillId="8" borderId="4" xfId="0" applyFont="1" applyFill="1" applyBorder="1" applyAlignment="1" applyProtection="1">
      <alignment vertical="center" wrapText="1"/>
      <protection locked="0"/>
    </xf>
    <xf numFmtId="0" fontId="1" fillId="8" borderId="1" xfId="0" applyFont="1" applyFill="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0" fontId="1" fillId="2"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12" borderId="4" xfId="0" applyFont="1" applyFill="1" applyBorder="1" applyAlignment="1">
      <alignment horizontal="center" vertical="center"/>
    </xf>
    <xf numFmtId="0" fontId="1" fillId="12" borderId="1" xfId="0" applyFont="1" applyFill="1" applyBorder="1" applyAlignment="1">
      <alignment horizontal="center" vertical="center"/>
    </xf>
    <xf numFmtId="0" fontId="1" fillId="2" borderId="4"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0" borderId="15" xfId="0" applyFont="1" applyBorder="1" applyAlignment="1" applyProtection="1">
      <alignment vertical="center" wrapText="1"/>
      <protection locked="0"/>
    </xf>
    <xf numFmtId="0" fontId="10" fillId="2" borderId="2" xfId="0" applyFont="1" applyFill="1" applyBorder="1" applyAlignment="1" applyProtection="1">
      <alignment horizontal="center" vertical="center" wrapText="1"/>
      <protection locked="0"/>
    </xf>
    <xf numFmtId="0" fontId="1" fillId="8" borderId="4" xfId="0" applyFont="1" applyFill="1" applyBorder="1" applyAlignment="1" applyProtection="1">
      <alignment horizontal="center" vertical="center" wrapText="1"/>
      <protection locked="0"/>
    </xf>
    <xf numFmtId="0" fontId="1" fillId="8" borderId="1" xfId="0" applyFont="1" applyFill="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4" fillId="2" borderId="2" xfId="0" applyFont="1" applyFill="1" applyBorder="1" applyAlignment="1" applyProtection="1">
      <alignment horizontal="center"/>
      <protection locked="0"/>
    </xf>
    <xf numFmtId="0" fontId="2" fillId="0" borderId="2" xfId="0" applyFont="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8" borderId="2"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0" fontId="7" fillId="2" borderId="8" xfId="0" applyFont="1" applyFill="1" applyBorder="1" applyAlignment="1" applyProtection="1">
      <alignment horizontal="center" vertical="center" wrapText="1"/>
      <protection locked="0"/>
    </xf>
    <xf numFmtId="0" fontId="7" fillId="2" borderId="10"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2" fillId="0" borderId="2" xfId="0" applyFont="1" applyBorder="1" applyAlignment="1" applyProtection="1">
      <alignment horizontal="center" vertical="center"/>
      <protection locked="0"/>
    </xf>
    <xf numFmtId="0" fontId="2" fillId="2" borderId="0" xfId="0" applyFont="1" applyFill="1" applyAlignment="1" applyProtection="1">
      <alignment horizontal="center" vertical="top"/>
      <protection locked="0"/>
    </xf>
    <xf numFmtId="0" fontId="2" fillId="10" borderId="5" xfId="0" applyFont="1" applyFill="1" applyBorder="1" applyAlignment="1" applyProtection="1">
      <alignment horizontal="center" vertical="center"/>
      <protection locked="0"/>
    </xf>
    <xf numFmtId="0" fontId="2" fillId="10" borderId="6" xfId="0" applyFont="1" applyFill="1" applyBorder="1" applyAlignment="1" applyProtection="1">
      <alignment horizontal="center" vertical="center"/>
      <protection locked="0"/>
    </xf>
    <xf numFmtId="0" fontId="2" fillId="10" borderId="7" xfId="0" applyFont="1" applyFill="1" applyBorder="1" applyAlignment="1" applyProtection="1">
      <alignment horizontal="center" vertical="center"/>
      <protection locked="0"/>
    </xf>
    <xf numFmtId="0" fontId="2" fillId="2" borderId="0" xfId="0" applyFont="1" applyFill="1" applyAlignment="1" applyProtection="1">
      <alignment horizontal="right" vertical="top"/>
      <protection locked="0"/>
    </xf>
    <xf numFmtId="0" fontId="2" fillId="2" borderId="10"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wrapText="1"/>
      <protection locked="0"/>
    </xf>
    <xf numFmtId="0" fontId="2" fillId="3" borderId="2" xfId="0" applyFont="1" applyFill="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9" borderId="5" xfId="0" applyFont="1" applyFill="1" applyBorder="1" applyAlignment="1" applyProtection="1">
      <alignment horizontal="center" vertical="center"/>
      <protection locked="0"/>
    </xf>
    <xf numFmtId="0" fontId="2" fillId="9" borderId="6" xfId="0" applyFont="1" applyFill="1" applyBorder="1" applyAlignment="1" applyProtection="1">
      <alignment horizontal="center" vertical="center"/>
      <protection locked="0"/>
    </xf>
    <xf numFmtId="0" fontId="2" fillId="9" borderId="7"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12" borderId="4" xfId="0" applyFont="1" applyFill="1" applyBorder="1" applyAlignment="1">
      <alignment horizontal="center" vertical="center"/>
    </xf>
    <xf numFmtId="0" fontId="4" fillId="12" borderId="1"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12" borderId="4" xfId="0" applyFont="1" applyFill="1" applyBorder="1" applyAlignment="1">
      <alignment horizontal="center" vertical="center" wrapText="1"/>
    </xf>
    <xf numFmtId="0" fontId="1" fillId="12" borderId="1"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3" borderId="2" xfId="0" applyFont="1" applyFill="1" applyBorder="1" applyAlignment="1">
      <alignment horizontal="center" vertical="center"/>
    </xf>
    <xf numFmtId="0" fontId="0" fillId="3" borderId="2" xfId="0" applyFill="1" applyBorder="1" applyAlignment="1">
      <alignment horizontal="center" vertical="center"/>
    </xf>
    <xf numFmtId="0" fontId="1" fillId="0" borderId="2" xfId="0" applyFont="1" applyBorder="1" applyAlignment="1">
      <alignment vertical="center" wrapText="1"/>
    </xf>
    <xf numFmtId="0" fontId="4" fillId="0" borderId="2" xfId="0" applyFont="1" applyBorder="1" applyAlignment="1">
      <alignment vertical="center" wrapText="1"/>
    </xf>
    <xf numFmtId="0" fontId="4" fillId="2" borderId="2" xfId="0" applyFont="1" applyFill="1" applyBorder="1" applyAlignment="1">
      <alignment horizontal="center"/>
    </xf>
    <xf numFmtId="0" fontId="7" fillId="2" borderId="12"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1" fillId="0" borderId="2" xfId="0" applyFont="1" applyBorder="1" applyAlignment="1">
      <alignment horizontal="left" vertical="center" wrapText="1"/>
    </xf>
    <xf numFmtId="0" fontId="1" fillId="8" borderId="2" xfId="0" applyFont="1" applyFill="1" applyBorder="1" applyAlignment="1">
      <alignment horizontal="left" vertical="center" wrapText="1"/>
    </xf>
    <xf numFmtId="0" fontId="1" fillId="3" borderId="2" xfId="0" applyFont="1" applyFill="1" applyBorder="1" applyAlignment="1">
      <alignment horizontal="center" vertical="center" wrapText="1"/>
    </xf>
    <xf numFmtId="0" fontId="0" fillId="3" borderId="2" xfId="0" applyFill="1" applyBorder="1" applyAlignment="1">
      <alignment horizontal="center" vertical="center" wrapText="1"/>
    </xf>
    <xf numFmtId="0" fontId="1" fillId="3" borderId="4" xfId="0" applyFont="1" applyFill="1" applyBorder="1" applyAlignment="1">
      <alignment horizontal="center" vertical="center"/>
    </xf>
    <xf numFmtId="0" fontId="0" fillId="3" borderId="4" xfId="0" applyFill="1" applyBorder="1" applyAlignment="1">
      <alignment horizontal="center" vertical="center"/>
    </xf>
    <xf numFmtId="14" fontId="1" fillId="0" borderId="1" xfId="1" applyNumberFormat="1" applyFont="1" applyFill="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9" fontId="1" fillId="14" borderId="5" xfId="0" applyNumberFormat="1" applyFont="1" applyFill="1" applyBorder="1" applyAlignment="1">
      <alignment horizontal="center" vertical="center" wrapText="1"/>
    </xf>
    <xf numFmtId="0" fontId="1" fillId="14" borderId="7" xfId="0" applyFont="1" applyFill="1" applyBorder="1" applyAlignment="1">
      <alignment horizontal="center" vertical="center" wrapText="1"/>
    </xf>
    <xf numFmtId="14" fontId="1" fillId="2" borderId="2" xfId="0" applyNumberFormat="1" applyFont="1" applyFill="1" applyBorder="1" applyAlignment="1" applyProtection="1">
      <alignment vertical="center" wrapText="1"/>
      <protection locked="0"/>
    </xf>
    <xf numFmtId="9" fontId="1" fillId="2" borderId="16" xfId="0" applyNumberFormat="1" applyFont="1" applyFill="1" applyBorder="1" applyAlignment="1" applyProtection="1">
      <alignment horizontal="center" vertical="center" wrapText="1"/>
      <protection locked="0"/>
    </xf>
    <xf numFmtId="0" fontId="11" fillId="2" borderId="1" xfId="0" applyFont="1" applyFill="1" applyBorder="1" applyAlignment="1" applyProtection="1">
      <alignment horizontal="justify" vertical="center" wrapText="1"/>
      <protection locked="0"/>
    </xf>
    <xf numFmtId="0" fontId="1" fillId="0" borderId="4" xfId="0" applyFont="1" applyFill="1" applyBorder="1" applyAlignment="1" applyProtection="1">
      <alignment vertical="center" wrapText="1"/>
      <protection locked="0"/>
    </xf>
    <xf numFmtId="0" fontId="1" fillId="0" borderId="1" xfId="0" applyFont="1" applyFill="1" applyBorder="1" applyAlignment="1" applyProtection="1">
      <alignment vertical="center" wrapText="1"/>
      <protection locked="0"/>
    </xf>
    <xf numFmtId="0" fontId="1" fillId="0" borderId="4"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7" fillId="2" borderId="14" xfId="0" applyFont="1" applyFill="1" applyBorder="1" applyAlignment="1" applyProtection="1">
      <alignment vertical="center" wrapText="1"/>
      <protection locked="0"/>
    </xf>
    <xf numFmtId="0" fontId="7" fillId="2" borderId="13" xfId="0" applyFont="1" applyFill="1" applyBorder="1" applyAlignment="1" applyProtection="1">
      <alignment vertical="center" wrapText="1"/>
      <protection locked="0"/>
    </xf>
    <xf numFmtId="0" fontId="7" fillId="2" borderId="0" xfId="0" applyFont="1" applyFill="1" applyAlignment="1" applyProtection="1">
      <alignment vertical="center" wrapText="1"/>
      <protection locked="0"/>
    </xf>
    <xf numFmtId="0" fontId="7" fillId="2" borderId="9" xfId="0" applyFont="1" applyFill="1" applyBorder="1" applyAlignment="1" applyProtection="1">
      <alignment vertical="center" wrapText="1"/>
      <protection locked="0"/>
    </xf>
    <xf numFmtId="0" fontId="7" fillId="2" borderId="3" xfId="0" applyFont="1" applyFill="1" applyBorder="1" applyAlignment="1" applyProtection="1">
      <alignment vertical="center" wrapText="1"/>
      <protection locked="0"/>
    </xf>
    <xf numFmtId="0" fontId="7" fillId="2" borderId="11" xfId="0" applyFont="1" applyFill="1" applyBorder="1" applyAlignment="1" applyProtection="1">
      <alignment vertical="center" wrapText="1"/>
      <protection locked="0"/>
    </xf>
    <xf numFmtId="0" fontId="7" fillId="2" borderId="0" xfId="0" applyFont="1" applyFill="1" applyBorder="1" applyAlignment="1" applyProtection="1">
      <alignment horizontal="center" vertical="center" wrapText="1"/>
      <protection locked="0"/>
    </xf>
  </cellXfs>
  <cellStyles count="5">
    <cellStyle name="Neutral" xfId="2" builtinId="28"/>
    <cellStyle name="Normal" xfId="0" builtinId="0"/>
    <cellStyle name="Normal 2" xfId="3" xr:uid="{F79F5BD2-CFC3-4F0E-AA24-DE83877955D3}"/>
    <cellStyle name="Porcentaje" xfId="1" builtinId="5"/>
    <cellStyle name="Porcentaje 2" xfId="4" xr:uid="{FCD1FB46-611A-44F3-A95A-947C494B2F3A}"/>
  </cellStyles>
  <dxfs count="149">
    <dxf>
      <font>
        <color rgb="FFFF0000"/>
      </font>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rgb="FF9C0006"/>
      </font>
      <fill>
        <patternFill>
          <bgColor rgb="FFFFC7CE"/>
        </patternFill>
      </fill>
    </dxf>
    <dxf>
      <font>
        <color rgb="FF9C0006"/>
      </font>
      <fill>
        <patternFill>
          <bgColor rgb="FFFFC7CE"/>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rgb="FF9C0006"/>
      </font>
      <fill>
        <patternFill>
          <bgColor rgb="FFFFC7CE"/>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rgb="FF9C0006"/>
      </font>
      <fill>
        <patternFill>
          <bgColor rgb="FFFFC7CE"/>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297754</xdr:colOff>
      <xdr:row>0</xdr:row>
      <xdr:rowOff>118409</xdr:rowOff>
    </xdr:from>
    <xdr:to>
      <xdr:col>1</xdr:col>
      <xdr:colOff>828539</xdr:colOff>
      <xdr:row>3</xdr:row>
      <xdr:rowOff>175559</xdr:rowOff>
    </xdr:to>
    <xdr:pic>
      <xdr:nvPicPr>
        <xdr:cNvPr id="13856" name="Picture 1" descr="escudo-alc">
          <a:extLst>
            <a:ext uri="{FF2B5EF4-FFF2-40B4-BE49-F238E27FC236}">
              <a16:creationId xmlns:a16="http://schemas.microsoft.com/office/drawing/2014/main" id="{4A41FD61-A07A-4A7D-B190-45FB48B079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7754" y="118409"/>
          <a:ext cx="1554723" cy="8429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23379</xdr:colOff>
      <xdr:row>0</xdr:row>
      <xdr:rowOff>123825</xdr:rowOff>
    </xdr:from>
    <xdr:to>
      <xdr:col>1</xdr:col>
      <xdr:colOff>1372466</xdr:colOff>
      <xdr:row>3</xdr:row>
      <xdr:rowOff>142009</xdr:rowOff>
    </xdr:to>
    <xdr:pic>
      <xdr:nvPicPr>
        <xdr:cNvPr id="18478" name="Picture 1" descr="escudo-alc">
          <a:extLst>
            <a:ext uri="{FF2B5EF4-FFF2-40B4-BE49-F238E27FC236}">
              <a16:creationId xmlns:a16="http://schemas.microsoft.com/office/drawing/2014/main" id="{0E36094A-8443-44E1-969F-4906319936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004" y="123825"/>
          <a:ext cx="1349087" cy="770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58"/>
  <sheetViews>
    <sheetView tabSelected="1" view="pageBreakPreview" zoomScale="70" zoomScaleNormal="25" zoomScaleSheetLayoutView="70" zoomScalePageLayoutView="51" workbookViewId="0">
      <selection sqref="A1:B4"/>
    </sheetView>
  </sheetViews>
  <sheetFormatPr baseColWidth="10" defaultColWidth="11.42578125" defaultRowHeight="12.75" x14ac:dyDescent="0.2"/>
  <cols>
    <col min="1" max="1" width="12.85546875" style="18" customWidth="1"/>
    <col min="2" max="2" width="27.85546875" style="18" customWidth="1"/>
    <col min="3" max="3" width="27.140625" style="18" customWidth="1"/>
    <col min="4" max="4" width="15.28515625" style="18" customWidth="1"/>
    <col min="5" max="5" width="12.140625" style="89" bestFit="1" customWidth="1"/>
    <col min="6" max="6" width="30.7109375" style="18" customWidth="1"/>
    <col min="7" max="7" width="44" style="18" customWidth="1"/>
    <col min="8" max="8" width="18.85546875" style="18" bestFit="1" customWidth="1"/>
    <col min="9" max="9" width="16.28515625" style="18" bestFit="1" customWidth="1"/>
    <col min="10" max="10" width="14.85546875" style="18" bestFit="1" customWidth="1"/>
    <col min="11" max="11" width="10" style="18" customWidth="1"/>
    <col min="12" max="12" width="10.28515625" style="18" bestFit="1" customWidth="1"/>
    <col min="13" max="13" width="63.140625" style="18" customWidth="1"/>
    <col min="14" max="15" width="10.85546875" style="18" customWidth="1"/>
    <col min="16" max="16" width="14.85546875" style="18" bestFit="1" customWidth="1"/>
    <col min="17" max="18" width="10" style="18" customWidth="1"/>
    <col min="19" max="19" width="13" style="18" bestFit="1" customWidth="1"/>
    <col min="20" max="20" width="65.7109375" style="18" customWidth="1"/>
    <col min="21" max="21" width="14.85546875" style="18" customWidth="1"/>
    <col min="22" max="22" width="23.85546875" style="18" customWidth="1"/>
    <col min="23" max="23" width="13.140625" style="18" customWidth="1"/>
    <col min="24" max="24" width="12" style="18" bestFit="1" customWidth="1"/>
    <col min="25" max="25" width="13.85546875" style="18" bestFit="1" customWidth="1"/>
    <col min="26" max="26" width="12.5703125" style="18" bestFit="1" customWidth="1"/>
    <col min="27" max="27" width="12.42578125" style="18" customWidth="1"/>
    <col min="28" max="28" width="80.7109375" style="18" customWidth="1"/>
    <col min="29" max="29" width="15.5703125" style="18" customWidth="1"/>
    <col min="30" max="30" width="62.5703125" style="18" customWidth="1"/>
    <col min="31" max="31" width="12.5703125" style="18" bestFit="1" customWidth="1"/>
    <col min="32" max="32" width="13.28515625" style="18" bestFit="1" customWidth="1"/>
    <col min="33" max="33" width="12.5703125" style="18" customWidth="1"/>
    <col min="34" max="34" width="92.42578125" style="18" customWidth="1"/>
    <col min="35" max="35" width="15" style="18" customWidth="1"/>
    <col min="36" max="36" width="62.42578125" style="18" customWidth="1"/>
    <col min="37" max="37" width="11.5703125" style="18" customWidth="1"/>
    <col min="38" max="38" width="12.85546875" style="18" customWidth="1"/>
    <col min="39" max="39" width="13.140625" style="18" customWidth="1"/>
    <col min="40" max="40" width="99.42578125" style="18" customWidth="1"/>
    <col min="41" max="41" width="15.140625" style="18" customWidth="1"/>
    <col min="42" max="42" width="34.7109375" style="18" customWidth="1"/>
    <col min="43" max="43" width="9.85546875" style="18" hidden="1" customWidth="1"/>
    <col min="44" max="44" width="13.140625" style="18" hidden="1" customWidth="1"/>
    <col min="45" max="45" width="12.5703125" style="18" hidden="1" customWidth="1"/>
    <col min="46" max="46" width="34.140625" style="18" hidden="1" customWidth="1"/>
    <col min="47" max="47" width="16.42578125" style="18" hidden="1" customWidth="1"/>
    <col min="48" max="48" width="34.7109375" style="18" hidden="1" customWidth="1"/>
    <col min="49" max="49" width="2.42578125" style="18" customWidth="1"/>
    <col min="50" max="52" width="11.42578125" style="18" customWidth="1"/>
    <col min="53" max="16384" width="11.42578125" style="18"/>
  </cols>
  <sheetData>
    <row r="1" spans="1:53" ht="21" customHeight="1" x14ac:dyDescent="0.2">
      <c r="A1" s="177"/>
      <c r="B1" s="177"/>
      <c r="C1" s="181" t="s">
        <v>80</v>
      </c>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58" t="s">
        <v>36</v>
      </c>
      <c r="AP1" s="56" t="s">
        <v>142</v>
      </c>
      <c r="AQ1" s="246"/>
      <c r="AR1" s="246"/>
      <c r="AS1" s="246"/>
      <c r="AT1" s="247"/>
      <c r="AU1" s="58" t="s">
        <v>36</v>
      </c>
      <c r="AV1" s="56" t="s">
        <v>142</v>
      </c>
      <c r="AW1" s="37"/>
      <c r="AX1" s="19"/>
      <c r="AY1" s="19"/>
      <c r="AZ1" s="19"/>
      <c r="BA1" s="19"/>
    </row>
    <row r="2" spans="1:53" ht="21" customHeight="1" x14ac:dyDescent="0.2">
      <c r="A2" s="177"/>
      <c r="B2" s="177"/>
      <c r="C2" s="183"/>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c r="AO2" s="58" t="s">
        <v>37</v>
      </c>
      <c r="AP2" s="56">
        <v>2</v>
      </c>
      <c r="AQ2" s="248"/>
      <c r="AR2" s="248"/>
      <c r="AS2" s="248"/>
      <c r="AT2" s="249"/>
      <c r="AU2" s="58" t="s">
        <v>37</v>
      </c>
      <c r="AV2" s="56">
        <v>2</v>
      </c>
      <c r="AW2" s="37"/>
      <c r="AX2" s="19"/>
      <c r="AY2" s="19"/>
      <c r="AZ2" s="19"/>
      <c r="BA2" s="19"/>
    </row>
    <row r="3" spans="1:53" ht="21" customHeight="1" x14ac:dyDescent="0.2">
      <c r="A3" s="177"/>
      <c r="B3" s="177"/>
      <c r="C3" s="183"/>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58" t="s">
        <v>38</v>
      </c>
      <c r="AP3" s="56" t="s">
        <v>141</v>
      </c>
      <c r="AQ3" s="248"/>
      <c r="AR3" s="248"/>
      <c r="AS3" s="248"/>
      <c r="AT3" s="249"/>
      <c r="AU3" s="58" t="s">
        <v>38</v>
      </c>
      <c r="AV3" s="56" t="s">
        <v>141</v>
      </c>
      <c r="AW3" s="37"/>
      <c r="AX3" s="19"/>
      <c r="AY3" s="19"/>
      <c r="AZ3" s="19"/>
      <c r="BA3" s="19"/>
    </row>
    <row r="4" spans="1:53" ht="21" customHeight="1" x14ac:dyDescent="0.2">
      <c r="A4" s="177"/>
      <c r="B4" s="177"/>
      <c r="C4" s="184"/>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5"/>
      <c r="AI4" s="185"/>
      <c r="AJ4" s="185"/>
      <c r="AK4" s="185"/>
      <c r="AL4" s="185"/>
      <c r="AM4" s="185"/>
      <c r="AN4" s="185"/>
      <c r="AO4" s="58" t="s">
        <v>39</v>
      </c>
      <c r="AP4" s="56" t="s">
        <v>5</v>
      </c>
      <c r="AQ4" s="250"/>
      <c r="AR4" s="250"/>
      <c r="AS4" s="250"/>
      <c r="AT4" s="251"/>
      <c r="AU4" s="58" t="s">
        <v>39</v>
      </c>
      <c r="AV4" s="56" t="s">
        <v>5</v>
      </c>
      <c r="AW4" s="37"/>
      <c r="AX4" s="19"/>
      <c r="AY4" s="19"/>
      <c r="AZ4" s="19"/>
      <c r="BA4" s="19"/>
    </row>
    <row r="5" spans="1:53" x14ac:dyDescent="0.2">
      <c r="A5" s="187"/>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7"/>
      <c r="AT5" s="187"/>
      <c r="AU5" s="187"/>
      <c r="AV5" s="28"/>
      <c r="AW5" s="37"/>
      <c r="AX5" s="19"/>
      <c r="AY5" s="19"/>
      <c r="AZ5" s="19"/>
      <c r="BA5" s="19"/>
    </row>
    <row r="6" spans="1:53" x14ac:dyDescent="0.2">
      <c r="A6" s="191" t="s">
        <v>65</v>
      </c>
      <c r="B6" s="191"/>
      <c r="C6" s="32" t="s">
        <v>67</v>
      </c>
      <c r="D6" s="31"/>
      <c r="E6" s="87"/>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37"/>
      <c r="AX6" s="19"/>
      <c r="AY6" s="19"/>
      <c r="AZ6" s="19"/>
      <c r="BA6" s="19"/>
    </row>
    <row r="7" spans="1:53" x14ac:dyDescent="0.2">
      <c r="A7" s="28"/>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37"/>
      <c r="AX7" s="19"/>
      <c r="AY7" s="19"/>
      <c r="AZ7" s="19"/>
      <c r="BA7" s="19"/>
    </row>
    <row r="8" spans="1:53" ht="26.25" customHeight="1" x14ac:dyDescent="0.2">
      <c r="A8" s="188" t="s">
        <v>42</v>
      </c>
      <c r="B8" s="189"/>
      <c r="C8" s="189"/>
      <c r="D8" s="189"/>
      <c r="E8" s="189"/>
      <c r="F8" s="189"/>
      <c r="G8" s="189"/>
      <c r="H8" s="189"/>
      <c r="I8" s="189"/>
      <c r="J8" s="189"/>
      <c r="K8" s="189"/>
      <c r="L8" s="190"/>
      <c r="M8" s="199" t="s">
        <v>54</v>
      </c>
      <c r="N8" s="200"/>
      <c r="O8" s="200"/>
      <c r="P8" s="200"/>
      <c r="Q8" s="200"/>
      <c r="R8" s="200"/>
      <c r="S8" s="200"/>
      <c r="T8" s="200"/>
      <c r="U8" s="200"/>
      <c r="V8" s="200"/>
      <c r="W8" s="200"/>
      <c r="X8" s="200"/>
      <c r="Y8" s="201"/>
      <c r="Z8" s="196" t="s">
        <v>43</v>
      </c>
      <c r="AA8" s="196"/>
      <c r="AB8" s="196"/>
      <c r="AC8" s="196"/>
      <c r="AD8" s="196"/>
      <c r="AE8" s="196"/>
      <c r="AF8" s="196"/>
      <c r="AG8" s="196"/>
      <c r="AH8" s="196"/>
      <c r="AI8" s="196"/>
      <c r="AJ8" s="196"/>
      <c r="AK8" s="196"/>
      <c r="AL8" s="196"/>
      <c r="AM8" s="196"/>
      <c r="AN8" s="196"/>
      <c r="AO8" s="196"/>
      <c r="AP8" s="196"/>
      <c r="AQ8" s="196"/>
      <c r="AR8" s="196"/>
      <c r="AS8" s="196"/>
      <c r="AT8" s="196"/>
      <c r="AU8" s="196"/>
      <c r="AV8" s="196"/>
      <c r="AW8" s="38"/>
    </row>
    <row r="9" spans="1:53" s="20" customFormat="1" ht="46.5" customHeight="1" x14ac:dyDescent="0.2">
      <c r="A9" s="175" t="s">
        <v>8</v>
      </c>
      <c r="B9" s="175" t="s">
        <v>10</v>
      </c>
      <c r="C9" s="175" t="s">
        <v>69</v>
      </c>
      <c r="D9" s="175" t="s">
        <v>7</v>
      </c>
      <c r="E9" s="175" t="s">
        <v>9</v>
      </c>
      <c r="F9" s="175" t="s">
        <v>101</v>
      </c>
      <c r="G9" s="176" t="s">
        <v>11</v>
      </c>
      <c r="H9" s="176" t="s">
        <v>106</v>
      </c>
      <c r="I9" s="179" t="s">
        <v>12</v>
      </c>
      <c r="J9" s="197" t="s">
        <v>19</v>
      </c>
      <c r="K9" s="198"/>
      <c r="L9" s="198"/>
      <c r="M9" s="180" t="s">
        <v>25</v>
      </c>
      <c r="N9" s="180" t="s">
        <v>28</v>
      </c>
      <c r="O9" s="180" t="s">
        <v>108</v>
      </c>
      <c r="P9" s="186" t="s">
        <v>29</v>
      </c>
      <c r="Q9" s="186"/>
      <c r="R9" s="186"/>
      <c r="S9" s="195" t="s">
        <v>55</v>
      </c>
      <c r="T9" s="202" t="s">
        <v>31</v>
      </c>
      <c r="U9" s="203"/>
      <c r="V9" s="203"/>
      <c r="W9" s="203"/>
      <c r="X9" s="203"/>
      <c r="Y9" s="204"/>
      <c r="Z9" s="192" t="s">
        <v>62</v>
      </c>
      <c r="AA9" s="193"/>
      <c r="AB9" s="193"/>
      <c r="AC9" s="193"/>
      <c r="AD9" s="194"/>
      <c r="AE9" s="192" t="s">
        <v>63</v>
      </c>
      <c r="AF9" s="193"/>
      <c r="AG9" s="193"/>
      <c r="AH9" s="193"/>
      <c r="AI9" s="193"/>
      <c r="AJ9" s="194"/>
      <c r="AK9" s="192" t="s">
        <v>64</v>
      </c>
      <c r="AL9" s="193"/>
      <c r="AM9" s="193"/>
      <c r="AN9" s="193"/>
      <c r="AO9" s="193"/>
      <c r="AP9" s="194"/>
      <c r="AQ9" s="192" t="s">
        <v>61</v>
      </c>
      <c r="AR9" s="193"/>
      <c r="AS9" s="193"/>
      <c r="AT9" s="193"/>
      <c r="AU9" s="193"/>
      <c r="AV9" s="194"/>
      <c r="AW9" s="39"/>
    </row>
    <row r="10" spans="1:53" ht="46.5" customHeight="1" x14ac:dyDescent="0.2">
      <c r="A10" s="176"/>
      <c r="B10" s="176"/>
      <c r="C10" s="176"/>
      <c r="D10" s="176"/>
      <c r="E10" s="176"/>
      <c r="F10" s="176"/>
      <c r="G10" s="178"/>
      <c r="H10" s="178"/>
      <c r="I10" s="180"/>
      <c r="J10" s="33" t="s">
        <v>17</v>
      </c>
      <c r="K10" s="33" t="s">
        <v>18</v>
      </c>
      <c r="L10" s="33" t="s">
        <v>24</v>
      </c>
      <c r="M10" s="180"/>
      <c r="N10" s="180"/>
      <c r="O10" s="180"/>
      <c r="P10" s="33" t="s">
        <v>17</v>
      </c>
      <c r="Q10" s="33" t="s">
        <v>18</v>
      </c>
      <c r="R10" s="33" t="s">
        <v>24</v>
      </c>
      <c r="S10" s="179"/>
      <c r="T10" s="33" t="s">
        <v>30</v>
      </c>
      <c r="U10" s="33" t="s">
        <v>32</v>
      </c>
      <c r="V10" s="33" t="s">
        <v>45</v>
      </c>
      <c r="W10" s="17" t="s">
        <v>44</v>
      </c>
      <c r="X10" s="17" t="s">
        <v>40</v>
      </c>
      <c r="Y10" s="17" t="s">
        <v>41</v>
      </c>
      <c r="Z10" s="2" t="s">
        <v>35</v>
      </c>
      <c r="AA10" s="2" t="s">
        <v>105</v>
      </c>
      <c r="AB10" s="2" t="s">
        <v>60</v>
      </c>
      <c r="AC10" s="2" t="s">
        <v>33</v>
      </c>
      <c r="AD10" s="27" t="s">
        <v>139</v>
      </c>
      <c r="AE10" s="2" t="s">
        <v>35</v>
      </c>
      <c r="AF10" s="2" t="s">
        <v>105</v>
      </c>
      <c r="AG10" s="2" t="s">
        <v>138</v>
      </c>
      <c r="AH10" s="2" t="s">
        <v>60</v>
      </c>
      <c r="AI10" s="2" t="s">
        <v>33</v>
      </c>
      <c r="AJ10" s="27" t="s">
        <v>139</v>
      </c>
      <c r="AK10" s="2" t="s">
        <v>35</v>
      </c>
      <c r="AL10" s="2" t="s">
        <v>105</v>
      </c>
      <c r="AM10" s="2" t="s">
        <v>138</v>
      </c>
      <c r="AN10" s="2" t="s">
        <v>60</v>
      </c>
      <c r="AO10" s="2" t="s">
        <v>33</v>
      </c>
      <c r="AP10" s="27" t="s">
        <v>139</v>
      </c>
      <c r="AQ10" s="2" t="s">
        <v>35</v>
      </c>
      <c r="AR10" s="2" t="s">
        <v>105</v>
      </c>
      <c r="AS10" s="2" t="s">
        <v>138</v>
      </c>
      <c r="AT10" s="2" t="s">
        <v>60</v>
      </c>
      <c r="AU10" s="2" t="s">
        <v>33</v>
      </c>
      <c r="AV10" s="27" t="s">
        <v>139</v>
      </c>
    </row>
    <row r="11" spans="1:53" s="24" customFormat="1" ht="344.25" x14ac:dyDescent="0.2">
      <c r="A11" s="147" t="s">
        <v>170</v>
      </c>
      <c r="B11" s="147" t="s">
        <v>171</v>
      </c>
      <c r="C11" s="147" t="s">
        <v>172</v>
      </c>
      <c r="D11" s="147" t="s">
        <v>400</v>
      </c>
      <c r="E11" s="138" t="s">
        <v>173</v>
      </c>
      <c r="F11" s="77" t="s">
        <v>174</v>
      </c>
      <c r="G11" s="136" t="s">
        <v>175</v>
      </c>
      <c r="H11" s="136" t="s">
        <v>113</v>
      </c>
      <c r="I11" s="213" t="s">
        <v>81</v>
      </c>
      <c r="J11" s="136" t="s">
        <v>127</v>
      </c>
      <c r="K11" s="136" t="s">
        <v>136</v>
      </c>
      <c r="L11" s="211" t="s">
        <v>22</v>
      </c>
      <c r="M11" s="78" t="s">
        <v>176</v>
      </c>
      <c r="N11" s="79" t="s">
        <v>26</v>
      </c>
      <c r="O11" s="62" t="s">
        <v>110</v>
      </c>
      <c r="P11" s="136" t="s">
        <v>127</v>
      </c>
      <c r="Q11" s="136" t="s">
        <v>136</v>
      </c>
      <c r="R11" s="166" t="s">
        <v>22</v>
      </c>
      <c r="S11" s="144" t="s">
        <v>58</v>
      </c>
      <c r="T11" s="78" t="s">
        <v>176</v>
      </c>
      <c r="U11" s="74" t="s">
        <v>177</v>
      </c>
      <c r="V11" s="74" t="s">
        <v>178</v>
      </c>
      <c r="W11" s="75">
        <v>1</v>
      </c>
      <c r="X11" s="76">
        <v>44592</v>
      </c>
      <c r="Y11" s="76">
        <v>44895</v>
      </c>
      <c r="Z11" s="109">
        <v>44666</v>
      </c>
      <c r="AA11" s="60">
        <v>0.23</v>
      </c>
      <c r="AB11" s="92" t="s">
        <v>402</v>
      </c>
      <c r="AC11" s="136" t="s">
        <v>4</v>
      </c>
      <c r="AD11" s="92" t="s">
        <v>405</v>
      </c>
      <c r="AE11" s="67">
        <v>44788</v>
      </c>
      <c r="AF11" s="60">
        <v>0.43</v>
      </c>
      <c r="AG11" s="124">
        <v>0.66</v>
      </c>
      <c r="AH11" s="82" t="s">
        <v>473</v>
      </c>
      <c r="AI11" s="136" t="s">
        <v>4</v>
      </c>
      <c r="AJ11" s="36" t="s">
        <v>474</v>
      </c>
      <c r="AK11" s="67">
        <v>44895</v>
      </c>
      <c r="AL11" s="60">
        <v>0.34</v>
      </c>
      <c r="AM11" s="60">
        <v>1</v>
      </c>
      <c r="AN11" s="82" t="s">
        <v>548</v>
      </c>
      <c r="AO11" s="136" t="s">
        <v>4</v>
      </c>
      <c r="AP11" s="82" t="s">
        <v>549</v>
      </c>
      <c r="AQ11" s="67"/>
      <c r="AR11" s="68"/>
      <c r="AS11" s="68"/>
      <c r="AT11" s="36"/>
      <c r="AU11" s="62"/>
      <c r="AV11" s="36"/>
    </row>
    <row r="12" spans="1:53" s="24" customFormat="1" ht="280.5" x14ac:dyDescent="0.2">
      <c r="A12" s="148"/>
      <c r="B12" s="148"/>
      <c r="C12" s="149"/>
      <c r="D12" s="149"/>
      <c r="E12" s="139"/>
      <c r="F12" s="77" t="s">
        <v>179</v>
      </c>
      <c r="G12" s="137"/>
      <c r="H12" s="137"/>
      <c r="I12" s="214"/>
      <c r="J12" s="137"/>
      <c r="K12" s="137"/>
      <c r="L12" s="212"/>
      <c r="M12" s="78" t="s">
        <v>180</v>
      </c>
      <c r="N12" s="79" t="s">
        <v>26</v>
      </c>
      <c r="O12" s="62" t="s">
        <v>110</v>
      </c>
      <c r="P12" s="137"/>
      <c r="Q12" s="137"/>
      <c r="R12" s="167"/>
      <c r="S12" s="146"/>
      <c r="T12" s="78" t="s">
        <v>181</v>
      </c>
      <c r="U12" s="74" t="s">
        <v>182</v>
      </c>
      <c r="V12" s="74" t="s">
        <v>183</v>
      </c>
      <c r="W12" s="75">
        <v>1</v>
      </c>
      <c r="X12" s="76">
        <v>44592</v>
      </c>
      <c r="Y12" s="76">
        <v>44895</v>
      </c>
      <c r="Z12" s="109">
        <v>44666</v>
      </c>
      <c r="AA12" s="60">
        <v>0.3</v>
      </c>
      <c r="AB12" s="92" t="s">
        <v>403</v>
      </c>
      <c r="AC12" s="137"/>
      <c r="AD12" s="92" t="s">
        <v>406</v>
      </c>
      <c r="AE12" s="67">
        <v>44788</v>
      </c>
      <c r="AF12" s="60">
        <v>0.35</v>
      </c>
      <c r="AG12" s="60">
        <v>0.65</v>
      </c>
      <c r="AH12" s="132" t="s">
        <v>475</v>
      </c>
      <c r="AI12" s="137"/>
      <c r="AJ12" s="36" t="s">
        <v>476</v>
      </c>
      <c r="AK12" s="109">
        <v>44895</v>
      </c>
      <c r="AL12" s="60">
        <v>0.34</v>
      </c>
      <c r="AM12" s="60">
        <v>1</v>
      </c>
      <c r="AN12" s="132" t="s">
        <v>550</v>
      </c>
      <c r="AO12" s="137"/>
      <c r="AP12" s="82" t="s">
        <v>551</v>
      </c>
      <c r="AQ12" s="67"/>
      <c r="AR12" s="68"/>
      <c r="AS12" s="68"/>
      <c r="AT12" s="36"/>
      <c r="AU12" s="62"/>
      <c r="AV12" s="36"/>
    </row>
    <row r="13" spans="1:53" s="24" customFormat="1" ht="267.75" x14ac:dyDescent="0.2">
      <c r="A13" s="149"/>
      <c r="B13" s="149"/>
      <c r="C13" s="36" t="s">
        <v>184</v>
      </c>
      <c r="D13" s="36" t="s">
        <v>400</v>
      </c>
      <c r="E13" s="74" t="s">
        <v>185</v>
      </c>
      <c r="F13" s="80" t="s">
        <v>186</v>
      </c>
      <c r="G13" s="79" t="s">
        <v>187</v>
      </c>
      <c r="H13" s="36" t="s">
        <v>113</v>
      </c>
      <c r="I13" s="81" t="s">
        <v>82</v>
      </c>
      <c r="J13" s="36" t="s">
        <v>129</v>
      </c>
      <c r="K13" s="36" t="s">
        <v>134</v>
      </c>
      <c r="L13" s="72" t="s">
        <v>0</v>
      </c>
      <c r="M13" s="82" t="s">
        <v>188</v>
      </c>
      <c r="N13" s="62" t="s">
        <v>26</v>
      </c>
      <c r="O13" s="62" t="s">
        <v>110</v>
      </c>
      <c r="P13" s="36" t="s">
        <v>128</v>
      </c>
      <c r="Q13" s="36" t="s">
        <v>134</v>
      </c>
      <c r="R13" s="72" t="s">
        <v>0</v>
      </c>
      <c r="S13" s="73" t="s">
        <v>58</v>
      </c>
      <c r="T13" s="82" t="s">
        <v>188</v>
      </c>
      <c r="U13" s="62" t="s">
        <v>189</v>
      </c>
      <c r="V13" s="62" t="s">
        <v>190</v>
      </c>
      <c r="W13" s="83">
        <v>1</v>
      </c>
      <c r="X13" s="76">
        <v>44592</v>
      </c>
      <c r="Y13" s="84">
        <v>44895</v>
      </c>
      <c r="Z13" s="109">
        <v>44666</v>
      </c>
      <c r="AA13" s="60">
        <v>1</v>
      </c>
      <c r="AB13" s="92" t="s">
        <v>404</v>
      </c>
      <c r="AC13" s="62" t="s">
        <v>4</v>
      </c>
      <c r="AD13" s="92" t="s">
        <v>407</v>
      </c>
      <c r="AE13" s="109">
        <v>44788</v>
      </c>
      <c r="AF13" s="60">
        <v>1</v>
      </c>
      <c r="AG13" s="60">
        <v>1</v>
      </c>
      <c r="AH13" s="36" t="s">
        <v>477</v>
      </c>
      <c r="AI13" s="62" t="s">
        <v>4</v>
      </c>
      <c r="AJ13" s="36" t="s">
        <v>476</v>
      </c>
      <c r="AK13" s="109">
        <v>44895</v>
      </c>
      <c r="AL13" s="60">
        <v>1</v>
      </c>
      <c r="AM13" s="60">
        <v>1</v>
      </c>
      <c r="AN13" s="126" t="s">
        <v>552</v>
      </c>
      <c r="AO13" s="62" t="s">
        <v>4</v>
      </c>
      <c r="AP13" s="82" t="s">
        <v>553</v>
      </c>
      <c r="AQ13" s="67"/>
      <c r="AR13" s="68"/>
      <c r="AS13" s="68"/>
      <c r="AT13" s="36"/>
      <c r="AU13" s="62"/>
      <c r="AV13" s="36"/>
    </row>
    <row r="14" spans="1:53" s="24" customFormat="1" ht="409.5" x14ac:dyDescent="0.2">
      <c r="A14" s="36" t="s">
        <v>191</v>
      </c>
      <c r="B14" s="36" t="s">
        <v>192</v>
      </c>
      <c r="C14" s="36" t="s">
        <v>193</v>
      </c>
      <c r="D14" s="36" t="s">
        <v>400</v>
      </c>
      <c r="E14" s="69" t="s">
        <v>194</v>
      </c>
      <c r="F14" s="36" t="s">
        <v>195</v>
      </c>
      <c r="G14" s="62" t="s">
        <v>196</v>
      </c>
      <c r="H14" s="36" t="s">
        <v>94</v>
      </c>
      <c r="I14" s="71" t="s">
        <v>86</v>
      </c>
      <c r="J14" s="36" t="s">
        <v>129</v>
      </c>
      <c r="K14" s="36" t="s">
        <v>134</v>
      </c>
      <c r="L14" s="72" t="s">
        <v>0</v>
      </c>
      <c r="M14" s="36" t="s">
        <v>505</v>
      </c>
      <c r="N14" s="62" t="s">
        <v>26</v>
      </c>
      <c r="O14" s="62" t="s">
        <v>110</v>
      </c>
      <c r="P14" s="36" t="s">
        <v>129</v>
      </c>
      <c r="Q14" s="36" t="s">
        <v>134</v>
      </c>
      <c r="R14" s="72" t="s">
        <v>0</v>
      </c>
      <c r="S14" s="73" t="s">
        <v>58</v>
      </c>
      <c r="T14" s="36" t="s">
        <v>505</v>
      </c>
      <c r="U14" s="36" t="s">
        <v>197</v>
      </c>
      <c r="V14" s="36" t="s">
        <v>506</v>
      </c>
      <c r="W14" s="86">
        <v>1</v>
      </c>
      <c r="X14" s="117">
        <v>44592</v>
      </c>
      <c r="Y14" s="84">
        <v>44895</v>
      </c>
      <c r="Z14" s="118">
        <v>44680</v>
      </c>
      <c r="AA14" s="119">
        <v>0.33</v>
      </c>
      <c r="AB14" s="120" t="s">
        <v>412</v>
      </c>
      <c r="AC14" s="121" t="s">
        <v>4</v>
      </c>
      <c r="AD14" s="122" t="s">
        <v>413</v>
      </c>
      <c r="AE14" s="67">
        <v>44680</v>
      </c>
      <c r="AF14" s="60">
        <v>0.33</v>
      </c>
      <c r="AG14" s="60">
        <v>0.66</v>
      </c>
      <c r="AH14" s="36" t="s">
        <v>500</v>
      </c>
      <c r="AI14" s="62" t="s">
        <v>4</v>
      </c>
      <c r="AJ14" s="36" t="s">
        <v>501</v>
      </c>
      <c r="AK14" s="117">
        <v>44904</v>
      </c>
      <c r="AL14" s="119">
        <v>0.34</v>
      </c>
      <c r="AM14" s="240">
        <v>1</v>
      </c>
      <c r="AN14" s="122" t="s">
        <v>556</v>
      </c>
      <c r="AO14" s="121" t="s">
        <v>557</v>
      </c>
      <c r="AP14" s="122" t="s">
        <v>558</v>
      </c>
      <c r="AQ14" s="67"/>
      <c r="AR14" s="68"/>
      <c r="AS14" s="68"/>
      <c r="AT14" s="36"/>
      <c r="AU14" s="62"/>
      <c r="AV14" s="36"/>
    </row>
    <row r="15" spans="1:53" s="24" customFormat="1" ht="140.25" customHeight="1" x14ac:dyDescent="0.2">
      <c r="A15" s="147" t="s">
        <v>243</v>
      </c>
      <c r="B15" s="147" t="s">
        <v>244</v>
      </c>
      <c r="C15" s="147" t="s">
        <v>245</v>
      </c>
      <c r="D15" s="147" t="s">
        <v>400</v>
      </c>
      <c r="E15" s="168" t="s">
        <v>246</v>
      </c>
      <c r="F15" s="92" t="s">
        <v>247</v>
      </c>
      <c r="G15" s="172" t="s">
        <v>248</v>
      </c>
      <c r="H15" s="136" t="s">
        <v>113</v>
      </c>
      <c r="I15" s="164" t="s">
        <v>83</v>
      </c>
      <c r="J15" s="136" t="s">
        <v>128</v>
      </c>
      <c r="K15" s="136" t="s">
        <v>136</v>
      </c>
      <c r="L15" s="166" t="s">
        <v>22</v>
      </c>
      <c r="M15" s="85" t="s">
        <v>249</v>
      </c>
      <c r="N15" s="62" t="s">
        <v>26</v>
      </c>
      <c r="O15" s="62" t="s">
        <v>110</v>
      </c>
      <c r="P15" s="136" t="s">
        <v>127</v>
      </c>
      <c r="Q15" s="136" t="s">
        <v>136</v>
      </c>
      <c r="R15" s="166" t="s">
        <v>22</v>
      </c>
      <c r="S15" s="144" t="s">
        <v>58</v>
      </c>
      <c r="T15" s="85" t="s">
        <v>249</v>
      </c>
      <c r="U15" s="61" t="s">
        <v>250</v>
      </c>
      <c r="V15" s="61" t="s">
        <v>251</v>
      </c>
      <c r="W15" s="93">
        <v>1</v>
      </c>
      <c r="X15" s="84">
        <v>44593</v>
      </c>
      <c r="Y15" s="84">
        <v>44895</v>
      </c>
      <c r="Z15" s="67">
        <v>44673</v>
      </c>
      <c r="AA15" s="60">
        <v>1</v>
      </c>
      <c r="AB15" s="36" t="s">
        <v>435</v>
      </c>
      <c r="AC15" s="136" t="s">
        <v>4</v>
      </c>
      <c r="AD15" s="36" t="s">
        <v>437</v>
      </c>
      <c r="AE15" s="67">
        <v>44796</v>
      </c>
      <c r="AF15" s="60">
        <v>1</v>
      </c>
      <c r="AG15" s="60">
        <v>1</v>
      </c>
      <c r="AH15" s="36" t="s">
        <v>502</v>
      </c>
      <c r="AI15" s="136" t="s">
        <v>4</v>
      </c>
      <c r="AJ15" s="36" t="s">
        <v>503</v>
      </c>
      <c r="AK15" s="67">
        <v>44904</v>
      </c>
      <c r="AL15" s="60">
        <v>1</v>
      </c>
      <c r="AM15" s="60">
        <v>1</v>
      </c>
      <c r="AN15" s="36" t="s">
        <v>581</v>
      </c>
      <c r="AO15" s="136" t="s">
        <v>4</v>
      </c>
      <c r="AP15" s="36" t="s">
        <v>582</v>
      </c>
      <c r="AQ15" s="67"/>
      <c r="AR15" s="68"/>
      <c r="AS15" s="68"/>
      <c r="AT15" s="36"/>
      <c r="AU15" s="62"/>
      <c r="AV15" s="36"/>
    </row>
    <row r="16" spans="1:53" s="24" customFormat="1" ht="114.75" customHeight="1" x14ac:dyDescent="0.2">
      <c r="A16" s="149"/>
      <c r="B16" s="149"/>
      <c r="C16" s="149"/>
      <c r="D16" s="149"/>
      <c r="E16" s="169"/>
      <c r="F16" s="36" t="s">
        <v>252</v>
      </c>
      <c r="G16" s="173"/>
      <c r="H16" s="137"/>
      <c r="I16" s="165"/>
      <c r="J16" s="137"/>
      <c r="K16" s="137"/>
      <c r="L16" s="167"/>
      <c r="M16" s="77" t="s">
        <v>253</v>
      </c>
      <c r="N16" s="62" t="s">
        <v>26</v>
      </c>
      <c r="O16" s="62" t="s">
        <v>110</v>
      </c>
      <c r="P16" s="137"/>
      <c r="Q16" s="137"/>
      <c r="R16" s="167"/>
      <c r="S16" s="146"/>
      <c r="T16" s="77" t="s">
        <v>253</v>
      </c>
      <c r="U16" s="79" t="s">
        <v>250</v>
      </c>
      <c r="V16" s="79" t="s">
        <v>254</v>
      </c>
      <c r="W16" s="94">
        <v>1</v>
      </c>
      <c r="X16" s="84">
        <v>44593</v>
      </c>
      <c r="Y16" s="84">
        <v>44895</v>
      </c>
      <c r="Z16" s="67">
        <v>44673</v>
      </c>
      <c r="AA16" s="60">
        <v>1</v>
      </c>
      <c r="AB16" s="36" t="s">
        <v>436</v>
      </c>
      <c r="AC16" s="137"/>
      <c r="AD16" s="36" t="s">
        <v>437</v>
      </c>
      <c r="AE16" s="67">
        <v>44796</v>
      </c>
      <c r="AF16" s="60">
        <v>1</v>
      </c>
      <c r="AG16" s="60">
        <v>1</v>
      </c>
      <c r="AH16" s="36" t="s">
        <v>504</v>
      </c>
      <c r="AI16" s="137"/>
      <c r="AJ16" s="36" t="s">
        <v>503</v>
      </c>
      <c r="AK16" s="67">
        <v>44904</v>
      </c>
      <c r="AL16" s="60">
        <v>1</v>
      </c>
      <c r="AM16" s="60">
        <v>1</v>
      </c>
      <c r="AN16" s="36" t="s">
        <v>583</v>
      </c>
      <c r="AO16" s="137"/>
      <c r="AP16" s="36" t="s">
        <v>582</v>
      </c>
      <c r="AQ16" s="67"/>
      <c r="AR16" s="68"/>
      <c r="AS16" s="68"/>
      <c r="AT16" s="36"/>
      <c r="AU16" s="62"/>
      <c r="AV16" s="36"/>
    </row>
    <row r="17" spans="1:48" s="24" customFormat="1" ht="216.75" customHeight="1" x14ac:dyDescent="0.2">
      <c r="A17" s="242" t="s">
        <v>228</v>
      </c>
      <c r="B17" s="147" t="s">
        <v>229</v>
      </c>
      <c r="C17" s="147" t="s">
        <v>230</v>
      </c>
      <c r="D17" s="147" t="s">
        <v>400</v>
      </c>
      <c r="E17" s="168" t="s">
        <v>231</v>
      </c>
      <c r="F17" s="36" t="s">
        <v>232</v>
      </c>
      <c r="G17" s="136" t="s">
        <v>233</v>
      </c>
      <c r="H17" s="147" t="s">
        <v>113</v>
      </c>
      <c r="I17" s="150" t="s">
        <v>83</v>
      </c>
      <c r="J17" s="136" t="s">
        <v>131</v>
      </c>
      <c r="K17" s="136" t="s">
        <v>136</v>
      </c>
      <c r="L17" s="166" t="s">
        <v>22</v>
      </c>
      <c r="M17" s="36" t="s">
        <v>234</v>
      </c>
      <c r="N17" s="62" t="s">
        <v>26</v>
      </c>
      <c r="O17" s="62" t="s">
        <v>110</v>
      </c>
      <c r="P17" s="136" t="s">
        <v>129</v>
      </c>
      <c r="Q17" s="136" t="s">
        <v>136</v>
      </c>
      <c r="R17" s="166" t="s">
        <v>22</v>
      </c>
      <c r="S17" s="144" t="s">
        <v>58</v>
      </c>
      <c r="T17" s="36" t="s">
        <v>235</v>
      </c>
      <c r="U17" s="36" t="s">
        <v>236</v>
      </c>
      <c r="V17" s="36" t="s">
        <v>237</v>
      </c>
      <c r="W17" s="86">
        <v>1</v>
      </c>
      <c r="X17" s="84">
        <v>44708</v>
      </c>
      <c r="Y17" s="84">
        <v>44895</v>
      </c>
      <c r="Z17" s="67">
        <v>44672</v>
      </c>
      <c r="AA17" s="60"/>
      <c r="AB17" s="36" t="s">
        <v>463</v>
      </c>
      <c r="AC17" s="136" t="s">
        <v>4</v>
      </c>
      <c r="AD17" s="36" t="s">
        <v>464</v>
      </c>
      <c r="AE17" s="67">
        <v>44795</v>
      </c>
      <c r="AF17" s="60">
        <v>0.36</v>
      </c>
      <c r="AG17" s="60">
        <v>0.36</v>
      </c>
      <c r="AH17" s="36" t="s">
        <v>521</v>
      </c>
      <c r="AI17" s="138" t="s">
        <v>4</v>
      </c>
      <c r="AJ17" s="36" t="s">
        <v>522</v>
      </c>
      <c r="AK17" s="67">
        <v>44904</v>
      </c>
      <c r="AL17" s="60">
        <v>1</v>
      </c>
      <c r="AM17" s="60">
        <v>1</v>
      </c>
      <c r="AN17" s="36" t="s">
        <v>578</v>
      </c>
      <c r="AO17" s="244" t="s">
        <v>3</v>
      </c>
      <c r="AP17" s="36" t="s">
        <v>579</v>
      </c>
      <c r="AQ17" s="67"/>
      <c r="AR17" s="68"/>
      <c r="AS17" s="68"/>
      <c r="AT17" s="36"/>
      <c r="AU17" s="62"/>
      <c r="AV17" s="36"/>
    </row>
    <row r="18" spans="1:48" s="24" customFormat="1" ht="240" customHeight="1" x14ac:dyDescent="0.2">
      <c r="A18" s="243"/>
      <c r="B18" s="149"/>
      <c r="C18" s="149"/>
      <c r="D18" s="149"/>
      <c r="E18" s="169"/>
      <c r="F18" s="36" t="s">
        <v>238</v>
      </c>
      <c r="G18" s="137"/>
      <c r="H18" s="149"/>
      <c r="I18" s="152"/>
      <c r="J18" s="137"/>
      <c r="K18" s="137"/>
      <c r="L18" s="167"/>
      <c r="M18" s="36" t="s">
        <v>239</v>
      </c>
      <c r="N18" s="62" t="s">
        <v>27</v>
      </c>
      <c r="O18" s="62" t="s">
        <v>110</v>
      </c>
      <c r="P18" s="137"/>
      <c r="Q18" s="137"/>
      <c r="R18" s="167"/>
      <c r="S18" s="146"/>
      <c r="T18" s="36" t="s">
        <v>240</v>
      </c>
      <c r="U18" s="36" t="s">
        <v>241</v>
      </c>
      <c r="V18" s="36" t="s">
        <v>242</v>
      </c>
      <c r="W18" s="86">
        <v>1</v>
      </c>
      <c r="X18" s="84">
        <v>44708</v>
      </c>
      <c r="Y18" s="84">
        <v>44895</v>
      </c>
      <c r="Z18" s="67">
        <v>44672</v>
      </c>
      <c r="AA18" s="60"/>
      <c r="AB18" s="36" t="s">
        <v>463</v>
      </c>
      <c r="AC18" s="137"/>
      <c r="AD18" s="36" t="s">
        <v>464</v>
      </c>
      <c r="AE18" s="67">
        <v>44795</v>
      </c>
      <c r="AF18" s="60">
        <v>0.81</v>
      </c>
      <c r="AG18" s="60">
        <v>0.28000000000000003</v>
      </c>
      <c r="AH18" s="36" t="s">
        <v>523</v>
      </c>
      <c r="AI18" s="139"/>
      <c r="AJ18" s="36" t="s">
        <v>524</v>
      </c>
      <c r="AK18" s="67">
        <v>44904</v>
      </c>
      <c r="AL18" s="60">
        <v>1</v>
      </c>
      <c r="AM18" s="60">
        <v>1</v>
      </c>
      <c r="AN18" s="36" t="s">
        <v>580</v>
      </c>
      <c r="AO18" s="245"/>
      <c r="AP18" s="36" t="s">
        <v>579</v>
      </c>
      <c r="AQ18" s="67"/>
      <c r="AR18" s="68"/>
      <c r="AS18" s="68"/>
      <c r="AT18" s="36"/>
      <c r="AU18" s="62"/>
      <c r="AV18" s="36"/>
    </row>
    <row r="19" spans="1:48" s="24" customFormat="1" ht="189.75" customHeight="1" x14ac:dyDescent="0.2">
      <c r="A19" s="63" t="s">
        <v>198</v>
      </c>
      <c r="B19" s="36" t="s">
        <v>199</v>
      </c>
      <c r="C19" s="36" t="s">
        <v>200</v>
      </c>
      <c r="D19" s="36" t="s">
        <v>400</v>
      </c>
      <c r="E19" s="79" t="s">
        <v>201</v>
      </c>
      <c r="F19" s="77" t="s">
        <v>202</v>
      </c>
      <c r="G19" s="74" t="s">
        <v>203</v>
      </c>
      <c r="H19" s="36" t="s">
        <v>113</v>
      </c>
      <c r="I19" s="71" t="s">
        <v>83</v>
      </c>
      <c r="J19" s="36" t="s">
        <v>130</v>
      </c>
      <c r="K19" s="36" t="s">
        <v>135</v>
      </c>
      <c r="L19" s="72" t="s">
        <v>21</v>
      </c>
      <c r="M19" s="36" t="s">
        <v>204</v>
      </c>
      <c r="N19" s="62" t="s">
        <v>26</v>
      </c>
      <c r="O19" s="62" t="s">
        <v>110</v>
      </c>
      <c r="P19" s="36" t="s">
        <v>129</v>
      </c>
      <c r="Q19" s="36" t="s">
        <v>135</v>
      </c>
      <c r="R19" s="72" t="s">
        <v>21</v>
      </c>
      <c r="S19" s="73" t="s">
        <v>58</v>
      </c>
      <c r="T19" s="36" t="s">
        <v>204</v>
      </c>
      <c r="U19" s="36" t="s">
        <v>205</v>
      </c>
      <c r="V19" s="36" t="s">
        <v>206</v>
      </c>
      <c r="W19" s="86">
        <v>1</v>
      </c>
      <c r="X19" s="84">
        <v>44593</v>
      </c>
      <c r="Y19" s="84">
        <v>44895</v>
      </c>
      <c r="Z19" s="113">
        <v>44670</v>
      </c>
      <c r="AA19" s="114">
        <v>1</v>
      </c>
      <c r="AB19" s="115" t="s">
        <v>410</v>
      </c>
      <c r="AC19" s="116" t="s">
        <v>4</v>
      </c>
      <c r="AD19" s="115" t="s">
        <v>411</v>
      </c>
      <c r="AE19" s="67">
        <v>44788</v>
      </c>
      <c r="AF19" s="68">
        <v>1</v>
      </c>
      <c r="AG19" s="68">
        <v>1</v>
      </c>
      <c r="AH19" s="36" t="s">
        <v>467</v>
      </c>
      <c r="AI19" s="62" t="s">
        <v>4</v>
      </c>
      <c r="AJ19" s="36" t="s">
        <v>468</v>
      </c>
      <c r="AK19" s="113">
        <v>44902</v>
      </c>
      <c r="AL19" s="114">
        <v>1</v>
      </c>
      <c r="AM19" s="237">
        <v>1</v>
      </c>
      <c r="AN19" s="115" t="s">
        <v>542</v>
      </c>
      <c r="AO19" s="238" t="s">
        <v>4</v>
      </c>
      <c r="AP19" s="115" t="s">
        <v>543</v>
      </c>
      <c r="AQ19" s="67"/>
      <c r="AR19" s="68"/>
      <c r="AS19" s="68"/>
      <c r="AT19" s="36"/>
      <c r="AU19" s="62"/>
      <c r="AV19" s="36"/>
    </row>
    <row r="20" spans="1:48" s="24" customFormat="1" ht="244.5" customHeight="1" x14ac:dyDescent="0.2">
      <c r="A20" s="161" t="s">
        <v>279</v>
      </c>
      <c r="B20" s="147" t="s">
        <v>280</v>
      </c>
      <c r="C20" s="161" t="s">
        <v>281</v>
      </c>
      <c r="D20" s="147" t="s">
        <v>400</v>
      </c>
      <c r="E20" s="163" t="s">
        <v>282</v>
      </c>
      <c r="F20" s="90" t="s">
        <v>283</v>
      </c>
      <c r="G20" s="138" t="s">
        <v>284</v>
      </c>
      <c r="H20" s="136" t="s">
        <v>94</v>
      </c>
      <c r="I20" s="164" t="s">
        <v>6</v>
      </c>
      <c r="J20" s="136" t="s">
        <v>127</v>
      </c>
      <c r="K20" s="136" t="s">
        <v>135</v>
      </c>
      <c r="L20" s="166" t="s">
        <v>21</v>
      </c>
      <c r="M20" s="90" t="s">
        <v>285</v>
      </c>
      <c r="N20" s="62" t="s">
        <v>26</v>
      </c>
      <c r="O20" s="62" t="s">
        <v>110</v>
      </c>
      <c r="P20" s="136" t="s">
        <v>127</v>
      </c>
      <c r="Q20" s="136" t="s">
        <v>135</v>
      </c>
      <c r="R20" s="166" t="s">
        <v>21</v>
      </c>
      <c r="S20" s="144" t="s">
        <v>58</v>
      </c>
      <c r="T20" s="90" t="s">
        <v>285</v>
      </c>
      <c r="U20" s="159" t="s">
        <v>286</v>
      </c>
      <c r="V20" s="90" t="s">
        <v>287</v>
      </c>
      <c r="W20" s="98">
        <v>1</v>
      </c>
      <c r="X20" s="91">
        <v>44592</v>
      </c>
      <c r="Y20" s="91">
        <v>44895</v>
      </c>
      <c r="Z20" s="123">
        <v>44681</v>
      </c>
      <c r="AA20" s="124">
        <v>0.5</v>
      </c>
      <c r="AB20" s="63" t="s">
        <v>414</v>
      </c>
      <c r="AC20" s="138" t="s">
        <v>415</v>
      </c>
      <c r="AD20" s="36" t="s">
        <v>424</v>
      </c>
      <c r="AE20" s="123">
        <v>44803</v>
      </c>
      <c r="AF20" s="124">
        <v>1</v>
      </c>
      <c r="AG20" s="124">
        <v>1</v>
      </c>
      <c r="AH20" s="63" t="s">
        <v>485</v>
      </c>
      <c r="AI20" s="138" t="s">
        <v>415</v>
      </c>
      <c r="AJ20" s="63" t="s">
        <v>486</v>
      </c>
      <c r="AK20" s="235">
        <v>44895</v>
      </c>
      <c r="AL20" s="124">
        <v>1</v>
      </c>
      <c r="AM20" s="124">
        <v>1</v>
      </c>
      <c r="AN20" s="63" t="s">
        <v>532</v>
      </c>
      <c r="AO20" s="236" t="s">
        <v>415</v>
      </c>
      <c r="AP20" s="63" t="s">
        <v>544</v>
      </c>
      <c r="AQ20" s="67"/>
      <c r="AR20" s="68"/>
      <c r="AS20" s="68"/>
      <c r="AT20" s="36"/>
      <c r="AU20" s="62"/>
      <c r="AV20" s="36"/>
    </row>
    <row r="21" spans="1:48" s="24" customFormat="1" ht="306.75" customHeight="1" x14ac:dyDescent="0.2">
      <c r="A21" s="170"/>
      <c r="B21" s="148"/>
      <c r="C21" s="162"/>
      <c r="D21" s="149"/>
      <c r="E21" s="171"/>
      <c r="F21" s="63" t="s">
        <v>288</v>
      </c>
      <c r="G21" s="139"/>
      <c r="H21" s="137"/>
      <c r="I21" s="165"/>
      <c r="J21" s="137"/>
      <c r="K21" s="137"/>
      <c r="L21" s="167"/>
      <c r="M21" s="63" t="s">
        <v>289</v>
      </c>
      <c r="N21" s="62" t="s">
        <v>26</v>
      </c>
      <c r="O21" s="62" t="s">
        <v>110</v>
      </c>
      <c r="P21" s="137"/>
      <c r="Q21" s="137"/>
      <c r="R21" s="167"/>
      <c r="S21" s="146"/>
      <c r="T21" s="63" t="s">
        <v>289</v>
      </c>
      <c r="U21" s="160"/>
      <c r="V21" s="99" t="s">
        <v>290</v>
      </c>
      <c r="W21" s="60">
        <v>1</v>
      </c>
      <c r="X21" s="84">
        <v>44592</v>
      </c>
      <c r="Y21" s="84">
        <v>44895</v>
      </c>
      <c r="Z21" s="123">
        <v>44681</v>
      </c>
      <c r="AA21" s="124"/>
      <c r="AB21" s="63" t="s">
        <v>416</v>
      </c>
      <c r="AC21" s="139"/>
      <c r="AD21" s="36" t="s">
        <v>425</v>
      </c>
      <c r="AE21" s="123">
        <v>44803</v>
      </c>
      <c r="AF21" s="124">
        <v>1</v>
      </c>
      <c r="AG21" s="124">
        <v>0.5</v>
      </c>
      <c r="AH21" s="63" t="s">
        <v>487</v>
      </c>
      <c r="AI21" s="139"/>
      <c r="AJ21" s="63" t="s">
        <v>488</v>
      </c>
      <c r="AK21" s="123">
        <v>44895</v>
      </c>
      <c r="AL21" s="124">
        <v>0.5</v>
      </c>
      <c r="AM21" s="124">
        <v>1</v>
      </c>
      <c r="AN21" s="63" t="s">
        <v>533</v>
      </c>
      <c r="AO21" s="139"/>
      <c r="AP21" s="63" t="s">
        <v>545</v>
      </c>
      <c r="AQ21" s="67"/>
      <c r="AR21" s="68"/>
      <c r="AS21" s="68"/>
      <c r="AT21" s="36"/>
      <c r="AU21" s="62"/>
      <c r="AV21" s="36"/>
    </row>
    <row r="22" spans="1:48" s="24" customFormat="1" ht="306" x14ac:dyDescent="0.2">
      <c r="A22" s="170"/>
      <c r="B22" s="148"/>
      <c r="C22" s="90" t="s">
        <v>291</v>
      </c>
      <c r="D22" s="36" t="s">
        <v>400</v>
      </c>
      <c r="E22" s="79" t="s">
        <v>292</v>
      </c>
      <c r="F22" s="90" t="s">
        <v>293</v>
      </c>
      <c r="G22" s="96" t="s">
        <v>294</v>
      </c>
      <c r="H22" s="36" t="s">
        <v>113</v>
      </c>
      <c r="I22" s="71" t="s">
        <v>6</v>
      </c>
      <c r="J22" s="36" t="s">
        <v>128</v>
      </c>
      <c r="K22" s="36" t="s">
        <v>135</v>
      </c>
      <c r="L22" s="72" t="s">
        <v>21</v>
      </c>
      <c r="M22" s="63" t="s">
        <v>295</v>
      </c>
      <c r="N22" s="62" t="s">
        <v>26</v>
      </c>
      <c r="O22" s="62" t="s">
        <v>110</v>
      </c>
      <c r="P22" s="36" t="s">
        <v>128</v>
      </c>
      <c r="Q22" s="36" t="s">
        <v>135</v>
      </c>
      <c r="R22" s="72" t="s">
        <v>21</v>
      </c>
      <c r="S22" s="73" t="s">
        <v>58</v>
      </c>
      <c r="T22" s="63" t="s">
        <v>295</v>
      </c>
      <c r="U22" s="99" t="s">
        <v>286</v>
      </c>
      <c r="V22" s="63" t="s">
        <v>296</v>
      </c>
      <c r="W22" s="83">
        <v>1</v>
      </c>
      <c r="X22" s="84">
        <v>44592</v>
      </c>
      <c r="Y22" s="84">
        <v>44895</v>
      </c>
      <c r="Z22" s="123">
        <v>44681</v>
      </c>
      <c r="AA22" s="124">
        <v>1</v>
      </c>
      <c r="AB22" s="63" t="s">
        <v>530</v>
      </c>
      <c r="AC22" s="64" t="s">
        <v>415</v>
      </c>
      <c r="AD22" s="125" t="s">
        <v>426</v>
      </c>
      <c r="AE22" s="123">
        <v>44803</v>
      </c>
      <c r="AF22" s="124">
        <v>1</v>
      </c>
      <c r="AG22" s="124">
        <v>1</v>
      </c>
      <c r="AH22" s="63" t="s">
        <v>489</v>
      </c>
      <c r="AI22" s="64" t="s">
        <v>415</v>
      </c>
      <c r="AJ22" s="63" t="s">
        <v>490</v>
      </c>
      <c r="AK22" s="123">
        <v>44895</v>
      </c>
      <c r="AL22" s="124">
        <v>1</v>
      </c>
      <c r="AM22" s="124">
        <v>1</v>
      </c>
      <c r="AN22" s="63" t="s">
        <v>534</v>
      </c>
      <c r="AO22" s="64" t="s">
        <v>415</v>
      </c>
      <c r="AP22" s="63" t="s">
        <v>544</v>
      </c>
      <c r="AQ22" s="67"/>
      <c r="AR22" s="68"/>
      <c r="AS22" s="68"/>
      <c r="AT22" s="36"/>
      <c r="AU22" s="62"/>
      <c r="AV22" s="36"/>
    </row>
    <row r="23" spans="1:48" s="24" customFormat="1" ht="216.75" customHeight="1" x14ac:dyDescent="0.2">
      <c r="A23" s="170"/>
      <c r="B23" s="148"/>
      <c r="C23" s="90" t="s">
        <v>297</v>
      </c>
      <c r="D23" s="36" t="s">
        <v>400</v>
      </c>
      <c r="E23" s="79" t="s">
        <v>298</v>
      </c>
      <c r="F23" s="90" t="s">
        <v>299</v>
      </c>
      <c r="G23" s="96" t="s">
        <v>300</v>
      </c>
      <c r="H23" s="36" t="s">
        <v>112</v>
      </c>
      <c r="I23" s="71" t="s">
        <v>6</v>
      </c>
      <c r="J23" s="36" t="s">
        <v>128</v>
      </c>
      <c r="K23" s="36" t="s">
        <v>135</v>
      </c>
      <c r="L23" s="72" t="s">
        <v>21</v>
      </c>
      <c r="M23" s="63" t="s">
        <v>301</v>
      </c>
      <c r="N23" s="62" t="s">
        <v>26</v>
      </c>
      <c r="O23" s="62" t="s">
        <v>110</v>
      </c>
      <c r="P23" s="36" t="s">
        <v>128</v>
      </c>
      <c r="Q23" s="36" t="s">
        <v>135</v>
      </c>
      <c r="R23" s="72" t="s">
        <v>21</v>
      </c>
      <c r="S23" s="73" t="s">
        <v>58</v>
      </c>
      <c r="T23" s="63" t="s">
        <v>301</v>
      </c>
      <c r="U23" s="99" t="s">
        <v>302</v>
      </c>
      <c r="V23" s="63" t="s">
        <v>303</v>
      </c>
      <c r="W23" s="100">
        <v>1</v>
      </c>
      <c r="X23" s="84">
        <v>44592</v>
      </c>
      <c r="Y23" s="84">
        <v>44895</v>
      </c>
      <c r="Z23" s="123">
        <v>44681</v>
      </c>
      <c r="AA23" s="124">
        <v>1</v>
      </c>
      <c r="AB23" s="63" t="s">
        <v>417</v>
      </c>
      <c r="AC23" s="64" t="s">
        <v>415</v>
      </c>
      <c r="AD23" s="125" t="s">
        <v>426</v>
      </c>
      <c r="AE23" s="123">
        <v>44803</v>
      </c>
      <c r="AF23" s="124">
        <v>1</v>
      </c>
      <c r="AG23" s="124">
        <v>1</v>
      </c>
      <c r="AH23" s="63" t="s">
        <v>491</v>
      </c>
      <c r="AI23" s="64" t="s">
        <v>415</v>
      </c>
      <c r="AJ23" s="131" t="s">
        <v>490</v>
      </c>
      <c r="AK23" s="67">
        <v>44895</v>
      </c>
      <c r="AL23" s="124">
        <v>1</v>
      </c>
      <c r="AM23" s="124">
        <v>1</v>
      </c>
      <c r="AN23" s="63" t="s">
        <v>535</v>
      </c>
      <c r="AO23" s="64" t="s">
        <v>415</v>
      </c>
      <c r="AP23" s="63" t="s">
        <v>544</v>
      </c>
      <c r="AQ23" s="67"/>
      <c r="AR23" s="68"/>
      <c r="AS23" s="68"/>
      <c r="AT23" s="36"/>
      <c r="AU23" s="62"/>
      <c r="AV23" s="36"/>
    </row>
    <row r="24" spans="1:48" s="24" customFormat="1" ht="280.5" customHeight="1" x14ac:dyDescent="0.2">
      <c r="A24" s="170"/>
      <c r="B24" s="148"/>
      <c r="C24" s="90" t="s">
        <v>304</v>
      </c>
      <c r="D24" s="36" t="s">
        <v>400</v>
      </c>
      <c r="E24" s="101" t="s">
        <v>305</v>
      </c>
      <c r="F24" s="90" t="s">
        <v>306</v>
      </c>
      <c r="G24" s="96" t="s">
        <v>307</v>
      </c>
      <c r="H24" s="36" t="s">
        <v>94</v>
      </c>
      <c r="I24" s="71" t="s">
        <v>6</v>
      </c>
      <c r="J24" s="36" t="s">
        <v>129</v>
      </c>
      <c r="K24" s="36" t="s">
        <v>135</v>
      </c>
      <c r="L24" s="72" t="s">
        <v>21</v>
      </c>
      <c r="M24" s="63" t="s">
        <v>308</v>
      </c>
      <c r="N24" s="62" t="s">
        <v>26</v>
      </c>
      <c r="O24" s="62" t="s">
        <v>110</v>
      </c>
      <c r="P24" s="36" t="s">
        <v>128</v>
      </c>
      <c r="Q24" s="36" t="s">
        <v>135</v>
      </c>
      <c r="R24" s="72" t="s">
        <v>21</v>
      </c>
      <c r="S24" s="73" t="s">
        <v>58</v>
      </c>
      <c r="T24" s="63" t="s">
        <v>308</v>
      </c>
      <c r="U24" s="95" t="s">
        <v>309</v>
      </c>
      <c r="V24" s="63" t="s">
        <v>310</v>
      </c>
      <c r="W24" s="65">
        <v>1</v>
      </c>
      <c r="X24" s="84">
        <v>44592</v>
      </c>
      <c r="Y24" s="66">
        <v>44895</v>
      </c>
      <c r="Z24" s="123">
        <v>44681</v>
      </c>
      <c r="AA24" s="124">
        <v>1</v>
      </c>
      <c r="AB24" s="63" t="s">
        <v>418</v>
      </c>
      <c r="AC24" s="64" t="s">
        <v>415</v>
      </c>
      <c r="AD24" s="36" t="s">
        <v>426</v>
      </c>
      <c r="AE24" s="123">
        <v>44803</v>
      </c>
      <c r="AF24" s="124">
        <v>1</v>
      </c>
      <c r="AG24" s="124">
        <v>1</v>
      </c>
      <c r="AH24" s="133" t="s">
        <v>492</v>
      </c>
      <c r="AI24" s="64" t="s">
        <v>415</v>
      </c>
      <c r="AJ24" s="131" t="s">
        <v>490</v>
      </c>
      <c r="AK24" s="67">
        <v>44895</v>
      </c>
      <c r="AL24" s="124">
        <v>1</v>
      </c>
      <c r="AM24" s="124">
        <v>1</v>
      </c>
      <c r="AN24" s="63" t="s">
        <v>536</v>
      </c>
      <c r="AO24" s="64" t="s">
        <v>415</v>
      </c>
      <c r="AP24" s="63" t="s">
        <v>544</v>
      </c>
      <c r="AQ24" s="67"/>
      <c r="AR24" s="68"/>
      <c r="AS24" s="68"/>
      <c r="AT24" s="36"/>
      <c r="AU24" s="62"/>
      <c r="AV24" s="36"/>
    </row>
    <row r="25" spans="1:48" s="24" customFormat="1" ht="293.25" customHeight="1" x14ac:dyDescent="0.2">
      <c r="A25" s="170"/>
      <c r="B25" s="148"/>
      <c r="C25" s="161" t="s">
        <v>311</v>
      </c>
      <c r="D25" s="147" t="s">
        <v>400</v>
      </c>
      <c r="E25" s="163" t="s">
        <v>312</v>
      </c>
      <c r="F25" s="90" t="s">
        <v>313</v>
      </c>
      <c r="G25" s="138" t="s">
        <v>314</v>
      </c>
      <c r="H25" s="136" t="s">
        <v>113</v>
      </c>
      <c r="I25" s="164" t="s">
        <v>6</v>
      </c>
      <c r="J25" s="136" t="s">
        <v>128</v>
      </c>
      <c r="K25" s="136" t="s">
        <v>135</v>
      </c>
      <c r="L25" s="166" t="s">
        <v>21</v>
      </c>
      <c r="M25" s="63" t="s">
        <v>315</v>
      </c>
      <c r="N25" s="62" t="s">
        <v>26</v>
      </c>
      <c r="O25" s="62" t="s">
        <v>110</v>
      </c>
      <c r="P25" s="136" t="s">
        <v>127</v>
      </c>
      <c r="Q25" s="136" t="s">
        <v>135</v>
      </c>
      <c r="R25" s="166" t="s">
        <v>21</v>
      </c>
      <c r="S25" s="144" t="s">
        <v>58</v>
      </c>
      <c r="T25" s="63" t="s">
        <v>315</v>
      </c>
      <c r="U25" s="159" t="s">
        <v>316</v>
      </c>
      <c r="V25" s="63" t="s">
        <v>317</v>
      </c>
      <c r="W25" s="83">
        <v>1</v>
      </c>
      <c r="X25" s="84">
        <v>44592</v>
      </c>
      <c r="Y25" s="84">
        <v>44895</v>
      </c>
      <c r="Z25" s="123">
        <v>44681</v>
      </c>
      <c r="AA25" s="124">
        <v>0.33</v>
      </c>
      <c r="AB25" s="63" t="s">
        <v>419</v>
      </c>
      <c r="AC25" s="138" t="s">
        <v>415</v>
      </c>
      <c r="AD25" s="36" t="s">
        <v>427</v>
      </c>
      <c r="AE25" s="123">
        <v>44803</v>
      </c>
      <c r="AF25" s="124">
        <v>1</v>
      </c>
      <c r="AG25" s="124">
        <v>0.66</v>
      </c>
      <c r="AH25" s="130" t="s">
        <v>493</v>
      </c>
      <c r="AI25" s="138" t="s">
        <v>415</v>
      </c>
      <c r="AJ25" s="63" t="s">
        <v>494</v>
      </c>
      <c r="AK25" s="67">
        <v>44895</v>
      </c>
      <c r="AL25" s="124">
        <v>1</v>
      </c>
      <c r="AM25" s="124">
        <v>1</v>
      </c>
      <c r="AN25" s="63" t="s">
        <v>537</v>
      </c>
      <c r="AO25" s="138" t="s">
        <v>415</v>
      </c>
      <c r="AP25" s="63" t="s">
        <v>544</v>
      </c>
      <c r="AQ25" s="67"/>
      <c r="AR25" s="68"/>
      <c r="AS25" s="68"/>
      <c r="AT25" s="36"/>
      <c r="AU25" s="62"/>
      <c r="AV25" s="36"/>
    </row>
    <row r="26" spans="1:48" s="102" customFormat="1" ht="165.75" customHeight="1" x14ac:dyDescent="0.2">
      <c r="A26" s="170"/>
      <c r="B26" s="148"/>
      <c r="C26" s="162"/>
      <c r="D26" s="149"/>
      <c r="E26" s="163"/>
      <c r="F26" s="63" t="s">
        <v>318</v>
      </c>
      <c r="G26" s="139"/>
      <c r="H26" s="137"/>
      <c r="I26" s="165"/>
      <c r="J26" s="137"/>
      <c r="K26" s="137"/>
      <c r="L26" s="167"/>
      <c r="M26" s="63" t="s">
        <v>319</v>
      </c>
      <c r="N26" s="62" t="s">
        <v>26</v>
      </c>
      <c r="O26" s="62" t="s">
        <v>110</v>
      </c>
      <c r="P26" s="137"/>
      <c r="Q26" s="137"/>
      <c r="R26" s="167"/>
      <c r="S26" s="146"/>
      <c r="T26" s="63" t="s">
        <v>319</v>
      </c>
      <c r="U26" s="160"/>
      <c r="V26" s="63" t="s">
        <v>320</v>
      </c>
      <c r="W26" s="83">
        <v>1</v>
      </c>
      <c r="X26" s="84">
        <v>44592</v>
      </c>
      <c r="Y26" s="84">
        <v>44895</v>
      </c>
      <c r="Z26" s="123">
        <v>44681</v>
      </c>
      <c r="AA26" s="124"/>
      <c r="AB26" s="63" t="s">
        <v>420</v>
      </c>
      <c r="AC26" s="139"/>
      <c r="AD26" s="36" t="s">
        <v>428</v>
      </c>
      <c r="AE26" s="123">
        <v>44803</v>
      </c>
      <c r="AF26" s="124">
        <v>1</v>
      </c>
      <c r="AG26" s="124">
        <v>0.75</v>
      </c>
      <c r="AH26" s="133" t="s">
        <v>495</v>
      </c>
      <c r="AI26" s="139"/>
      <c r="AJ26" s="63" t="s">
        <v>496</v>
      </c>
      <c r="AK26" s="123">
        <v>44895</v>
      </c>
      <c r="AL26" s="124">
        <v>1</v>
      </c>
      <c r="AM26" s="124">
        <v>1</v>
      </c>
      <c r="AN26" s="63" t="s">
        <v>538</v>
      </c>
      <c r="AO26" s="139"/>
      <c r="AP26" s="63" t="s">
        <v>544</v>
      </c>
      <c r="AQ26" s="67"/>
      <c r="AR26" s="68"/>
      <c r="AS26" s="68"/>
      <c r="AT26" s="36"/>
      <c r="AU26" s="62"/>
      <c r="AV26" s="36"/>
    </row>
    <row r="27" spans="1:48" s="102" customFormat="1" ht="216.75" customHeight="1" x14ac:dyDescent="0.2">
      <c r="A27" s="170"/>
      <c r="B27" s="148"/>
      <c r="C27" s="90" t="s">
        <v>304</v>
      </c>
      <c r="D27" s="36" t="s">
        <v>400</v>
      </c>
      <c r="E27" s="79" t="s">
        <v>321</v>
      </c>
      <c r="F27" s="90" t="s">
        <v>322</v>
      </c>
      <c r="G27" s="96" t="s">
        <v>323</v>
      </c>
      <c r="H27" s="36" t="s">
        <v>94</v>
      </c>
      <c r="I27" s="71" t="s">
        <v>6</v>
      </c>
      <c r="J27" s="36" t="s">
        <v>128</v>
      </c>
      <c r="K27" s="36" t="s">
        <v>135</v>
      </c>
      <c r="L27" s="72" t="s">
        <v>21</v>
      </c>
      <c r="M27" s="63" t="s">
        <v>324</v>
      </c>
      <c r="N27" s="62" t="s">
        <v>26</v>
      </c>
      <c r="O27" s="62" t="s">
        <v>110</v>
      </c>
      <c r="P27" s="36" t="s">
        <v>128</v>
      </c>
      <c r="Q27" s="36" t="s">
        <v>135</v>
      </c>
      <c r="R27" s="72" t="s">
        <v>21</v>
      </c>
      <c r="S27" s="73" t="s">
        <v>58</v>
      </c>
      <c r="T27" s="63" t="s">
        <v>325</v>
      </c>
      <c r="U27" s="99" t="s">
        <v>326</v>
      </c>
      <c r="V27" s="63" t="s">
        <v>327</v>
      </c>
      <c r="W27" s="103">
        <v>1</v>
      </c>
      <c r="X27" s="84">
        <v>44592</v>
      </c>
      <c r="Y27" s="84">
        <v>44895</v>
      </c>
      <c r="Z27" s="123">
        <v>44681</v>
      </c>
      <c r="AA27" s="124">
        <v>1</v>
      </c>
      <c r="AB27" s="104" t="s">
        <v>421</v>
      </c>
      <c r="AC27" s="64" t="s">
        <v>415</v>
      </c>
      <c r="AD27" s="63" t="s">
        <v>429</v>
      </c>
      <c r="AE27" s="123">
        <v>44803</v>
      </c>
      <c r="AF27" s="124">
        <v>1</v>
      </c>
      <c r="AG27" s="124">
        <v>1</v>
      </c>
      <c r="AH27" s="104" t="s">
        <v>497</v>
      </c>
      <c r="AI27" s="64" t="s">
        <v>415</v>
      </c>
      <c r="AJ27" s="63" t="s">
        <v>490</v>
      </c>
      <c r="AK27" s="123">
        <v>44895</v>
      </c>
      <c r="AL27" s="124">
        <v>1</v>
      </c>
      <c r="AM27" s="124">
        <v>1</v>
      </c>
      <c r="AN27" s="63" t="s">
        <v>539</v>
      </c>
      <c r="AO27" s="64" t="s">
        <v>415</v>
      </c>
      <c r="AP27" s="63" t="s">
        <v>544</v>
      </c>
      <c r="AQ27" s="67"/>
      <c r="AR27" s="68"/>
      <c r="AS27" s="68"/>
      <c r="AT27" s="36"/>
      <c r="AU27" s="62"/>
      <c r="AV27" s="36"/>
    </row>
    <row r="28" spans="1:48" s="102" customFormat="1" ht="178.5" customHeight="1" x14ac:dyDescent="0.2">
      <c r="A28" s="170"/>
      <c r="B28" s="148"/>
      <c r="C28" s="90" t="s">
        <v>328</v>
      </c>
      <c r="D28" s="36" t="s">
        <v>400</v>
      </c>
      <c r="E28" s="79" t="s">
        <v>329</v>
      </c>
      <c r="F28" s="90" t="s">
        <v>330</v>
      </c>
      <c r="G28" s="96" t="s">
        <v>331</v>
      </c>
      <c r="H28" s="36" t="s">
        <v>113</v>
      </c>
      <c r="I28" s="71" t="s">
        <v>1</v>
      </c>
      <c r="J28" s="36" t="s">
        <v>129</v>
      </c>
      <c r="K28" s="36" t="s">
        <v>135</v>
      </c>
      <c r="L28" s="72" t="s">
        <v>21</v>
      </c>
      <c r="M28" s="104" t="s">
        <v>332</v>
      </c>
      <c r="N28" s="62" t="s">
        <v>26</v>
      </c>
      <c r="O28" s="62" t="s">
        <v>110</v>
      </c>
      <c r="P28" s="36" t="s">
        <v>128</v>
      </c>
      <c r="Q28" s="36" t="s">
        <v>135</v>
      </c>
      <c r="R28" s="72" t="s">
        <v>21</v>
      </c>
      <c r="S28" s="73" t="s">
        <v>58</v>
      </c>
      <c r="T28" s="104" t="s">
        <v>333</v>
      </c>
      <c r="U28" s="105" t="s">
        <v>334</v>
      </c>
      <c r="V28" s="105" t="s">
        <v>335</v>
      </c>
      <c r="W28" s="83">
        <v>1</v>
      </c>
      <c r="X28" s="84">
        <v>44592</v>
      </c>
      <c r="Y28" s="84">
        <v>44895</v>
      </c>
      <c r="Z28" s="123">
        <v>44681</v>
      </c>
      <c r="AA28" s="124">
        <v>1</v>
      </c>
      <c r="AB28" s="63" t="s">
        <v>422</v>
      </c>
      <c r="AC28" s="64" t="s">
        <v>415</v>
      </c>
      <c r="AD28" s="36" t="s">
        <v>430</v>
      </c>
      <c r="AE28" s="123">
        <v>44803</v>
      </c>
      <c r="AF28" s="124">
        <v>1</v>
      </c>
      <c r="AG28" s="124">
        <v>1</v>
      </c>
      <c r="AH28" s="130" t="s">
        <v>498</v>
      </c>
      <c r="AI28" s="64" t="s">
        <v>415</v>
      </c>
      <c r="AJ28" s="63" t="s">
        <v>490</v>
      </c>
      <c r="AK28" s="123">
        <v>44895</v>
      </c>
      <c r="AL28" s="124">
        <v>1</v>
      </c>
      <c r="AM28" s="124">
        <v>1</v>
      </c>
      <c r="AN28" s="63" t="s">
        <v>540</v>
      </c>
      <c r="AO28" s="64" t="s">
        <v>415</v>
      </c>
      <c r="AP28" s="63" t="s">
        <v>544</v>
      </c>
      <c r="AQ28" s="67"/>
      <c r="AR28" s="68"/>
      <c r="AS28" s="68"/>
      <c r="AT28" s="36"/>
      <c r="AU28" s="62"/>
      <c r="AV28" s="36"/>
    </row>
    <row r="29" spans="1:48" s="102" customFormat="1" ht="357" x14ac:dyDescent="0.2">
      <c r="A29" s="162"/>
      <c r="B29" s="149"/>
      <c r="C29" s="90" t="s">
        <v>336</v>
      </c>
      <c r="D29" s="36" t="s">
        <v>400</v>
      </c>
      <c r="E29" s="79" t="s">
        <v>337</v>
      </c>
      <c r="F29" s="90" t="s">
        <v>338</v>
      </c>
      <c r="G29" s="74" t="s">
        <v>339</v>
      </c>
      <c r="H29" s="36" t="s">
        <v>113</v>
      </c>
      <c r="I29" s="71" t="s">
        <v>6</v>
      </c>
      <c r="J29" s="36" t="s">
        <v>128</v>
      </c>
      <c r="K29" s="36" t="s">
        <v>135</v>
      </c>
      <c r="L29" s="72" t="s">
        <v>21</v>
      </c>
      <c r="M29" s="104" t="s">
        <v>340</v>
      </c>
      <c r="N29" s="62" t="s">
        <v>26</v>
      </c>
      <c r="O29" s="62" t="s">
        <v>110</v>
      </c>
      <c r="P29" s="36" t="s">
        <v>128</v>
      </c>
      <c r="Q29" s="36" t="s">
        <v>135</v>
      </c>
      <c r="R29" s="72" t="s">
        <v>21</v>
      </c>
      <c r="S29" s="73" t="s">
        <v>58</v>
      </c>
      <c r="T29" s="104" t="s">
        <v>340</v>
      </c>
      <c r="U29" s="105" t="s">
        <v>341</v>
      </c>
      <c r="V29" s="105" t="s">
        <v>342</v>
      </c>
      <c r="W29" s="83">
        <v>1</v>
      </c>
      <c r="X29" s="84">
        <v>44592</v>
      </c>
      <c r="Y29" s="84">
        <v>44895</v>
      </c>
      <c r="Z29" s="123">
        <v>44681</v>
      </c>
      <c r="AA29" s="124">
        <v>1</v>
      </c>
      <c r="AB29" s="63" t="s">
        <v>423</v>
      </c>
      <c r="AC29" s="64" t="s">
        <v>415</v>
      </c>
      <c r="AD29" s="125" t="s">
        <v>431</v>
      </c>
      <c r="AE29" s="123">
        <v>44803</v>
      </c>
      <c r="AF29" s="124">
        <v>1</v>
      </c>
      <c r="AG29" s="124">
        <v>1</v>
      </c>
      <c r="AH29" s="63" t="s">
        <v>499</v>
      </c>
      <c r="AI29" s="64" t="s">
        <v>415</v>
      </c>
      <c r="AJ29" s="63" t="s">
        <v>490</v>
      </c>
      <c r="AK29" s="123">
        <v>44895</v>
      </c>
      <c r="AL29" s="124">
        <v>1</v>
      </c>
      <c r="AM29" s="124">
        <v>1</v>
      </c>
      <c r="AN29" s="63" t="s">
        <v>541</v>
      </c>
      <c r="AO29" s="64" t="s">
        <v>415</v>
      </c>
      <c r="AP29" s="63" t="s">
        <v>544</v>
      </c>
      <c r="AQ29" s="67"/>
      <c r="AR29" s="68"/>
      <c r="AS29" s="68"/>
      <c r="AT29" s="36"/>
      <c r="AU29" s="62"/>
      <c r="AV29" s="36"/>
    </row>
    <row r="30" spans="1:48" s="24" customFormat="1" ht="114.75" x14ac:dyDescent="0.2">
      <c r="A30" s="147" t="s">
        <v>255</v>
      </c>
      <c r="B30" s="147" t="s">
        <v>256</v>
      </c>
      <c r="C30" s="147" t="s">
        <v>257</v>
      </c>
      <c r="D30" s="147" t="s">
        <v>400</v>
      </c>
      <c r="E30" s="168" t="s">
        <v>258</v>
      </c>
      <c r="F30" s="36" t="s">
        <v>259</v>
      </c>
      <c r="G30" s="136" t="s">
        <v>260</v>
      </c>
      <c r="H30" s="136" t="s">
        <v>113</v>
      </c>
      <c r="I30" s="164" t="s">
        <v>84</v>
      </c>
      <c r="J30" s="136" t="s">
        <v>128</v>
      </c>
      <c r="K30" s="136" t="s">
        <v>136</v>
      </c>
      <c r="L30" s="166" t="s">
        <v>22</v>
      </c>
      <c r="M30" s="36" t="s">
        <v>261</v>
      </c>
      <c r="N30" s="62" t="s">
        <v>26</v>
      </c>
      <c r="O30" s="62" t="s">
        <v>110</v>
      </c>
      <c r="P30" s="136" t="s">
        <v>127</v>
      </c>
      <c r="Q30" s="136" t="s">
        <v>136</v>
      </c>
      <c r="R30" s="166" t="s">
        <v>22</v>
      </c>
      <c r="S30" s="144" t="s">
        <v>58</v>
      </c>
      <c r="T30" s="77" t="s">
        <v>262</v>
      </c>
      <c r="U30" s="61" t="s">
        <v>263</v>
      </c>
      <c r="V30" s="96" t="s">
        <v>264</v>
      </c>
      <c r="W30" s="97">
        <v>1</v>
      </c>
      <c r="X30" s="84">
        <v>44593</v>
      </c>
      <c r="Y30" s="84">
        <v>44895</v>
      </c>
      <c r="Z30" s="67">
        <v>44673</v>
      </c>
      <c r="AA30" s="60">
        <v>1</v>
      </c>
      <c r="AB30" s="92" t="s">
        <v>438</v>
      </c>
      <c r="AC30" s="136" t="s">
        <v>4</v>
      </c>
      <c r="AD30" s="36" t="s">
        <v>442</v>
      </c>
      <c r="AE30" s="67">
        <v>44796</v>
      </c>
      <c r="AF30" s="60">
        <v>1</v>
      </c>
      <c r="AG30" s="60">
        <v>1</v>
      </c>
      <c r="AH30" s="92" t="s">
        <v>507</v>
      </c>
      <c r="AI30" s="136" t="s">
        <v>4</v>
      </c>
      <c r="AJ30" s="36" t="s">
        <v>508</v>
      </c>
      <c r="AK30" s="67">
        <v>44904</v>
      </c>
      <c r="AL30" s="60">
        <v>1</v>
      </c>
      <c r="AM30" s="60">
        <v>1</v>
      </c>
      <c r="AN30" s="92" t="s">
        <v>584</v>
      </c>
      <c r="AO30" s="136" t="s">
        <v>4</v>
      </c>
      <c r="AP30" s="36" t="s">
        <v>585</v>
      </c>
      <c r="AQ30" s="67"/>
      <c r="AR30" s="68"/>
      <c r="AS30" s="68"/>
      <c r="AT30" s="36"/>
      <c r="AU30" s="62"/>
      <c r="AV30" s="36"/>
    </row>
    <row r="31" spans="1:48" s="24" customFormat="1" ht="216.75" x14ac:dyDescent="0.2">
      <c r="A31" s="149"/>
      <c r="B31" s="149"/>
      <c r="C31" s="149"/>
      <c r="D31" s="149"/>
      <c r="E31" s="169"/>
      <c r="F31" s="36" t="s">
        <v>265</v>
      </c>
      <c r="G31" s="137"/>
      <c r="H31" s="137"/>
      <c r="I31" s="165"/>
      <c r="J31" s="137"/>
      <c r="K31" s="137"/>
      <c r="L31" s="167"/>
      <c r="M31" s="36" t="s">
        <v>266</v>
      </c>
      <c r="N31" s="62" t="s">
        <v>26</v>
      </c>
      <c r="O31" s="62" t="s">
        <v>110</v>
      </c>
      <c r="P31" s="137"/>
      <c r="Q31" s="137"/>
      <c r="R31" s="167"/>
      <c r="S31" s="146"/>
      <c r="T31" s="36" t="s">
        <v>266</v>
      </c>
      <c r="U31" s="79" t="s">
        <v>267</v>
      </c>
      <c r="V31" s="79" t="s">
        <v>268</v>
      </c>
      <c r="W31" s="94">
        <v>1</v>
      </c>
      <c r="X31" s="84">
        <v>44593</v>
      </c>
      <c r="Y31" s="84">
        <v>44895</v>
      </c>
      <c r="Z31" s="67">
        <v>44673</v>
      </c>
      <c r="AA31" s="124">
        <v>0.25</v>
      </c>
      <c r="AB31" s="92" t="s">
        <v>439</v>
      </c>
      <c r="AC31" s="137"/>
      <c r="AD31" s="36" t="s">
        <v>442</v>
      </c>
      <c r="AE31" s="67">
        <v>44796</v>
      </c>
      <c r="AF31" s="60">
        <v>0.25</v>
      </c>
      <c r="AG31" s="60">
        <v>0.5</v>
      </c>
      <c r="AH31" s="92" t="s">
        <v>509</v>
      </c>
      <c r="AI31" s="137"/>
      <c r="AJ31" s="36" t="s">
        <v>508</v>
      </c>
      <c r="AK31" s="67">
        <v>44904</v>
      </c>
      <c r="AL31" s="60">
        <v>0.5</v>
      </c>
      <c r="AM31" s="60">
        <v>1</v>
      </c>
      <c r="AN31" s="92" t="s">
        <v>586</v>
      </c>
      <c r="AO31" s="137"/>
      <c r="AP31" s="36" t="s">
        <v>585</v>
      </c>
      <c r="AQ31" s="67"/>
      <c r="AR31" s="68"/>
      <c r="AS31" s="68"/>
      <c r="AT31" s="36"/>
      <c r="AU31" s="62"/>
      <c r="AV31" s="36"/>
    </row>
    <row r="32" spans="1:48" s="24" customFormat="1" ht="178.5" customHeight="1" x14ac:dyDescent="0.2">
      <c r="A32" s="147" t="s">
        <v>153</v>
      </c>
      <c r="B32" s="147" t="s">
        <v>154</v>
      </c>
      <c r="C32" s="147" t="s">
        <v>155</v>
      </c>
      <c r="D32" s="147" t="s">
        <v>400</v>
      </c>
      <c r="E32" s="168" t="s">
        <v>156</v>
      </c>
      <c r="F32" s="36" t="s">
        <v>157</v>
      </c>
      <c r="G32" s="136" t="s">
        <v>158</v>
      </c>
      <c r="H32" s="205" t="s">
        <v>94</v>
      </c>
      <c r="I32" s="209" t="s">
        <v>81</v>
      </c>
      <c r="J32" s="205" t="s">
        <v>130</v>
      </c>
      <c r="K32" s="205" t="s">
        <v>135</v>
      </c>
      <c r="L32" s="207" t="s">
        <v>21</v>
      </c>
      <c r="M32" s="36" t="s">
        <v>159</v>
      </c>
      <c r="N32" s="7" t="s">
        <v>26</v>
      </c>
      <c r="O32" s="7" t="s">
        <v>110</v>
      </c>
      <c r="P32" s="136" t="s">
        <v>127</v>
      </c>
      <c r="Q32" s="136" t="s">
        <v>135</v>
      </c>
      <c r="R32" s="166" t="s">
        <v>21</v>
      </c>
      <c r="S32" s="144" t="s">
        <v>58</v>
      </c>
      <c r="T32" s="63" t="s">
        <v>159</v>
      </c>
      <c r="U32" s="64" t="s">
        <v>160</v>
      </c>
      <c r="V32" s="64" t="s">
        <v>161</v>
      </c>
      <c r="W32" s="65">
        <v>1</v>
      </c>
      <c r="X32" s="76">
        <v>44592</v>
      </c>
      <c r="Y32" s="66">
        <v>44895</v>
      </c>
      <c r="Z32" s="67">
        <v>44650</v>
      </c>
      <c r="AA32" s="60">
        <v>1</v>
      </c>
      <c r="AB32" s="127" t="s">
        <v>440</v>
      </c>
      <c r="AC32" s="136" t="s">
        <v>4</v>
      </c>
      <c r="AD32" s="36" t="s">
        <v>443</v>
      </c>
      <c r="AE32" s="109">
        <v>44797</v>
      </c>
      <c r="AF32" s="60">
        <v>1</v>
      </c>
      <c r="AG32" s="60">
        <v>1</v>
      </c>
      <c r="AH32" s="36" t="s">
        <v>510</v>
      </c>
      <c r="AI32" s="136" t="s">
        <v>4</v>
      </c>
      <c r="AJ32" s="36" t="s">
        <v>511</v>
      </c>
      <c r="AK32" s="67">
        <v>44904</v>
      </c>
      <c r="AL32" s="60">
        <v>1</v>
      </c>
      <c r="AM32" s="60">
        <v>1</v>
      </c>
      <c r="AN32" s="36" t="s">
        <v>587</v>
      </c>
      <c r="AO32" s="136" t="s">
        <v>4</v>
      </c>
      <c r="AP32" s="36" t="s">
        <v>588</v>
      </c>
      <c r="AQ32" s="67"/>
      <c r="AR32" s="68"/>
      <c r="AS32" s="68"/>
      <c r="AT32" s="36"/>
      <c r="AU32" s="62"/>
      <c r="AV32" s="36"/>
    </row>
    <row r="33" spans="1:48" s="24" customFormat="1" ht="178.5" x14ac:dyDescent="0.2">
      <c r="A33" s="148"/>
      <c r="B33" s="148"/>
      <c r="C33" s="149"/>
      <c r="D33" s="149"/>
      <c r="E33" s="169"/>
      <c r="F33" s="36" t="s">
        <v>163</v>
      </c>
      <c r="G33" s="137"/>
      <c r="H33" s="206"/>
      <c r="I33" s="210"/>
      <c r="J33" s="206"/>
      <c r="K33" s="206"/>
      <c r="L33" s="208"/>
      <c r="M33" s="36" t="s">
        <v>164</v>
      </c>
      <c r="N33" s="7" t="s">
        <v>26</v>
      </c>
      <c r="O33" s="7" t="s">
        <v>110</v>
      </c>
      <c r="P33" s="137"/>
      <c r="Q33" s="137"/>
      <c r="R33" s="167"/>
      <c r="S33" s="146"/>
      <c r="T33" s="63" t="s">
        <v>164</v>
      </c>
      <c r="U33" s="64" t="s">
        <v>160</v>
      </c>
      <c r="V33" s="64" t="s">
        <v>161</v>
      </c>
      <c r="W33" s="65">
        <v>1</v>
      </c>
      <c r="X33" s="76">
        <v>44592</v>
      </c>
      <c r="Y33" s="66">
        <v>44895</v>
      </c>
      <c r="Z33" s="67">
        <v>44650</v>
      </c>
      <c r="AA33" s="60">
        <v>1</v>
      </c>
      <c r="AB33" s="127" t="s">
        <v>440</v>
      </c>
      <c r="AC33" s="137"/>
      <c r="AD33" s="36" t="s">
        <v>443</v>
      </c>
      <c r="AE33" s="109">
        <v>44797</v>
      </c>
      <c r="AF33" s="60">
        <v>1</v>
      </c>
      <c r="AG33" s="60">
        <v>1</v>
      </c>
      <c r="AH33" s="36" t="s">
        <v>510</v>
      </c>
      <c r="AI33" s="137"/>
      <c r="AJ33" s="36" t="s">
        <v>511</v>
      </c>
      <c r="AK33" s="67">
        <v>44904</v>
      </c>
      <c r="AL33" s="60">
        <v>1</v>
      </c>
      <c r="AM33" s="60">
        <v>1</v>
      </c>
      <c r="AN33" s="36" t="s">
        <v>587</v>
      </c>
      <c r="AO33" s="137"/>
      <c r="AP33" s="36" t="s">
        <v>588</v>
      </c>
      <c r="AQ33" s="67"/>
      <c r="AR33" s="68"/>
      <c r="AS33" s="68"/>
      <c r="AT33" s="36"/>
      <c r="AU33" s="62"/>
      <c r="AV33" s="36"/>
    </row>
    <row r="34" spans="1:48" s="24" customFormat="1" ht="178.5" customHeight="1" x14ac:dyDescent="0.2">
      <c r="A34" s="149"/>
      <c r="B34" s="149"/>
      <c r="C34" s="36" t="s">
        <v>162</v>
      </c>
      <c r="D34" s="36" t="s">
        <v>400</v>
      </c>
      <c r="E34" s="70" t="s">
        <v>165</v>
      </c>
      <c r="F34" s="36" t="s">
        <v>166</v>
      </c>
      <c r="G34" s="62" t="s">
        <v>167</v>
      </c>
      <c r="H34" s="8" t="s">
        <v>112</v>
      </c>
      <c r="I34" s="25" t="s">
        <v>81</v>
      </c>
      <c r="J34" s="8" t="s">
        <v>130</v>
      </c>
      <c r="K34" s="8" t="s">
        <v>135</v>
      </c>
      <c r="L34" s="46" t="s">
        <v>21</v>
      </c>
      <c r="M34" s="36" t="s">
        <v>168</v>
      </c>
      <c r="N34" s="7" t="s">
        <v>26</v>
      </c>
      <c r="O34" s="7" t="s">
        <v>110</v>
      </c>
      <c r="P34" s="62" t="s">
        <v>128</v>
      </c>
      <c r="Q34" s="62" t="s">
        <v>135</v>
      </c>
      <c r="R34" s="72" t="s">
        <v>21</v>
      </c>
      <c r="S34" s="73" t="s">
        <v>58</v>
      </c>
      <c r="T34" s="63" t="s">
        <v>168</v>
      </c>
      <c r="U34" s="74" t="s">
        <v>160</v>
      </c>
      <c r="V34" s="74" t="s">
        <v>169</v>
      </c>
      <c r="W34" s="75">
        <v>1</v>
      </c>
      <c r="X34" s="76">
        <v>44592</v>
      </c>
      <c r="Y34" s="76">
        <v>44895</v>
      </c>
      <c r="Z34" s="67">
        <v>44650</v>
      </c>
      <c r="AA34" s="60">
        <v>0.25</v>
      </c>
      <c r="AB34" s="128" t="s">
        <v>441</v>
      </c>
      <c r="AC34" s="62" t="s">
        <v>4</v>
      </c>
      <c r="AD34" s="36" t="s">
        <v>443</v>
      </c>
      <c r="AE34" s="109">
        <v>44797</v>
      </c>
      <c r="AF34" s="60">
        <v>0.25</v>
      </c>
      <c r="AG34" s="60">
        <v>0.5</v>
      </c>
      <c r="AH34" s="36" t="s">
        <v>512</v>
      </c>
      <c r="AI34" s="62" t="s">
        <v>4</v>
      </c>
      <c r="AJ34" s="36" t="s">
        <v>513</v>
      </c>
      <c r="AK34" s="67">
        <v>44904</v>
      </c>
      <c r="AL34" s="60">
        <v>0.5</v>
      </c>
      <c r="AM34" s="60">
        <v>1</v>
      </c>
      <c r="AN34" s="36" t="s">
        <v>589</v>
      </c>
      <c r="AO34" s="62" t="s">
        <v>4</v>
      </c>
      <c r="AP34" s="36" t="s">
        <v>590</v>
      </c>
      <c r="AQ34" s="67"/>
      <c r="AR34" s="68"/>
      <c r="AS34" s="68"/>
      <c r="AT34" s="36"/>
      <c r="AU34" s="62"/>
      <c r="AV34" s="36"/>
    </row>
    <row r="35" spans="1:48" s="24" customFormat="1" ht="246" customHeight="1" x14ac:dyDescent="0.2">
      <c r="A35" s="36" t="s">
        <v>219</v>
      </c>
      <c r="B35" s="36" t="s">
        <v>220</v>
      </c>
      <c r="C35" s="36" t="s">
        <v>221</v>
      </c>
      <c r="D35" s="36" t="s">
        <v>400</v>
      </c>
      <c r="E35" s="62" t="s">
        <v>222</v>
      </c>
      <c r="F35" s="36" t="s">
        <v>223</v>
      </c>
      <c r="G35" s="62" t="s">
        <v>224</v>
      </c>
      <c r="H35" s="36" t="s">
        <v>113</v>
      </c>
      <c r="I35" s="71" t="s">
        <v>107</v>
      </c>
      <c r="J35" s="36" t="s">
        <v>127</v>
      </c>
      <c r="K35" s="36" t="s">
        <v>135</v>
      </c>
      <c r="L35" s="72" t="s">
        <v>21</v>
      </c>
      <c r="M35" s="36" t="s">
        <v>225</v>
      </c>
      <c r="N35" s="62" t="s">
        <v>26</v>
      </c>
      <c r="O35" s="62" t="s">
        <v>110</v>
      </c>
      <c r="P35" s="36" t="s">
        <v>127</v>
      </c>
      <c r="Q35" s="36" t="s">
        <v>135</v>
      </c>
      <c r="R35" s="72" t="s">
        <v>21</v>
      </c>
      <c r="S35" s="73" t="s">
        <v>58</v>
      </c>
      <c r="T35" s="36" t="s">
        <v>225</v>
      </c>
      <c r="U35" s="36" t="s">
        <v>226</v>
      </c>
      <c r="V35" s="36" t="s">
        <v>227</v>
      </c>
      <c r="W35" s="83">
        <v>0.8</v>
      </c>
      <c r="X35" s="110">
        <v>44593</v>
      </c>
      <c r="Y35" s="84">
        <v>44895</v>
      </c>
      <c r="Z35" s="110">
        <v>44672</v>
      </c>
      <c r="AA35" s="60">
        <v>0.79479999999999995</v>
      </c>
      <c r="AB35" s="112" t="s">
        <v>408</v>
      </c>
      <c r="AC35" s="111" t="s">
        <v>4</v>
      </c>
      <c r="AD35" s="112" t="s">
        <v>409</v>
      </c>
      <c r="AE35" s="84">
        <v>44795</v>
      </c>
      <c r="AF35" s="60">
        <v>0.72499999999999998</v>
      </c>
      <c r="AG35" s="60">
        <v>0.74780000000000002</v>
      </c>
      <c r="AH35" s="36" t="s">
        <v>478</v>
      </c>
      <c r="AI35" s="62" t="s">
        <v>4</v>
      </c>
      <c r="AJ35" s="36" t="s">
        <v>479</v>
      </c>
      <c r="AK35" s="239">
        <v>44904</v>
      </c>
      <c r="AL35" s="94">
        <v>0.98880000000000001</v>
      </c>
      <c r="AM35" s="94">
        <v>0.99319999999999997</v>
      </c>
      <c r="AN35" s="80" t="s">
        <v>554</v>
      </c>
      <c r="AO35" s="79" t="s">
        <v>4</v>
      </c>
      <c r="AP35" s="80" t="s">
        <v>555</v>
      </c>
      <c r="AQ35" s="67"/>
      <c r="AR35" s="68"/>
      <c r="AS35" s="68"/>
      <c r="AT35" s="36"/>
      <c r="AU35" s="62"/>
      <c r="AV35" s="36"/>
    </row>
    <row r="36" spans="1:48" s="24" customFormat="1" ht="331.5" x14ac:dyDescent="0.2">
      <c r="A36" s="36" t="s">
        <v>269</v>
      </c>
      <c r="B36" s="36" t="s">
        <v>270</v>
      </c>
      <c r="C36" s="36" t="s">
        <v>271</v>
      </c>
      <c r="D36" s="36" t="s">
        <v>400</v>
      </c>
      <c r="E36" s="59" t="s">
        <v>272</v>
      </c>
      <c r="F36" s="36" t="s">
        <v>273</v>
      </c>
      <c r="G36" s="62" t="s">
        <v>274</v>
      </c>
      <c r="H36" s="36" t="s">
        <v>113</v>
      </c>
      <c r="I36" s="71" t="s">
        <v>13</v>
      </c>
      <c r="J36" s="36" t="s">
        <v>127</v>
      </c>
      <c r="K36" s="36" t="s">
        <v>134</v>
      </c>
      <c r="L36" s="72" t="s">
        <v>0</v>
      </c>
      <c r="M36" s="36" t="s">
        <v>275</v>
      </c>
      <c r="N36" s="62" t="s">
        <v>26</v>
      </c>
      <c r="O36" s="62" t="s">
        <v>110</v>
      </c>
      <c r="P36" s="36" t="s">
        <v>127</v>
      </c>
      <c r="Q36" s="36" t="s">
        <v>134</v>
      </c>
      <c r="R36" s="72" t="s">
        <v>0</v>
      </c>
      <c r="S36" s="73" t="s">
        <v>58</v>
      </c>
      <c r="T36" s="36" t="s">
        <v>275</v>
      </c>
      <c r="U36" s="36" t="s">
        <v>276</v>
      </c>
      <c r="V36" s="36" t="s">
        <v>277</v>
      </c>
      <c r="W36" s="36" t="s">
        <v>278</v>
      </c>
      <c r="X36" s="84">
        <v>44592</v>
      </c>
      <c r="Y36" s="84">
        <v>44895</v>
      </c>
      <c r="Z36" s="67">
        <v>44673</v>
      </c>
      <c r="AA36" s="60">
        <v>0.5</v>
      </c>
      <c r="AB36" s="36" t="s">
        <v>444</v>
      </c>
      <c r="AC36" s="62" t="s">
        <v>4</v>
      </c>
      <c r="AD36" s="36" t="s">
        <v>432</v>
      </c>
      <c r="AE36" s="67">
        <v>44796</v>
      </c>
      <c r="AF36" s="68">
        <v>0</v>
      </c>
      <c r="AG36" s="68">
        <v>0.5</v>
      </c>
      <c r="AH36" s="36" t="s">
        <v>480</v>
      </c>
      <c r="AI36" s="62" t="s">
        <v>4</v>
      </c>
      <c r="AJ36" s="36" t="s">
        <v>481</v>
      </c>
      <c r="AK36" s="67">
        <v>44910</v>
      </c>
      <c r="AL36" s="68">
        <v>0.5</v>
      </c>
      <c r="AM36" s="68">
        <v>1</v>
      </c>
      <c r="AN36" s="36" t="s">
        <v>559</v>
      </c>
      <c r="AO36" s="62" t="s">
        <v>4</v>
      </c>
      <c r="AP36" s="36" t="s">
        <v>560</v>
      </c>
      <c r="AQ36" s="67"/>
      <c r="AR36" s="68"/>
      <c r="AS36" s="68"/>
      <c r="AT36" s="36"/>
      <c r="AU36" s="62"/>
      <c r="AV36" s="36"/>
    </row>
    <row r="37" spans="1:48" s="24" customFormat="1" ht="255" customHeight="1" x14ac:dyDescent="0.2">
      <c r="A37" s="147" t="s">
        <v>343</v>
      </c>
      <c r="B37" s="147" t="s">
        <v>344</v>
      </c>
      <c r="C37" s="77" t="s">
        <v>345</v>
      </c>
      <c r="D37" s="36" t="s">
        <v>400</v>
      </c>
      <c r="E37" s="36" t="s">
        <v>346</v>
      </c>
      <c r="F37" s="36" t="s">
        <v>347</v>
      </c>
      <c r="G37" s="62" t="s">
        <v>348</v>
      </c>
      <c r="H37" s="36" t="s">
        <v>94</v>
      </c>
      <c r="I37" s="71" t="s">
        <v>81</v>
      </c>
      <c r="J37" s="36" t="s">
        <v>127</v>
      </c>
      <c r="K37" s="36" t="s">
        <v>136</v>
      </c>
      <c r="L37" s="72" t="s">
        <v>22</v>
      </c>
      <c r="M37" s="36" t="s">
        <v>349</v>
      </c>
      <c r="N37" s="62" t="s">
        <v>26</v>
      </c>
      <c r="O37" s="62" t="s">
        <v>110</v>
      </c>
      <c r="P37" s="36" t="s">
        <v>127</v>
      </c>
      <c r="Q37" s="36" t="s">
        <v>136</v>
      </c>
      <c r="R37" s="106" t="s">
        <v>22</v>
      </c>
      <c r="S37" s="73" t="s">
        <v>58</v>
      </c>
      <c r="T37" s="36" t="s">
        <v>349</v>
      </c>
      <c r="U37" s="36" t="s">
        <v>350</v>
      </c>
      <c r="V37" s="36" t="s">
        <v>351</v>
      </c>
      <c r="W37" s="86">
        <v>1</v>
      </c>
      <c r="X37" s="84">
        <v>44592</v>
      </c>
      <c r="Y37" s="84">
        <v>44895</v>
      </c>
      <c r="Z37" s="67">
        <v>44673</v>
      </c>
      <c r="AA37" s="60">
        <v>0.33333333333333337</v>
      </c>
      <c r="AB37" s="36" t="s">
        <v>457</v>
      </c>
      <c r="AC37" s="62" t="s">
        <v>4</v>
      </c>
      <c r="AD37" s="36" t="s">
        <v>458</v>
      </c>
      <c r="AE37" s="123">
        <v>44796</v>
      </c>
      <c r="AF37" s="135">
        <v>0.33</v>
      </c>
      <c r="AG37" s="135">
        <v>0.66</v>
      </c>
      <c r="AH37" s="63" t="s">
        <v>525</v>
      </c>
      <c r="AI37" s="64" t="s">
        <v>4</v>
      </c>
      <c r="AJ37" s="63" t="s">
        <v>526</v>
      </c>
      <c r="AK37" s="67">
        <v>44904</v>
      </c>
      <c r="AL37" s="68">
        <v>0.34</v>
      </c>
      <c r="AM37" s="68">
        <v>1</v>
      </c>
      <c r="AN37" s="36" t="s">
        <v>572</v>
      </c>
      <c r="AO37" s="62" t="s">
        <v>4</v>
      </c>
      <c r="AP37" s="63" t="s">
        <v>573</v>
      </c>
      <c r="AQ37" s="67"/>
      <c r="AR37" s="68"/>
      <c r="AS37" s="68"/>
      <c r="AT37" s="36"/>
      <c r="AU37" s="62"/>
      <c r="AV37" s="36"/>
    </row>
    <row r="38" spans="1:48" s="24" customFormat="1" ht="344.25" customHeight="1" x14ac:dyDescent="0.2">
      <c r="A38" s="148"/>
      <c r="B38" s="148"/>
      <c r="C38" s="77" t="s">
        <v>345</v>
      </c>
      <c r="D38" s="36" t="s">
        <v>400</v>
      </c>
      <c r="E38" s="36" t="s">
        <v>352</v>
      </c>
      <c r="F38" s="36" t="s">
        <v>353</v>
      </c>
      <c r="G38" s="62" t="s">
        <v>354</v>
      </c>
      <c r="H38" s="36" t="s">
        <v>94</v>
      </c>
      <c r="I38" s="71" t="s">
        <v>81</v>
      </c>
      <c r="J38" s="36" t="s">
        <v>127</v>
      </c>
      <c r="K38" s="36" t="s">
        <v>135</v>
      </c>
      <c r="L38" s="72" t="s">
        <v>21</v>
      </c>
      <c r="M38" s="36" t="s">
        <v>355</v>
      </c>
      <c r="N38" s="62" t="s">
        <v>26</v>
      </c>
      <c r="O38" s="62" t="s">
        <v>110</v>
      </c>
      <c r="P38" s="36" t="s">
        <v>127</v>
      </c>
      <c r="Q38" s="36" t="s">
        <v>135</v>
      </c>
      <c r="R38" s="106" t="s">
        <v>21</v>
      </c>
      <c r="S38" s="73" t="s">
        <v>58</v>
      </c>
      <c r="T38" s="36" t="s">
        <v>355</v>
      </c>
      <c r="U38" s="36" t="s">
        <v>356</v>
      </c>
      <c r="V38" s="36" t="s">
        <v>357</v>
      </c>
      <c r="W38" s="36" t="s">
        <v>358</v>
      </c>
      <c r="X38" s="84">
        <v>44592</v>
      </c>
      <c r="Y38" s="84">
        <v>44895</v>
      </c>
      <c r="Z38" s="67">
        <v>44673</v>
      </c>
      <c r="AA38" s="60">
        <v>0.33333333333333337</v>
      </c>
      <c r="AB38" s="36" t="s">
        <v>459</v>
      </c>
      <c r="AC38" s="62" t="s">
        <v>4</v>
      </c>
      <c r="AD38" s="36" t="s">
        <v>460</v>
      </c>
      <c r="AE38" s="123">
        <v>44796</v>
      </c>
      <c r="AF38" s="135">
        <v>0.33</v>
      </c>
      <c r="AG38" s="135">
        <v>0.66</v>
      </c>
      <c r="AH38" s="63" t="s">
        <v>527</v>
      </c>
      <c r="AI38" s="64" t="s">
        <v>4</v>
      </c>
      <c r="AJ38" s="63" t="s">
        <v>526</v>
      </c>
      <c r="AK38" s="67">
        <v>44904</v>
      </c>
      <c r="AL38" s="68">
        <v>0.34</v>
      </c>
      <c r="AM38" s="68">
        <v>1</v>
      </c>
      <c r="AN38" s="36" t="s">
        <v>574</v>
      </c>
      <c r="AO38" s="62" t="s">
        <v>4</v>
      </c>
      <c r="AP38" s="63" t="s">
        <v>575</v>
      </c>
      <c r="AQ38" s="67"/>
      <c r="AR38" s="68"/>
      <c r="AS38" s="68"/>
      <c r="AT38" s="36"/>
      <c r="AU38" s="62"/>
      <c r="AV38" s="36"/>
    </row>
    <row r="39" spans="1:48" s="24" customFormat="1" ht="409.5" x14ac:dyDescent="0.2">
      <c r="A39" s="149"/>
      <c r="B39" s="149"/>
      <c r="C39" s="77" t="s">
        <v>345</v>
      </c>
      <c r="D39" s="36" t="s">
        <v>400</v>
      </c>
      <c r="E39" s="36" t="s">
        <v>359</v>
      </c>
      <c r="F39" s="36" t="s">
        <v>360</v>
      </c>
      <c r="G39" s="62" t="s">
        <v>361</v>
      </c>
      <c r="H39" s="36" t="s">
        <v>113</v>
      </c>
      <c r="I39" s="71" t="s">
        <v>81</v>
      </c>
      <c r="J39" s="36" t="s">
        <v>127</v>
      </c>
      <c r="K39" s="36" t="s">
        <v>135</v>
      </c>
      <c r="L39" s="72" t="s">
        <v>21</v>
      </c>
      <c r="M39" s="36" t="s">
        <v>362</v>
      </c>
      <c r="N39" s="62" t="s">
        <v>26</v>
      </c>
      <c r="O39" s="62" t="s">
        <v>110</v>
      </c>
      <c r="P39" s="36" t="s">
        <v>127</v>
      </c>
      <c r="Q39" s="36" t="s">
        <v>135</v>
      </c>
      <c r="R39" s="106" t="s">
        <v>21</v>
      </c>
      <c r="S39" s="73" t="s">
        <v>58</v>
      </c>
      <c r="T39" s="36" t="s">
        <v>363</v>
      </c>
      <c r="U39" s="36" t="s">
        <v>364</v>
      </c>
      <c r="V39" s="36" t="s">
        <v>365</v>
      </c>
      <c r="W39" s="36" t="s">
        <v>366</v>
      </c>
      <c r="X39" s="84">
        <v>44592</v>
      </c>
      <c r="Y39" s="84">
        <v>44895</v>
      </c>
      <c r="Z39" s="67">
        <v>44673</v>
      </c>
      <c r="AA39" s="60">
        <v>0.33333333333333337</v>
      </c>
      <c r="AB39" s="36" t="s">
        <v>461</v>
      </c>
      <c r="AC39" s="62" t="s">
        <v>4</v>
      </c>
      <c r="AD39" s="36" t="s">
        <v>462</v>
      </c>
      <c r="AE39" s="123">
        <v>44796</v>
      </c>
      <c r="AF39" s="135">
        <v>0.33</v>
      </c>
      <c r="AG39" s="135">
        <v>0.66</v>
      </c>
      <c r="AH39" s="63" t="s">
        <v>528</v>
      </c>
      <c r="AI39" s="64" t="s">
        <v>4</v>
      </c>
      <c r="AJ39" s="63" t="s">
        <v>529</v>
      </c>
      <c r="AK39" s="67">
        <v>44904</v>
      </c>
      <c r="AL39" s="68">
        <v>0.3</v>
      </c>
      <c r="AM39" s="68">
        <v>0.96</v>
      </c>
      <c r="AN39" s="36" t="s">
        <v>576</v>
      </c>
      <c r="AO39" s="62" t="s">
        <v>4</v>
      </c>
      <c r="AP39" s="63" t="s">
        <v>577</v>
      </c>
      <c r="AQ39" s="67"/>
      <c r="AR39" s="68"/>
      <c r="AS39" s="68"/>
      <c r="AT39" s="36"/>
      <c r="AU39" s="62"/>
      <c r="AV39" s="36"/>
    </row>
    <row r="40" spans="1:48" s="24" customFormat="1" ht="190.5" customHeight="1" x14ac:dyDescent="0.2">
      <c r="A40" s="147" t="s">
        <v>376</v>
      </c>
      <c r="B40" s="153" t="s">
        <v>377</v>
      </c>
      <c r="C40" s="156" t="s">
        <v>378</v>
      </c>
      <c r="D40" s="147" t="s">
        <v>400</v>
      </c>
      <c r="E40" s="136" t="s">
        <v>379</v>
      </c>
      <c r="F40" s="90" t="s">
        <v>380</v>
      </c>
      <c r="G40" s="136" t="s">
        <v>381</v>
      </c>
      <c r="H40" s="147" t="s">
        <v>112</v>
      </c>
      <c r="I40" s="150" t="s">
        <v>1</v>
      </c>
      <c r="J40" s="147" t="s">
        <v>131</v>
      </c>
      <c r="K40" s="147" t="s">
        <v>135</v>
      </c>
      <c r="L40" s="141" t="s">
        <v>21</v>
      </c>
      <c r="M40" s="36" t="s">
        <v>382</v>
      </c>
      <c r="N40" s="62" t="s">
        <v>26</v>
      </c>
      <c r="O40" s="62" t="s">
        <v>110</v>
      </c>
      <c r="P40" s="147" t="s">
        <v>127</v>
      </c>
      <c r="Q40" s="147" t="s">
        <v>135</v>
      </c>
      <c r="R40" s="141" t="s">
        <v>21</v>
      </c>
      <c r="S40" s="144" t="s">
        <v>58</v>
      </c>
      <c r="T40" s="36" t="s">
        <v>382</v>
      </c>
      <c r="U40" s="107" t="s">
        <v>383</v>
      </c>
      <c r="V40" s="62" t="s">
        <v>384</v>
      </c>
      <c r="W40" s="83">
        <v>1</v>
      </c>
      <c r="X40" s="84">
        <v>44592</v>
      </c>
      <c r="Y40" s="84">
        <v>44895</v>
      </c>
      <c r="Z40" s="67">
        <v>44676</v>
      </c>
      <c r="AA40" s="60">
        <v>0.36</v>
      </c>
      <c r="AB40" s="36" t="s">
        <v>449</v>
      </c>
      <c r="AC40" s="136" t="s">
        <v>4</v>
      </c>
      <c r="AD40" s="105" t="s">
        <v>453</v>
      </c>
      <c r="AE40" s="67">
        <v>44795</v>
      </c>
      <c r="AF40" s="68">
        <v>0.36</v>
      </c>
      <c r="AG40" s="134">
        <f>+AF40+AA40</f>
        <v>0.72</v>
      </c>
      <c r="AH40" s="105" t="s">
        <v>514</v>
      </c>
      <c r="AI40" s="136" t="s">
        <v>4</v>
      </c>
      <c r="AJ40" s="105" t="s">
        <v>515</v>
      </c>
      <c r="AK40" s="67">
        <v>44904</v>
      </c>
      <c r="AL40" s="68">
        <v>0.28000000000000003</v>
      </c>
      <c r="AM40" s="68">
        <v>1</v>
      </c>
      <c r="AN40" s="36" t="s">
        <v>564</v>
      </c>
      <c r="AO40" s="136" t="s">
        <v>4</v>
      </c>
      <c r="AP40" s="105" t="s">
        <v>568</v>
      </c>
      <c r="AQ40" s="67"/>
      <c r="AR40" s="68"/>
      <c r="AS40" s="68"/>
      <c r="AT40" s="36"/>
      <c r="AU40" s="62"/>
      <c r="AV40" s="36"/>
    </row>
    <row r="41" spans="1:48" s="24" customFormat="1" ht="252.75" customHeight="1" x14ac:dyDescent="0.2">
      <c r="A41" s="148"/>
      <c r="B41" s="154"/>
      <c r="C41" s="157"/>
      <c r="D41" s="148"/>
      <c r="E41" s="140"/>
      <c r="F41" s="90" t="s">
        <v>385</v>
      </c>
      <c r="G41" s="140"/>
      <c r="H41" s="148"/>
      <c r="I41" s="151"/>
      <c r="J41" s="148"/>
      <c r="K41" s="148"/>
      <c r="L41" s="142"/>
      <c r="M41" s="36" t="s">
        <v>386</v>
      </c>
      <c r="N41" s="62" t="s">
        <v>26</v>
      </c>
      <c r="O41" s="62" t="s">
        <v>110</v>
      </c>
      <c r="P41" s="148"/>
      <c r="Q41" s="148"/>
      <c r="R41" s="142"/>
      <c r="S41" s="145"/>
      <c r="T41" s="36" t="s">
        <v>386</v>
      </c>
      <c r="U41" s="107" t="s">
        <v>387</v>
      </c>
      <c r="V41" s="62" t="s">
        <v>388</v>
      </c>
      <c r="W41" s="83">
        <v>1</v>
      </c>
      <c r="X41" s="84">
        <v>44592</v>
      </c>
      <c r="Y41" s="84">
        <v>44895</v>
      </c>
      <c r="Z41" s="67">
        <v>44676</v>
      </c>
      <c r="AA41" s="60">
        <v>1</v>
      </c>
      <c r="AB41" s="36" t="s">
        <v>450</v>
      </c>
      <c r="AC41" s="140"/>
      <c r="AD41" s="105" t="s">
        <v>454</v>
      </c>
      <c r="AE41" s="67">
        <v>44795</v>
      </c>
      <c r="AF41" s="68">
        <v>1</v>
      </c>
      <c r="AG41" s="68">
        <v>1</v>
      </c>
      <c r="AH41" s="105" t="s">
        <v>516</v>
      </c>
      <c r="AI41" s="140"/>
      <c r="AJ41" s="105" t="s">
        <v>517</v>
      </c>
      <c r="AK41" s="67">
        <v>44904</v>
      </c>
      <c r="AL41" s="68">
        <v>1</v>
      </c>
      <c r="AM41" s="68">
        <v>1</v>
      </c>
      <c r="AN41" s="105" t="s">
        <v>565</v>
      </c>
      <c r="AO41" s="140"/>
      <c r="AP41" s="36" t="s">
        <v>569</v>
      </c>
      <c r="AQ41" s="67"/>
      <c r="AR41" s="68"/>
      <c r="AS41" s="68"/>
      <c r="AT41" s="36"/>
      <c r="AU41" s="62"/>
      <c r="AV41" s="36"/>
    </row>
    <row r="42" spans="1:48" s="24" customFormat="1" ht="176.25" customHeight="1" x14ac:dyDescent="0.2">
      <c r="A42" s="148"/>
      <c r="B42" s="154"/>
      <c r="C42" s="157"/>
      <c r="D42" s="148"/>
      <c r="E42" s="140"/>
      <c r="F42" s="90" t="s">
        <v>389</v>
      </c>
      <c r="G42" s="140"/>
      <c r="H42" s="148"/>
      <c r="I42" s="151"/>
      <c r="J42" s="148"/>
      <c r="K42" s="148"/>
      <c r="L42" s="142"/>
      <c r="M42" s="36" t="s">
        <v>390</v>
      </c>
      <c r="N42" s="62" t="s">
        <v>26</v>
      </c>
      <c r="O42" s="62" t="s">
        <v>110</v>
      </c>
      <c r="P42" s="148"/>
      <c r="Q42" s="148"/>
      <c r="R42" s="142"/>
      <c r="S42" s="145"/>
      <c r="T42" s="36" t="s">
        <v>390</v>
      </c>
      <c r="U42" s="107" t="s">
        <v>391</v>
      </c>
      <c r="V42" s="62" t="s">
        <v>392</v>
      </c>
      <c r="W42" s="83">
        <v>1</v>
      </c>
      <c r="X42" s="84">
        <v>44592</v>
      </c>
      <c r="Y42" s="84">
        <v>44895</v>
      </c>
      <c r="Z42" s="67">
        <v>44676</v>
      </c>
      <c r="AA42" s="60">
        <v>1</v>
      </c>
      <c r="AB42" s="36" t="s">
        <v>451</v>
      </c>
      <c r="AC42" s="140"/>
      <c r="AD42" s="105" t="s">
        <v>455</v>
      </c>
      <c r="AE42" s="67">
        <v>44795</v>
      </c>
      <c r="AF42" s="68">
        <v>1</v>
      </c>
      <c r="AG42" s="68">
        <v>1</v>
      </c>
      <c r="AH42" s="105" t="s">
        <v>518</v>
      </c>
      <c r="AI42" s="140"/>
      <c r="AJ42" s="36" t="s">
        <v>519</v>
      </c>
      <c r="AK42" s="67">
        <v>44904</v>
      </c>
      <c r="AL42" s="68">
        <v>1</v>
      </c>
      <c r="AM42" s="68">
        <v>1</v>
      </c>
      <c r="AN42" s="36" t="s">
        <v>566</v>
      </c>
      <c r="AO42" s="140"/>
      <c r="AP42" s="105" t="s">
        <v>570</v>
      </c>
      <c r="AQ42" s="67"/>
      <c r="AR42" s="68"/>
      <c r="AS42" s="68"/>
      <c r="AT42" s="36"/>
      <c r="AU42" s="62"/>
      <c r="AV42" s="36"/>
    </row>
    <row r="43" spans="1:48" s="24" customFormat="1" ht="209.25" customHeight="1" x14ac:dyDescent="0.2">
      <c r="A43" s="149"/>
      <c r="B43" s="155"/>
      <c r="C43" s="158"/>
      <c r="D43" s="149"/>
      <c r="E43" s="137"/>
      <c r="F43" s="90" t="s">
        <v>393</v>
      </c>
      <c r="G43" s="137"/>
      <c r="H43" s="149"/>
      <c r="I43" s="152"/>
      <c r="J43" s="149"/>
      <c r="K43" s="149"/>
      <c r="L43" s="143"/>
      <c r="M43" s="36" t="s">
        <v>394</v>
      </c>
      <c r="N43" s="62" t="s">
        <v>26</v>
      </c>
      <c r="O43" s="62" t="s">
        <v>110</v>
      </c>
      <c r="P43" s="149"/>
      <c r="Q43" s="149"/>
      <c r="R43" s="143"/>
      <c r="S43" s="146"/>
      <c r="T43" s="36" t="s">
        <v>394</v>
      </c>
      <c r="U43" s="107" t="s">
        <v>395</v>
      </c>
      <c r="V43" s="108" t="s">
        <v>396</v>
      </c>
      <c r="W43" s="83">
        <v>1</v>
      </c>
      <c r="X43" s="84">
        <v>44592</v>
      </c>
      <c r="Y43" s="84">
        <v>44895</v>
      </c>
      <c r="Z43" s="67">
        <v>44676</v>
      </c>
      <c r="AA43" s="60">
        <v>1</v>
      </c>
      <c r="AB43" s="36" t="s">
        <v>452</v>
      </c>
      <c r="AC43" s="137"/>
      <c r="AD43" s="105" t="s">
        <v>456</v>
      </c>
      <c r="AE43" s="67">
        <v>44795</v>
      </c>
      <c r="AF43" s="68">
        <v>1</v>
      </c>
      <c r="AG43" s="68">
        <v>1</v>
      </c>
      <c r="AH43" s="105" t="s">
        <v>520</v>
      </c>
      <c r="AI43" s="137"/>
      <c r="AJ43" s="36" t="s">
        <v>519</v>
      </c>
      <c r="AK43" s="67">
        <v>44904</v>
      </c>
      <c r="AL43" s="68">
        <v>1</v>
      </c>
      <c r="AM43" s="68">
        <v>1</v>
      </c>
      <c r="AN43" s="36" t="s">
        <v>567</v>
      </c>
      <c r="AO43" s="137"/>
      <c r="AP43" s="105" t="s">
        <v>571</v>
      </c>
      <c r="AQ43" s="67"/>
      <c r="AR43" s="68"/>
      <c r="AS43" s="68"/>
      <c r="AT43" s="36"/>
      <c r="AU43" s="62"/>
      <c r="AV43" s="36"/>
    </row>
    <row r="44" spans="1:48" s="24" customFormat="1" ht="250.5" customHeight="1" x14ac:dyDescent="0.2">
      <c r="A44" s="36" t="s">
        <v>367</v>
      </c>
      <c r="B44" s="36" t="s">
        <v>368</v>
      </c>
      <c r="C44" s="36" t="s">
        <v>369</v>
      </c>
      <c r="D44" s="36" t="s">
        <v>400</v>
      </c>
      <c r="E44" s="59" t="s">
        <v>370</v>
      </c>
      <c r="F44" s="36" t="s">
        <v>371</v>
      </c>
      <c r="G44" s="62" t="s">
        <v>372</v>
      </c>
      <c r="H44" s="36" t="s">
        <v>94</v>
      </c>
      <c r="I44" s="71" t="s">
        <v>83</v>
      </c>
      <c r="J44" s="36" t="s">
        <v>128</v>
      </c>
      <c r="K44" s="36" t="s">
        <v>134</v>
      </c>
      <c r="L44" s="72" t="s">
        <v>0</v>
      </c>
      <c r="M44" s="36" t="s">
        <v>373</v>
      </c>
      <c r="N44" s="62" t="s">
        <v>26</v>
      </c>
      <c r="O44" s="62" t="s">
        <v>110</v>
      </c>
      <c r="P44" s="36" t="s">
        <v>128</v>
      </c>
      <c r="Q44" s="36" t="s">
        <v>134</v>
      </c>
      <c r="R44" s="72" t="s">
        <v>0</v>
      </c>
      <c r="S44" s="73" t="s">
        <v>58</v>
      </c>
      <c r="T44" s="36" t="s">
        <v>373</v>
      </c>
      <c r="U44" s="36" t="s">
        <v>374</v>
      </c>
      <c r="V44" s="36" t="s">
        <v>375</v>
      </c>
      <c r="W44" s="60">
        <v>1</v>
      </c>
      <c r="X44" s="84">
        <v>44593</v>
      </c>
      <c r="Y44" s="84">
        <v>44895</v>
      </c>
      <c r="Z44" s="67">
        <v>44673</v>
      </c>
      <c r="AA44" s="60">
        <v>1</v>
      </c>
      <c r="AB44" s="36" t="s">
        <v>465</v>
      </c>
      <c r="AC44" s="62" t="s">
        <v>4</v>
      </c>
      <c r="AD44" s="36" t="s">
        <v>466</v>
      </c>
      <c r="AE44" s="67">
        <v>44795</v>
      </c>
      <c r="AF44" s="60">
        <v>1</v>
      </c>
      <c r="AG44" s="60">
        <v>1</v>
      </c>
      <c r="AH44" s="36" t="s">
        <v>469</v>
      </c>
      <c r="AI44" s="62" t="s">
        <v>4</v>
      </c>
      <c r="AJ44" s="36" t="s">
        <v>471</v>
      </c>
      <c r="AK44" s="67">
        <v>44907</v>
      </c>
      <c r="AL44" s="68">
        <v>1</v>
      </c>
      <c r="AM44" s="68">
        <v>1</v>
      </c>
      <c r="AN44" s="36" t="s">
        <v>546</v>
      </c>
      <c r="AO44" s="62" t="s">
        <v>4</v>
      </c>
      <c r="AP44" s="36" t="s">
        <v>547</v>
      </c>
      <c r="AQ44" s="67"/>
      <c r="AR44" s="68"/>
      <c r="AS44" s="68"/>
      <c r="AT44" s="36"/>
      <c r="AU44" s="62"/>
      <c r="AV44" s="36"/>
    </row>
    <row r="45" spans="1:48" s="24" customFormat="1" ht="408" x14ac:dyDescent="0.2">
      <c r="A45" s="36" t="s">
        <v>144</v>
      </c>
      <c r="B45" s="36" t="s">
        <v>145</v>
      </c>
      <c r="C45" s="36" t="s">
        <v>152</v>
      </c>
      <c r="D45" s="36" t="s">
        <v>400</v>
      </c>
      <c r="E45" s="69" t="s">
        <v>146</v>
      </c>
      <c r="F45" s="36" t="s">
        <v>147</v>
      </c>
      <c r="G45" s="62" t="s">
        <v>148</v>
      </c>
      <c r="H45" s="8" t="s">
        <v>94</v>
      </c>
      <c r="I45" s="25" t="s">
        <v>81</v>
      </c>
      <c r="J45" s="63" t="s">
        <v>130</v>
      </c>
      <c r="K45" s="36" t="s">
        <v>134</v>
      </c>
      <c r="L45" s="46" t="s">
        <v>21</v>
      </c>
      <c r="M45" s="36" t="s">
        <v>149</v>
      </c>
      <c r="N45" s="7" t="s">
        <v>26</v>
      </c>
      <c r="O45" s="7" t="s">
        <v>110</v>
      </c>
      <c r="P45" s="8" t="s">
        <v>129</v>
      </c>
      <c r="Q45" s="36" t="s">
        <v>134</v>
      </c>
      <c r="R45" s="46" t="s">
        <v>0</v>
      </c>
      <c r="S45" s="26" t="s">
        <v>58</v>
      </c>
      <c r="T45" s="36" t="s">
        <v>149</v>
      </c>
      <c r="U45" s="36" t="s">
        <v>150</v>
      </c>
      <c r="V45" s="36" t="s">
        <v>151</v>
      </c>
      <c r="W45" s="60">
        <v>1</v>
      </c>
      <c r="X45" s="21">
        <v>44593</v>
      </c>
      <c r="Y45" s="21">
        <v>44925</v>
      </c>
      <c r="Z45" s="67">
        <v>44673</v>
      </c>
      <c r="AA45" s="60"/>
      <c r="AB45" s="126" t="s">
        <v>447</v>
      </c>
      <c r="AC45" s="62"/>
      <c r="AD45" s="82" t="s">
        <v>448</v>
      </c>
      <c r="AE45" s="67">
        <v>44792</v>
      </c>
      <c r="AF45" s="68">
        <v>1</v>
      </c>
      <c r="AG45" s="68">
        <v>1</v>
      </c>
      <c r="AH45" s="126" t="s">
        <v>470</v>
      </c>
      <c r="AI45" s="62" t="s">
        <v>4</v>
      </c>
      <c r="AJ45" s="82" t="s">
        <v>472</v>
      </c>
      <c r="AK45" s="67">
        <v>44902</v>
      </c>
      <c r="AL45" s="60">
        <v>1</v>
      </c>
      <c r="AM45" s="60">
        <v>1</v>
      </c>
      <c r="AN45" s="241" t="s">
        <v>591</v>
      </c>
      <c r="AO45" s="62" t="s">
        <v>4</v>
      </c>
      <c r="AP45" s="82" t="s">
        <v>592</v>
      </c>
      <c r="AQ45" s="22"/>
      <c r="AR45" s="23"/>
      <c r="AS45" s="23"/>
      <c r="AT45" s="8"/>
      <c r="AU45" s="7"/>
      <c r="AV45" s="8"/>
    </row>
    <row r="46" spans="1:48" s="24" customFormat="1" ht="191.25" customHeight="1" x14ac:dyDescent="0.2">
      <c r="A46" s="161" t="s">
        <v>207</v>
      </c>
      <c r="B46" s="161" t="s">
        <v>208</v>
      </c>
      <c r="C46" s="147" t="s">
        <v>209</v>
      </c>
      <c r="D46" s="147" t="s">
        <v>400</v>
      </c>
      <c r="E46" s="168" t="s">
        <v>210</v>
      </c>
      <c r="F46" s="90" t="s">
        <v>211</v>
      </c>
      <c r="G46" s="174" t="s">
        <v>212</v>
      </c>
      <c r="H46" s="136" t="s">
        <v>113</v>
      </c>
      <c r="I46" s="164" t="s">
        <v>6</v>
      </c>
      <c r="J46" s="136" t="s">
        <v>129</v>
      </c>
      <c r="K46" s="136" t="s">
        <v>134</v>
      </c>
      <c r="L46" s="166" t="s">
        <v>0</v>
      </c>
      <c r="M46" s="78" t="s">
        <v>213</v>
      </c>
      <c r="N46" s="62" t="s">
        <v>26</v>
      </c>
      <c r="O46" s="62" t="s">
        <v>110</v>
      </c>
      <c r="P46" s="136" t="s">
        <v>128</v>
      </c>
      <c r="Q46" s="136" t="s">
        <v>134</v>
      </c>
      <c r="R46" s="166" t="s">
        <v>0</v>
      </c>
      <c r="S46" s="144" t="s">
        <v>58</v>
      </c>
      <c r="T46" s="78" t="s">
        <v>213</v>
      </c>
      <c r="U46" s="90" t="s">
        <v>214</v>
      </c>
      <c r="V46" s="74" t="s">
        <v>215</v>
      </c>
      <c r="W46" s="86">
        <v>1</v>
      </c>
      <c r="X46" s="91">
        <v>44621</v>
      </c>
      <c r="Y46" s="91">
        <v>44895</v>
      </c>
      <c r="Z46" s="67">
        <v>44671</v>
      </c>
      <c r="AA46" s="60">
        <v>1</v>
      </c>
      <c r="AB46" s="126" t="s">
        <v>445</v>
      </c>
      <c r="AC46" s="136" t="s">
        <v>4</v>
      </c>
      <c r="AD46" s="36" t="s">
        <v>433</v>
      </c>
      <c r="AE46" s="109">
        <v>44791</v>
      </c>
      <c r="AF46" s="60">
        <v>1</v>
      </c>
      <c r="AG46" s="60">
        <v>1</v>
      </c>
      <c r="AH46" s="126" t="s">
        <v>482</v>
      </c>
      <c r="AI46" s="136" t="s">
        <v>4</v>
      </c>
      <c r="AJ46" s="36" t="s">
        <v>483</v>
      </c>
      <c r="AK46" s="67">
        <v>44904</v>
      </c>
      <c r="AL46" s="60">
        <v>1</v>
      </c>
      <c r="AM46" s="60">
        <v>1</v>
      </c>
      <c r="AN46" s="36" t="s">
        <v>561</v>
      </c>
      <c r="AO46" s="136" t="s">
        <v>4</v>
      </c>
      <c r="AP46" s="36" t="s">
        <v>562</v>
      </c>
      <c r="AQ46" s="67"/>
      <c r="AR46" s="68"/>
      <c r="AS46" s="68"/>
      <c r="AT46" s="36"/>
      <c r="AU46" s="62"/>
      <c r="AV46" s="36"/>
    </row>
    <row r="47" spans="1:48" s="24" customFormat="1" ht="178.5" x14ac:dyDescent="0.2">
      <c r="A47" s="162"/>
      <c r="B47" s="162"/>
      <c r="C47" s="149"/>
      <c r="D47" s="149"/>
      <c r="E47" s="169"/>
      <c r="F47" s="90" t="s">
        <v>216</v>
      </c>
      <c r="G47" s="174"/>
      <c r="H47" s="137"/>
      <c r="I47" s="165"/>
      <c r="J47" s="137"/>
      <c r="K47" s="137"/>
      <c r="L47" s="167"/>
      <c r="M47" s="78" t="s">
        <v>217</v>
      </c>
      <c r="N47" s="62" t="s">
        <v>26</v>
      </c>
      <c r="O47" s="62" t="s">
        <v>110</v>
      </c>
      <c r="P47" s="137"/>
      <c r="Q47" s="137"/>
      <c r="R47" s="167"/>
      <c r="S47" s="146"/>
      <c r="T47" s="78" t="s">
        <v>217</v>
      </c>
      <c r="U47" s="90" t="s">
        <v>214</v>
      </c>
      <c r="V47" s="74" t="s">
        <v>218</v>
      </c>
      <c r="W47" s="86">
        <v>1</v>
      </c>
      <c r="X47" s="91">
        <v>44621</v>
      </c>
      <c r="Y47" s="91">
        <v>44895</v>
      </c>
      <c r="Z47" s="67">
        <v>44671</v>
      </c>
      <c r="AA47" s="60">
        <v>0.5</v>
      </c>
      <c r="AB47" s="126" t="s">
        <v>446</v>
      </c>
      <c r="AC47" s="137"/>
      <c r="AD47" s="36" t="s">
        <v>434</v>
      </c>
      <c r="AE47" s="109">
        <v>44791</v>
      </c>
      <c r="AF47" s="60">
        <v>0.25</v>
      </c>
      <c r="AG47" s="60">
        <v>0.75</v>
      </c>
      <c r="AH47" s="126" t="s">
        <v>484</v>
      </c>
      <c r="AI47" s="137"/>
      <c r="AJ47" s="36" t="s">
        <v>483</v>
      </c>
      <c r="AK47" s="67">
        <v>44904</v>
      </c>
      <c r="AL47" s="60">
        <v>0.25</v>
      </c>
      <c r="AM47" s="60">
        <v>1</v>
      </c>
      <c r="AN47" s="36" t="s">
        <v>563</v>
      </c>
      <c r="AO47" s="137"/>
      <c r="AP47" s="36" t="s">
        <v>562</v>
      </c>
      <c r="AQ47" s="67"/>
      <c r="AR47" s="68"/>
      <c r="AS47" s="68"/>
      <c r="AT47" s="36"/>
      <c r="AU47" s="62"/>
      <c r="AV47" s="36"/>
    </row>
    <row r="48" spans="1:48" x14ac:dyDescent="0.2">
      <c r="A48" s="1"/>
      <c r="B48" s="1"/>
      <c r="C48" s="1"/>
      <c r="D48" s="1"/>
      <c r="E48" s="88"/>
      <c r="F48" s="8"/>
      <c r="G48" s="8"/>
      <c r="H48" s="8"/>
      <c r="I48" s="25"/>
      <c r="J48" s="8"/>
      <c r="K48" s="8"/>
      <c r="L48" s="46" t="e">
        <f>VLOOKUP(J48,'2. Anexos'!$B$35:$G$41,(HLOOKUP(K48,'2. Anexos'!$C$35:$G$36,2,0)),0)</f>
        <v>#N/A</v>
      </c>
      <c r="M48" s="8"/>
      <c r="N48" s="7"/>
      <c r="O48" s="7"/>
      <c r="P48" s="8"/>
      <c r="Q48" s="8"/>
      <c r="R48" s="46" t="e">
        <f>VLOOKUP(P48,'2. Anexos'!$B$35:$G$41,(HLOOKUP(Q48,'2. Anexos'!$C$35:$G$36,2,0)),0)</f>
        <v>#N/A</v>
      </c>
      <c r="S48" s="26"/>
      <c r="T48" s="8"/>
      <c r="U48" s="8"/>
      <c r="V48" s="8"/>
      <c r="W48" s="8"/>
      <c r="X48" s="7"/>
      <c r="Y48" s="7"/>
      <c r="Z48" s="22"/>
      <c r="AA48" s="129"/>
      <c r="AB48" s="8"/>
      <c r="AC48" s="7"/>
      <c r="AD48" s="8"/>
      <c r="AE48" s="22"/>
      <c r="AF48" s="23"/>
      <c r="AG48" s="23"/>
      <c r="AH48" s="8"/>
      <c r="AI48" s="7"/>
      <c r="AJ48" s="8"/>
      <c r="AK48" s="22"/>
      <c r="AL48" s="23"/>
      <c r="AM48" s="23"/>
      <c r="AN48" s="8"/>
      <c r="AO48" s="7"/>
      <c r="AP48" s="8"/>
      <c r="AQ48" s="22"/>
      <c r="AR48" s="23"/>
      <c r="AS48" s="23"/>
      <c r="AT48" s="8"/>
      <c r="AU48" s="7"/>
      <c r="AV48" s="8"/>
    </row>
    <row r="49" spans="1:48" x14ac:dyDescent="0.2">
      <c r="A49" s="1"/>
      <c r="B49" s="1"/>
      <c r="C49" s="1"/>
      <c r="D49" s="1"/>
      <c r="E49" s="88"/>
      <c r="F49" s="8"/>
      <c r="G49" s="8"/>
      <c r="H49" s="8"/>
      <c r="I49" s="25"/>
      <c r="J49" s="8"/>
      <c r="K49" s="8"/>
      <c r="L49" s="46" t="e">
        <f>VLOOKUP(J49,'2. Anexos'!$B$35:$G$41,(HLOOKUP(K49,'2. Anexos'!$C$35:$G$36,2,0)),0)</f>
        <v>#N/A</v>
      </c>
      <c r="M49" s="8"/>
      <c r="N49" s="7"/>
      <c r="O49" s="7"/>
      <c r="P49" s="8"/>
      <c r="Q49" s="8"/>
      <c r="R49" s="46" t="e">
        <f>VLOOKUP(P49,'2. Anexos'!$B$35:$G$41,(HLOOKUP(Q49,'2. Anexos'!$C$35:$G$36,2,0)),0)</f>
        <v>#N/A</v>
      </c>
      <c r="S49" s="26"/>
      <c r="T49" s="8"/>
      <c r="U49" s="8"/>
      <c r="V49" s="8"/>
      <c r="W49" s="8"/>
      <c r="X49" s="7"/>
      <c r="Y49" s="7"/>
      <c r="Z49" s="22"/>
      <c r="AA49" s="23"/>
      <c r="AB49" s="8"/>
      <c r="AC49" s="7"/>
      <c r="AD49" s="8"/>
      <c r="AE49" s="22"/>
      <c r="AF49" s="23"/>
      <c r="AG49" s="23"/>
      <c r="AH49" s="8"/>
      <c r="AI49" s="7"/>
      <c r="AJ49" s="8"/>
      <c r="AK49" s="22"/>
      <c r="AL49" s="23"/>
      <c r="AM49" s="23"/>
      <c r="AN49" s="8"/>
      <c r="AO49" s="7"/>
      <c r="AP49" s="8"/>
      <c r="AQ49" s="22"/>
      <c r="AR49" s="23"/>
      <c r="AS49" s="23"/>
      <c r="AT49" s="8"/>
      <c r="AU49" s="7"/>
      <c r="AV49" s="8"/>
    </row>
    <row r="50" spans="1:48" x14ac:dyDescent="0.2">
      <c r="F50" s="24"/>
      <c r="G50" s="24"/>
    </row>
    <row r="51" spans="1:48" x14ac:dyDescent="0.2">
      <c r="A51" s="102" t="s">
        <v>397</v>
      </c>
    </row>
    <row r="52" spans="1:48" x14ac:dyDescent="0.2">
      <c r="A52" s="102" t="s">
        <v>398</v>
      </c>
    </row>
    <row r="54" spans="1:48" x14ac:dyDescent="0.2">
      <c r="A54" s="102" t="s">
        <v>399</v>
      </c>
    </row>
    <row r="55" spans="1:48" x14ac:dyDescent="0.2">
      <c r="A55" s="102" t="s">
        <v>401</v>
      </c>
    </row>
    <row r="56" spans="1:48" x14ac:dyDescent="0.2">
      <c r="A56" s="102" t="s">
        <v>531</v>
      </c>
    </row>
    <row r="57" spans="1:48" x14ac:dyDescent="0.2">
      <c r="A57" s="102" t="s">
        <v>593</v>
      </c>
    </row>
    <row r="58" spans="1:48" x14ac:dyDescent="0.2">
      <c r="A58" s="102"/>
    </row>
  </sheetData>
  <sheetProtection formatCells="0" formatColumns="0" formatRows="0" insertColumns="0" insertRows="0" insertHyperlinks="0" deleteColumns="0" deleteRows="0" sort="0" autoFilter="0" pivotTables="0"/>
  <mergeCells count="191">
    <mergeCell ref="AO46:AO47"/>
    <mergeCell ref="AO40:AO43"/>
    <mergeCell ref="AO17:AO18"/>
    <mergeCell ref="AO15:AO16"/>
    <mergeCell ref="AO30:AO31"/>
    <mergeCell ref="AO32:AO33"/>
    <mergeCell ref="C1:AN4"/>
    <mergeCell ref="AO20:AO21"/>
    <mergeCell ref="AO25:AO26"/>
    <mergeCell ref="AO11:AO12"/>
    <mergeCell ref="AC20:AC21"/>
    <mergeCell ref="AC25:AC26"/>
    <mergeCell ref="AC46:AC47"/>
    <mergeCell ref="AC15:AC16"/>
    <mergeCell ref="AC30:AC31"/>
    <mergeCell ref="AC32:AC33"/>
    <mergeCell ref="AC40:AC43"/>
    <mergeCell ref="AC17:AC18"/>
    <mergeCell ref="AC11:AC12"/>
    <mergeCell ref="L11:L12"/>
    <mergeCell ref="P11:P12"/>
    <mergeCell ref="Q11:Q12"/>
    <mergeCell ref="R11:R12"/>
    <mergeCell ref="S11:S12"/>
    <mergeCell ref="D11:D12"/>
    <mergeCell ref="E11:E12"/>
    <mergeCell ref="A11:A13"/>
    <mergeCell ref="B11:B13"/>
    <mergeCell ref="G11:G12"/>
    <mergeCell ref="H11:H12"/>
    <mergeCell ref="I11:I12"/>
    <mergeCell ref="J11:J12"/>
    <mergeCell ref="K11:K12"/>
    <mergeCell ref="O9:O10"/>
    <mergeCell ref="Z8:AV8"/>
    <mergeCell ref="H9:H10"/>
    <mergeCell ref="Z9:AD9"/>
    <mergeCell ref="J9:L9"/>
    <mergeCell ref="M8:Y8"/>
    <mergeCell ref="T9:Y9"/>
    <mergeCell ref="M9:M10"/>
    <mergeCell ref="A32:A34"/>
    <mergeCell ref="B32:B34"/>
    <mergeCell ref="D32:D33"/>
    <mergeCell ref="E32:E33"/>
    <mergeCell ref="G32:G33"/>
    <mergeCell ref="S32:S33"/>
    <mergeCell ref="J32:J33"/>
    <mergeCell ref="K32:K33"/>
    <mergeCell ref="L32:L33"/>
    <mergeCell ref="C32:C33"/>
    <mergeCell ref="P32:P33"/>
    <mergeCell ref="Q32:Q33"/>
    <mergeCell ref="R32:R33"/>
    <mergeCell ref="H32:H33"/>
    <mergeCell ref="I32:I33"/>
    <mergeCell ref="C11:C12"/>
    <mergeCell ref="A46:A47"/>
    <mergeCell ref="B46:B47"/>
    <mergeCell ref="C46:C47"/>
    <mergeCell ref="D46:D47"/>
    <mergeCell ref="E46:E47"/>
    <mergeCell ref="A9:A10"/>
    <mergeCell ref="A1:B4"/>
    <mergeCell ref="G9:G10"/>
    <mergeCell ref="I9:I10"/>
    <mergeCell ref="P9:R9"/>
    <mergeCell ref="A5:AU5"/>
    <mergeCell ref="B9:B10"/>
    <mergeCell ref="C9:C10"/>
    <mergeCell ref="E9:E10"/>
    <mergeCell ref="F9:F10"/>
    <mergeCell ref="N9:N10"/>
    <mergeCell ref="A8:L8"/>
    <mergeCell ref="A6:B6"/>
    <mergeCell ref="AE9:AJ9"/>
    <mergeCell ref="D9:D10"/>
    <mergeCell ref="AK9:AP9"/>
    <mergeCell ref="AQ9:AV9"/>
    <mergeCell ref="S9:S10"/>
    <mergeCell ref="L46:L47"/>
    <mergeCell ref="P46:P47"/>
    <mergeCell ref="Q46:Q47"/>
    <mergeCell ref="R46:R47"/>
    <mergeCell ref="S46:S47"/>
    <mergeCell ref="G46:G47"/>
    <mergeCell ref="H46:H47"/>
    <mergeCell ref="I46:I47"/>
    <mergeCell ref="J46:J47"/>
    <mergeCell ref="K46:K47"/>
    <mergeCell ref="S17:S18"/>
    <mergeCell ref="G17:G18"/>
    <mergeCell ref="H17:H18"/>
    <mergeCell ref="I17:I18"/>
    <mergeCell ref="J17:J18"/>
    <mergeCell ref="K17:K18"/>
    <mergeCell ref="A17:A18"/>
    <mergeCell ref="B17:B18"/>
    <mergeCell ref="C17:C18"/>
    <mergeCell ref="D17:D18"/>
    <mergeCell ref="E17:E18"/>
    <mergeCell ref="S15:S16"/>
    <mergeCell ref="G15:G16"/>
    <mergeCell ref="H15:H16"/>
    <mergeCell ref="I15:I16"/>
    <mergeCell ref="J15:J16"/>
    <mergeCell ref="K15:K16"/>
    <mergeCell ref="A15:A16"/>
    <mergeCell ref="B15:B16"/>
    <mergeCell ref="C15:C16"/>
    <mergeCell ref="D15:D16"/>
    <mergeCell ref="E15:E16"/>
    <mergeCell ref="A30:A31"/>
    <mergeCell ref="B30:B31"/>
    <mergeCell ref="C30:C31"/>
    <mergeCell ref="D30:D31"/>
    <mergeCell ref="E30:E31"/>
    <mergeCell ref="L15:L16"/>
    <mergeCell ref="P15:P16"/>
    <mergeCell ref="Q15:Q16"/>
    <mergeCell ref="R15:R16"/>
    <mergeCell ref="L17:L18"/>
    <mergeCell ref="P17:P18"/>
    <mergeCell ref="Q17:Q18"/>
    <mergeCell ref="R17:R18"/>
    <mergeCell ref="L30:L31"/>
    <mergeCell ref="P30:P31"/>
    <mergeCell ref="Q30:Q31"/>
    <mergeCell ref="R30:R31"/>
    <mergeCell ref="A20:A29"/>
    <mergeCell ref="B20:B29"/>
    <mergeCell ref="C20:C21"/>
    <mergeCell ref="D20:D21"/>
    <mergeCell ref="E20:E21"/>
    <mergeCell ref="S30:S31"/>
    <mergeCell ref="G30:G31"/>
    <mergeCell ref="H30:H31"/>
    <mergeCell ref="I30:I31"/>
    <mergeCell ref="J30:J31"/>
    <mergeCell ref="K30:K31"/>
    <mergeCell ref="S20:S21"/>
    <mergeCell ref="G20:G21"/>
    <mergeCell ref="H20:H21"/>
    <mergeCell ref="I20:I21"/>
    <mergeCell ref="J20:J21"/>
    <mergeCell ref="K20:K21"/>
    <mergeCell ref="A37:A39"/>
    <mergeCell ref="B37:B39"/>
    <mergeCell ref="A40:A43"/>
    <mergeCell ref="B40:B43"/>
    <mergeCell ref="C40:C43"/>
    <mergeCell ref="U20:U21"/>
    <mergeCell ref="C25:C26"/>
    <mergeCell ref="D25:D26"/>
    <mergeCell ref="E25:E26"/>
    <mergeCell ref="G25:G26"/>
    <mergeCell ref="H25:H26"/>
    <mergeCell ref="I25:I26"/>
    <mergeCell ref="J25:J26"/>
    <mergeCell ref="K25:K26"/>
    <mergeCell ref="L25:L26"/>
    <mergeCell ref="P25:P26"/>
    <mergeCell ref="Q25:Q26"/>
    <mergeCell ref="R25:R26"/>
    <mergeCell ref="S25:S26"/>
    <mergeCell ref="U25:U26"/>
    <mergeCell ref="L20:L21"/>
    <mergeCell ref="P20:P21"/>
    <mergeCell ref="Q20:Q21"/>
    <mergeCell ref="R20:R21"/>
    <mergeCell ref="R40:R43"/>
    <mergeCell ref="S40:S43"/>
    <mergeCell ref="J40:J43"/>
    <mergeCell ref="K40:K43"/>
    <mergeCell ref="L40:L43"/>
    <mergeCell ref="P40:P43"/>
    <mergeCell ref="Q40:Q43"/>
    <mergeCell ref="D40:D43"/>
    <mergeCell ref="E40:E43"/>
    <mergeCell ref="G40:G43"/>
    <mergeCell ref="H40:H43"/>
    <mergeCell ref="I40:I43"/>
    <mergeCell ref="AI11:AI12"/>
    <mergeCell ref="AI46:AI47"/>
    <mergeCell ref="AI20:AI21"/>
    <mergeCell ref="AI25:AI26"/>
    <mergeCell ref="AI15:AI16"/>
    <mergeCell ref="AI30:AI31"/>
    <mergeCell ref="AI32:AI33"/>
    <mergeCell ref="AI40:AI43"/>
    <mergeCell ref="AI17:AI18"/>
  </mergeCells>
  <phoneticPr fontId="3" type="noConversion"/>
  <conditionalFormatting sqref="L45 R48:R49 L48:L49">
    <cfRule type="containsText" dxfId="148" priority="171" operator="containsText" text="Bajo">
      <formula>NOT(ISERROR(SEARCH("Bajo",L45)))</formula>
    </cfRule>
    <cfRule type="containsText" dxfId="147" priority="172" operator="containsText" text="Moderado">
      <formula>NOT(ISERROR(SEARCH("Moderado",L45)))</formula>
    </cfRule>
    <cfRule type="containsText" dxfId="146" priority="173" operator="containsText" text="Alto">
      <formula>NOT(ISERROR(SEARCH("Alto",L45)))</formula>
    </cfRule>
    <cfRule type="containsText" dxfId="145" priority="174" operator="containsText" text="Extremo">
      <formula>NOT(ISERROR(SEARCH("Extremo",L45)))</formula>
    </cfRule>
  </conditionalFormatting>
  <conditionalFormatting sqref="R45">
    <cfRule type="containsText" dxfId="144" priority="167" operator="containsText" text="Bajo">
      <formula>NOT(ISERROR(SEARCH("Bajo",R45)))</formula>
    </cfRule>
    <cfRule type="containsText" dxfId="143" priority="168" operator="containsText" text="Moderado">
      <formula>NOT(ISERROR(SEARCH("Moderado",R45)))</formula>
    </cfRule>
    <cfRule type="containsText" dxfId="142" priority="169" operator="containsText" text="Alto">
      <formula>NOT(ISERROR(SEARCH("Alto",R45)))</formula>
    </cfRule>
    <cfRule type="containsText" dxfId="141" priority="170" operator="containsText" text="Extremo">
      <formula>NOT(ISERROR(SEARCH("Extremo",R45)))</formula>
    </cfRule>
  </conditionalFormatting>
  <conditionalFormatting sqref="R32">
    <cfRule type="containsText" dxfId="140" priority="153" operator="containsText" text="Bajo">
      <formula>NOT(ISERROR(SEARCH("Bajo",R32)))</formula>
    </cfRule>
    <cfRule type="containsText" dxfId="139" priority="154" operator="containsText" text="Moderado">
      <formula>NOT(ISERROR(SEARCH("Moderado",R32)))</formula>
    </cfRule>
    <cfRule type="containsText" dxfId="138" priority="155" operator="containsText" text="Alto">
      <formula>NOT(ISERROR(SEARCH("Alto",R32)))</formula>
    </cfRule>
    <cfRule type="containsText" dxfId="137" priority="156" operator="containsText" text="Extremo">
      <formula>NOT(ISERROR(SEARCH("Extremo",R32)))</formula>
    </cfRule>
  </conditionalFormatting>
  <conditionalFormatting sqref="R34">
    <cfRule type="containsText" dxfId="136" priority="149" operator="containsText" text="Bajo">
      <formula>NOT(ISERROR(SEARCH("Bajo",R34)))</formula>
    </cfRule>
    <cfRule type="containsText" dxfId="135" priority="150" operator="containsText" text="Moderado">
      <formula>NOT(ISERROR(SEARCH("Moderado",R34)))</formula>
    </cfRule>
    <cfRule type="containsText" dxfId="134" priority="151" operator="containsText" text="Alto">
      <formula>NOT(ISERROR(SEARCH("Alto",R34)))</formula>
    </cfRule>
    <cfRule type="containsText" dxfId="133" priority="152" operator="containsText" text="Extremo">
      <formula>NOT(ISERROR(SEARCH("Extremo",R34)))</formula>
    </cfRule>
  </conditionalFormatting>
  <conditionalFormatting sqref="L34">
    <cfRule type="containsText" dxfId="132" priority="145" operator="containsText" text="Bajo">
      <formula>NOT(ISERROR(SEARCH("Bajo",L34)))</formula>
    </cfRule>
    <cfRule type="containsText" dxfId="131" priority="146" operator="containsText" text="Moderado">
      <formula>NOT(ISERROR(SEARCH("Moderado",L34)))</formula>
    </cfRule>
    <cfRule type="containsText" dxfId="130" priority="147" operator="containsText" text="Alto">
      <formula>NOT(ISERROR(SEARCH("Alto",L34)))</formula>
    </cfRule>
    <cfRule type="containsText" dxfId="129" priority="148" operator="containsText" text="Extremo">
      <formula>NOT(ISERROR(SEARCH("Extremo",L34)))</formula>
    </cfRule>
  </conditionalFormatting>
  <conditionalFormatting sqref="L32">
    <cfRule type="containsText" dxfId="128" priority="141" operator="containsText" text="Bajo">
      <formula>NOT(ISERROR(SEARCH("Bajo",L32)))</formula>
    </cfRule>
    <cfRule type="containsText" dxfId="127" priority="142" operator="containsText" text="Moderado">
      <formula>NOT(ISERROR(SEARCH("Moderado",L32)))</formula>
    </cfRule>
    <cfRule type="containsText" dxfId="126" priority="143" operator="containsText" text="Alto">
      <formula>NOT(ISERROR(SEARCH("Alto",L32)))</formula>
    </cfRule>
    <cfRule type="containsText" dxfId="125" priority="144" operator="containsText" text="Extremo">
      <formula>NOT(ISERROR(SEARCH("Extremo",L32)))</formula>
    </cfRule>
  </conditionalFormatting>
  <conditionalFormatting sqref="L11 L13:L14">
    <cfRule type="containsText" dxfId="124" priority="137" operator="containsText" text="Bajo">
      <formula>NOT(ISERROR(SEARCH("Bajo",L11)))</formula>
    </cfRule>
    <cfRule type="containsText" dxfId="123" priority="138" operator="containsText" text="Moderado">
      <formula>NOT(ISERROR(SEARCH("Moderado",L11)))</formula>
    </cfRule>
    <cfRule type="containsText" dxfId="122" priority="139" operator="containsText" text="Alto">
      <formula>NOT(ISERROR(SEARCH("Alto",L11)))</formula>
    </cfRule>
    <cfRule type="containsText" dxfId="121" priority="140" operator="containsText" text="Extremo">
      <formula>NOT(ISERROR(SEARCH("Extremo",L11)))</formula>
    </cfRule>
  </conditionalFormatting>
  <conditionalFormatting sqref="R11">
    <cfRule type="containsText" dxfId="120" priority="133" operator="containsText" text="Bajo">
      <formula>NOT(ISERROR(SEARCH("Bajo",R11)))</formula>
    </cfRule>
    <cfRule type="containsText" dxfId="119" priority="134" operator="containsText" text="Moderado">
      <formula>NOT(ISERROR(SEARCH("Moderado",R11)))</formula>
    </cfRule>
    <cfRule type="containsText" dxfId="118" priority="135" operator="containsText" text="Alto">
      <formula>NOT(ISERROR(SEARCH("Alto",R11)))</formula>
    </cfRule>
    <cfRule type="containsText" dxfId="117" priority="136" operator="containsText" text="Extremo">
      <formula>NOT(ISERROR(SEARCH("Extremo",R11)))</formula>
    </cfRule>
  </conditionalFormatting>
  <conditionalFormatting sqref="R13">
    <cfRule type="containsText" dxfId="116" priority="129" operator="containsText" text="Bajo">
      <formula>NOT(ISERROR(SEARCH("Bajo",R13)))</formula>
    </cfRule>
    <cfRule type="containsText" dxfId="115" priority="130" operator="containsText" text="Moderado">
      <formula>NOT(ISERROR(SEARCH("Moderado",R13)))</formula>
    </cfRule>
    <cfRule type="containsText" dxfId="114" priority="131" operator="containsText" text="Alto">
      <formula>NOT(ISERROR(SEARCH("Alto",R13)))</formula>
    </cfRule>
    <cfRule type="containsText" dxfId="113" priority="132" operator="containsText" text="Extremo">
      <formula>NOT(ISERROR(SEARCH("Extremo",R13)))</formula>
    </cfRule>
  </conditionalFormatting>
  <conditionalFormatting sqref="L19">
    <cfRule type="containsText" dxfId="112" priority="117" operator="containsText" text="Bajo">
      <formula>NOT(ISERROR(SEARCH("Bajo",L19)))</formula>
    </cfRule>
    <cfRule type="containsText" dxfId="111" priority="118" operator="containsText" text="Moderado">
      <formula>NOT(ISERROR(SEARCH("Moderado",L19)))</formula>
    </cfRule>
    <cfRule type="containsText" dxfId="110" priority="119" operator="containsText" text="Alto">
      <formula>NOT(ISERROR(SEARCH("Alto",L19)))</formula>
    </cfRule>
    <cfRule type="containsText" dxfId="109" priority="120" operator="containsText" text="Extremo">
      <formula>NOT(ISERROR(SEARCH("Extremo",L19)))</formula>
    </cfRule>
  </conditionalFormatting>
  <conditionalFormatting sqref="R19">
    <cfRule type="containsText" dxfId="108" priority="113" operator="containsText" text="Bajo">
      <formula>NOT(ISERROR(SEARCH("Bajo",R19)))</formula>
    </cfRule>
    <cfRule type="containsText" dxfId="107" priority="114" operator="containsText" text="Moderado">
      <formula>NOT(ISERROR(SEARCH("Moderado",R19)))</formula>
    </cfRule>
    <cfRule type="containsText" dxfId="106" priority="115" operator="containsText" text="Alto">
      <formula>NOT(ISERROR(SEARCH("Alto",R19)))</formula>
    </cfRule>
    <cfRule type="containsText" dxfId="105" priority="116" operator="containsText" text="Extremo">
      <formula>NOT(ISERROR(SEARCH("Extremo",R19)))</formula>
    </cfRule>
  </conditionalFormatting>
  <conditionalFormatting sqref="L46">
    <cfRule type="containsText" dxfId="104" priority="109" operator="containsText" text="Bajo">
      <formula>NOT(ISERROR(SEARCH("Bajo",L46)))</formula>
    </cfRule>
    <cfRule type="containsText" dxfId="103" priority="110" operator="containsText" text="Moderado">
      <formula>NOT(ISERROR(SEARCH("Moderado",L46)))</formula>
    </cfRule>
    <cfRule type="containsText" dxfId="102" priority="111" operator="containsText" text="Alto">
      <formula>NOT(ISERROR(SEARCH("Alto",L46)))</formula>
    </cfRule>
    <cfRule type="containsText" dxfId="101" priority="112" operator="containsText" text="Extremo">
      <formula>NOT(ISERROR(SEARCH("Extremo",L46)))</formula>
    </cfRule>
  </conditionalFormatting>
  <conditionalFormatting sqref="R46">
    <cfRule type="containsText" dxfId="100" priority="105" operator="containsText" text="Bajo">
      <formula>NOT(ISERROR(SEARCH("Bajo",R46)))</formula>
    </cfRule>
    <cfRule type="containsText" dxfId="99" priority="106" operator="containsText" text="Moderado">
      <formula>NOT(ISERROR(SEARCH("Moderado",R46)))</formula>
    </cfRule>
    <cfRule type="containsText" dxfId="98" priority="107" operator="containsText" text="Alto">
      <formula>NOT(ISERROR(SEARCH("Alto",R46)))</formula>
    </cfRule>
    <cfRule type="containsText" dxfId="97" priority="108" operator="containsText" text="Extremo">
      <formula>NOT(ISERROR(SEARCH("Extremo",R46)))</formula>
    </cfRule>
  </conditionalFormatting>
  <conditionalFormatting sqref="L35">
    <cfRule type="containsText" dxfId="96" priority="101" operator="containsText" text="Bajo">
      <formula>NOT(ISERROR(SEARCH("Bajo",L35)))</formula>
    </cfRule>
    <cfRule type="containsText" dxfId="95" priority="102" operator="containsText" text="Moderado">
      <formula>NOT(ISERROR(SEARCH("Moderado",L35)))</formula>
    </cfRule>
    <cfRule type="containsText" dxfId="94" priority="103" operator="containsText" text="Alto">
      <formula>NOT(ISERROR(SEARCH("Alto",L35)))</formula>
    </cfRule>
    <cfRule type="containsText" dxfId="93" priority="104" operator="containsText" text="Extremo">
      <formula>NOT(ISERROR(SEARCH("Extremo",L35)))</formula>
    </cfRule>
  </conditionalFormatting>
  <conditionalFormatting sqref="R35">
    <cfRule type="containsText" dxfId="92" priority="97" operator="containsText" text="Bajo">
      <formula>NOT(ISERROR(SEARCH("Bajo",R35)))</formula>
    </cfRule>
    <cfRule type="containsText" dxfId="91" priority="98" operator="containsText" text="Moderado">
      <formula>NOT(ISERROR(SEARCH("Moderado",R35)))</formula>
    </cfRule>
    <cfRule type="containsText" dxfId="90" priority="99" operator="containsText" text="Alto">
      <formula>NOT(ISERROR(SEARCH("Alto",R35)))</formula>
    </cfRule>
    <cfRule type="containsText" dxfId="89" priority="100" operator="containsText" text="Extremo">
      <formula>NOT(ISERROR(SEARCH("Extremo",R35)))</formula>
    </cfRule>
  </conditionalFormatting>
  <conditionalFormatting sqref="L17">
    <cfRule type="containsText" dxfId="80" priority="85" operator="containsText" text="Bajo">
      <formula>NOT(ISERROR(SEARCH("Bajo",L17)))</formula>
    </cfRule>
    <cfRule type="containsText" dxfId="79" priority="86" operator="containsText" text="Moderado">
      <formula>NOT(ISERROR(SEARCH("Moderado",L17)))</formula>
    </cfRule>
    <cfRule type="containsText" dxfId="78" priority="87" operator="containsText" text="Alto">
      <formula>NOT(ISERROR(SEARCH("Alto",L17)))</formula>
    </cfRule>
    <cfRule type="containsText" dxfId="77" priority="88" operator="containsText" text="Extremo">
      <formula>NOT(ISERROR(SEARCH("Extremo",L17)))</formula>
    </cfRule>
  </conditionalFormatting>
  <conditionalFormatting sqref="R17">
    <cfRule type="containsText" dxfId="76" priority="81" operator="containsText" text="Bajo">
      <formula>NOT(ISERROR(SEARCH("Bajo",R17)))</formula>
    </cfRule>
    <cfRule type="containsText" dxfId="75" priority="82" operator="containsText" text="Moderado">
      <formula>NOT(ISERROR(SEARCH("Moderado",R17)))</formula>
    </cfRule>
    <cfRule type="containsText" dxfId="74" priority="83" operator="containsText" text="Alto">
      <formula>NOT(ISERROR(SEARCH("Alto",R17)))</formula>
    </cfRule>
    <cfRule type="containsText" dxfId="73" priority="84" operator="containsText" text="Extremo">
      <formula>NOT(ISERROR(SEARCH("Extremo",R17)))</formula>
    </cfRule>
  </conditionalFormatting>
  <conditionalFormatting sqref="L15">
    <cfRule type="containsText" dxfId="72" priority="77" operator="containsText" text="Bajo">
      <formula>NOT(ISERROR(SEARCH("Bajo",L15)))</formula>
    </cfRule>
    <cfRule type="containsText" dxfId="71" priority="78" operator="containsText" text="Moderado">
      <formula>NOT(ISERROR(SEARCH("Moderado",L15)))</formula>
    </cfRule>
    <cfRule type="containsText" dxfId="70" priority="79" operator="containsText" text="Alto">
      <formula>NOT(ISERROR(SEARCH("Alto",L15)))</formula>
    </cfRule>
    <cfRule type="containsText" dxfId="69" priority="80" operator="containsText" text="Extremo">
      <formula>NOT(ISERROR(SEARCH("Extremo",L15)))</formula>
    </cfRule>
  </conditionalFormatting>
  <conditionalFormatting sqref="R15">
    <cfRule type="containsText" dxfId="68" priority="73" operator="containsText" text="Bajo">
      <formula>NOT(ISERROR(SEARCH("Bajo",R15)))</formula>
    </cfRule>
    <cfRule type="containsText" dxfId="67" priority="74" operator="containsText" text="Moderado">
      <formula>NOT(ISERROR(SEARCH("Moderado",R15)))</formula>
    </cfRule>
    <cfRule type="containsText" dxfId="66" priority="75" operator="containsText" text="Alto">
      <formula>NOT(ISERROR(SEARCH("Alto",R15)))</formula>
    </cfRule>
    <cfRule type="containsText" dxfId="65" priority="76" operator="containsText" text="Extremo">
      <formula>NOT(ISERROR(SEARCH("Extremo",R15)))</formula>
    </cfRule>
  </conditionalFormatting>
  <conditionalFormatting sqref="L30">
    <cfRule type="containsText" dxfId="64" priority="69" operator="containsText" text="Bajo">
      <formula>NOT(ISERROR(SEARCH("Bajo",L30)))</formula>
    </cfRule>
    <cfRule type="containsText" dxfId="63" priority="70" operator="containsText" text="Moderado">
      <formula>NOT(ISERROR(SEARCH("Moderado",L30)))</formula>
    </cfRule>
    <cfRule type="containsText" dxfId="62" priority="71" operator="containsText" text="Alto">
      <formula>NOT(ISERROR(SEARCH("Alto",L30)))</formula>
    </cfRule>
    <cfRule type="containsText" dxfId="61" priority="72" operator="containsText" text="Extremo">
      <formula>NOT(ISERROR(SEARCH("Extremo",L30)))</formula>
    </cfRule>
  </conditionalFormatting>
  <conditionalFormatting sqref="R30">
    <cfRule type="containsText" dxfId="60" priority="65" operator="containsText" text="Bajo">
      <formula>NOT(ISERROR(SEARCH("Bajo",R30)))</formula>
    </cfRule>
    <cfRule type="containsText" dxfId="59" priority="66" operator="containsText" text="Moderado">
      <formula>NOT(ISERROR(SEARCH("Moderado",R30)))</formula>
    </cfRule>
    <cfRule type="containsText" dxfId="58" priority="67" operator="containsText" text="Alto">
      <formula>NOT(ISERROR(SEARCH("Alto",R30)))</formula>
    </cfRule>
    <cfRule type="containsText" dxfId="57" priority="68" operator="containsText" text="Extremo">
      <formula>NOT(ISERROR(SEARCH("Extremo",R30)))</formula>
    </cfRule>
  </conditionalFormatting>
  <conditionalFormatting sqref="L36 R36">
    <cfRule type="containsText" dxfId="56" priority="61" operator="containsText" text="Bajo">
      <formula>NOT(ISERROR(SEARCH("Bajo",L36)))</formula>
    </cfRule>
    <cfRule type="containsText" dxfId="55" priority="62" operator="containsText" text="Moderado">
      <formula>NOT(ISERROR(SEARCH("Moderado",L36)))</formula>
    </cfRule>
    <cfRule type="containsText" dxfId="54" priority="63" operator="containsText" text="Alto">
      <formula>NOT(ISERROR(SEARCH("Alto",L36)))</formula>
    </cfRule>
    <cfRule type="containsText" dxfId="53" priority="64" operator="containsText" text="Extremo">
      <formula>NOT(ISERROR(SEARCH("Extremo",L36)))</formula>
    </cfRule>
  </conditionalFormatting>
  <conditionalFormatting sqref="P36:Q36">
    <cfRule type="duplicateValues" dxfId="52" priority="60"/>
  </conditionalFormatting>
  <conditionalFormatting sqref="L20 L22:L25 L27:L29">
    <cfRule type="containsText" dxfId="51" priority="56" operator="containsText" text="Bajo">
      <formula>NOT(ISERROR(SEARCH("Bajo",L20)))</formula>
    </cfRule>
    <cfRule type="containsText" dxfId="50" priority="57" operator="containsText" text="Moderado">
      <formula>NOT(ISERROR(SEARCH("Moderado",L20)))</formula>
    </cfRule>
    <cfRule type="containsText" dxfId="49" priority="58" operator="containsText" text="Alto">
      <formula>NOT(ISERROR(SEARCH("Alto",L20)))</formula>
    </cfRule>
    <cfRule type="containsText" dxfId="48" priority="59" operator="containsText" text="Extremo">
      <formula>NOT(ISERROR(SEARCH("Extremo",L20)))</formula>
    </cfRule>
  </conditionalFormatting>
  <conditionalFormatting sqref="R20 R24:R25 R27:R29">
    <cfRule type="containsText" dxfId="47" priority="52" operator="containsText" text="Bajo">
      <formula>NOT(ISERROR(SEARCH("Bajo",R20)))</formula>
    </cfRule>
    <cfRule type="containsText" dxfId="46" priority="53" operator="containsText" text="Moderado">
      <formula>NOT(ISERROR(SEARCH("Moderado",R20)))</formula>
    </cfRule>
    <cfRule type="containsText" dxfId="45" priority="54" operator="containsText" text="Alto">
      <formula>NOT(ISERROR(SEARCH("Alto",R20)))</formula>
    </cfRule>
    <cfRule type="containsText" dxfId="44" priority="55" operator="containsText" text="Extremo">
      <formula>NOT(ISERROR(SEARCH("Extremo",R20)))</formula>
    </cfRule>
  </conditionalFormatting>
  <conditionalFormatting sqref="K23">
    <cfRule type="duplicateValues" dxfId="43" priority="51"/>
  </conditionalFormatting>
  <conditionalFormatting sqref="R22:R23">
    <cfRule type="containsText" dxfId="42" priority="47" operator="containsText" text="Bajo">
      <formula>NOT(ISERROR(SEARCH("Bajo",R22)))</formula>
    </cfRule>
    <cfRule type="containsText" dxfId="41" priority="48" operator="containsText" text="Moderado">
      <formula>NOT(ISERROR(SEARCH("Moderado",R22)))</formula>
    </cfRule>
    <cfRule type="containsText" dxfId="40" priority="49" operator="containsText" text="Alto">
      <formula>NOT(ISERROR(SEARCH("Alto",R22)))</formula>
    </cfRule>
    <cfRule type="containsText" dxfId="39" priority="50" operator="containsText" text="Extremo">
      <formula>NOT(ISERROR(SEARCH("Extremo",R22)))</formula>
    </cfRule>
  </conditionalFormatting>
  <conditionalFormatting sqref="L37:L39 R37">
    <cfRule type="containsText" dxfId="38" priority="43" operator="containsText" text="Bajo">
      <formula>NOT(ISERROR(SEARCH("Bajo",L37)))</formula>
    </cfRule>
    <cfRule type="containsText" dxfId="37" priority="44" operator="containsText" text="Moderado">
      <formula>NOT(ISERROR(SEARCH("Moderado",L37)))</formula>
    </cfRule>
    <cfRule type="containsText" dxfId="36" priority="45" operator="containsText" text="Alto">
      <formula>NOT(ISERROR(SEARCH("Alto",L37)))</formula>
    </cfRule>
    <cfRule type="containsText" dxfId="35" priority="46" operator="containsText" text="Extremo">
      <formula>NOT(ISERROR(SEARCH("Extremo",L37)))</formula>
    </cfRule>
  </conditionalFormatting>
  <conditionalFormatting sqref="K39">
    <cfRule type="duplicateValues" dxfId="34" priority="42"/>
  </conditionalFormatting>
  <conditionalFormatting sqref="P37:Q37">
    <cfRule type="duplicateValues" dxfId="33" priority="41"/>
  </conditionalFormatting>
  <conditionalFormatting sqref="R38:R39">
    <cfRule type="containsText" dxfId="32" priority="37" operator="containsText" text="Bajo">
      <formula>NOT(ISERROR(SEARCH("Bajo",R38)))</formula>
    </cfRule>
    <cfRule type="containsText" dxfId="31" priority="38" operator="containsText" text="Moderado">
      <formula>NOT(ISERROR(SEARCH("Moderado",R38)))</formula>
    </cfRule>
    <cfRule type="containsText" dxfId="30" priority="39" operator="containsText" text="Alto">
      <formula>NOT(ISERROR(SEARCH("Alto",R38)))</formula>
    </cfRule>
    <cfRule type="containsText" dxfId="29" priority="40" operator="containsText" text="Extremo">
      <formula>NOT(ISERROR(SEARCH("Extremo",R38)))</formula>
    </cfRule>
  </conditionalFormatting>
  <conditionalFormatting sqref="L44">
    <cfRule type="containsText" dxfId="28" priority="33" operator="containsText" text="Bajo">
      <formula>NOT(ISERROR(SEARCH("Bajo",L44)))</formula>
    </cfRule>
    <cfRule type="containsText" dxfId="27" priority="34" operator="containsText" text="Moderado">
      <formula>NOT(ISERROR(SEARCH("Moderado",L44)))</formula>
    </cfRule>
    <cfRule type="containsText" dxfId="26" priority="35" operator="containsText" text="Alto">
      <formula>NOT(ISERROR(SEARCH("Alto",L44)))</formula>
    </cfRule>
    <cfRule type="containsText" dxfId="25" priority="36" operator="containsText" text="Extremo">
      <formula>NOT(ISERROR(SEARCH("Extremo",L44)))</formula>
    </cfRule>
  </conditionalFormatting>
  <conditionalFormatting sqref="R44">
    <cfRule type="containsText" dxfId="24" priority="29" operator="containsText" text="Bajo">
      <formula>NOT(ISERROR(SEARCH("Bajo",R44)))</formula>
    </cfRule>
    <cfRule type="containsText" dxfId="23" priority="30" operator="containsText" text="Moderado">
      <formula>NOT(ISERROR(SEARCH("Moderado",R44)))</formula>
    </cfRule>
    <cfRule type="containsText" dxfId="22" priority="31" operator="containsText" text="Alto">
      <formula>NOT(ISERROR(SEARCH("Alto",R44)))</formula>
    </cfRule>
    <cfRule type="containsText" dxfId="21" priority="32" operator="containsText" text="Extremo">
      <formula>NOT(ISERROR(SEARCH("Extremo",R44)))</formula>
    </cfRule>
  </conditionalFormatting>
  <conditionalFormatting sqref="R40:R41">
    <cfRule type="containsText" dxfId="20" priority="25" operator="containsText" text="Bajo">
      <formula>NOT(ISERROR(SEARCH("Bajo",R40)))</formula>
    </cfRule>
    <cfRule type="containsText" dxfId="19" priority="26" operator="containsText" text="Moderado">
      <formula>NOT(ISERROR(SEARCH("Moderado",R40)))</formula>
    </cfRule>
    <cfRule type="containsText" dxfId="18" priority="27" operator="containsText" text="Alto">
      <formula>NOT(ISERROR(SEARCH("Alto",R40)))</formula>
    </cfRule>
    <cfRule type="containsText" dxfId="17" priority="28" operator="containsText" text="Extremo">
      <formula>NOT(ISERROR(SEARCH("Extremo",R40)))</formula>
    </cfRule>
  </conditionalFormatting>
  <conditionalFormatting sqref="R42:R43">
    <cfRule type="containsText" dxfId="16" priority="21" operator="containsText" text="Bajo">
      <formula>NOT(ISERROR(SEARCH("Bajo",R42)))</formula>
    </cfRule>
    <cfRule type="containsText" dxfId="15" priority="22" operator="containsText" text="Moderado">
      <formula>NOT(ISERROR(SEARCH("Moderado",R42)))</formula>
    </cfRule>
    <cfRule type="containsText" dxfId="14" priority="23" operator="containsText" text="Alto">
      <formula>NOT(ISERROR(SEARCH("Alto",R42)))</formula>
    </cfRule>
    <cfRule type="containsText" dxfId="13" priority="24" operator="containsText" text="Extremo">
      <formula>NOT(ISERROR(SEARCH("Extremo",R42)))</formula>
    </cfRule>
  </conditionalFormatting>
  <conditionalFormatting sqref="L40:L41">
    <cfRule type="containsText" dxfId="12" priority="17" operator="containsText" text="Bajo">
      <formula>NOT(ISERROR(SEARCH("Bajo",L40)))</formula>
    </cfRule>
    <cfRule type="containsText" dxfId="11" priority="18" operator="containsText" text="Moderado">
      <formula>NOT(ISERROR(SEARCH("Moderado",L40)))</formula>
    </cfRule>
    <cfRule type="containsText" dxfId="10" priority="19" operator="containsText" text="Alto">
      <formula>NOT(ISERROR(SEARCH("Alto",L40)))</formula>
    </cfRule>
    <cfRule type="containsText" dxfId="9" priority="20" operator="containsText" text="Extremo">
      <formula>NOT(ISERROR(SEARCH("Extremo",L40)))</formula>
    </cfRule>
  </conditionalFormatting>
  <conditionalFormatting sqref="L42:L43">
    <cfRule type="containsText" dxfId="8" priority="13" operator="containsText" text="Bajo">
      <formula>NOT(ISERROR(SEARCH("Bajo",L42)))</formula>
    </cfRule>
    <cfRule type="containsText" dxfId="7" priority="14" operator="containsText" text="Moderado">
      <formula>NOT(ISERROR(SEARCH("Moderado",L42)))</formula>
    </cfRule>
    <cfRule type="containsText" dxfId="6" priority="15" operator="containsText" text="Alto">
      <formula>NOT(ISERROR(SEARCH("Alto",L42)))</formula>
    </cfRule>
    <cfRule type="containsText" dxfId="5" priority="16" operator="containsText" text="Extremo">
      <formula>NOT(ISERROR(SEARCH("Extremo",L42)))</formula>
    </cfRule>
  </conditionalFormatting>
  <conditionalFormatting sqref="R14">
    <cfRule type="containsText" dxfId="4" priority="1" operator="containsText" text="Bajo">
      <formula>NOT(ISERROR(SEARCH("Bajo",R14)))</formula>
    </cfRule>
    <cfRule type="containsText" dxfId="3" priority="2" operator="containsText" text="Moderado">
      <formula>NOT(ISERROR(SEARCH("Moderado",R14)))</formula>
    </cfRule>
    <cfRule type="containsText" dxfId="2" priority="3" operator="containsText" text="Alto">
      <formula>NOT(ISERROR(SEARCH("Alto",R14)))</formula>
    </cfRule>
    <cfRule type="containsText" dxfId="1" priority="4" operator="containsText" text="Extremo">
      <formula>NOT(ISERROR(SEARCH("Extremo",R14)))</formula>
    </cfRule>
  </conditionalFormatting>
  <dataValidations xWindow="51" yWindow="420" count="33">
    <dataValidation allowBlank="1" showInputMessage="1" showErrorMessage="1" promptTitle="Posibilidad de..." prompt="Describa el posible evento identificado, incluyendo en la redacción: ¿qué? (impacto económico o reputacional), ¿cómo? (causa inmediata-situación evidente sobre la cual se presenta el riesgo) y ¿por qué? (breve referencia a las causas raiz)." sqref="G9:G10" xr:uid="{00000000-0002-0000-0000-000000000000}"/>
    <dataValidation allowBlank="1" showInputMessage="1" showErrorMessage="1" prompt="Seleccione de la lista desplegable, el(los) aspectos institucionales que se ven impactados con la materialización del riesgo. Afectación en lo económico (presupuestal) y/o reputacional." sqref="H9:H10" xr:uid="{00000000-0002-0000-0000-000001000000}"/>
    <dataValidation allowBlank="1" showInputMessage="1" showErrorMessage="1" prompt="Registre el nombre del proceso al cual está asociado el riesgo." sqref="A9:A10" xr:uid="{00000000-0002-0000-0000-000002000000}"/>
    <dataValidation allowBlank="1" showInputMessage="1" showErrorMessage="1" prompt="Registre la circular y fecha de creación o actualización del riesgo. Se incluye por parte de la Subdirección de Diseño, Evaluación y Sistematización al momento de contar con circular de oficialización del riesgo." sqref="D9:D10" xr:uid="{00000000-0002-0000-0000-000003000000}"/>
    <dataValidation allowBlank="1" showInputMessage="1" showErrorMessage="1" prompt="Registre el código asignado al riesgo. Se incluye por parte de la Subdirección de Diseño, Evaluación y Sistematización al momento de avalar la versión final del riesgo." sqref="E9:E10" xr:uid="{00000000-0002-0000-0000-000004000000}"/>
    <dataValidation allowBlank="1" showInputMessage="1" showErrorMessage="1" prompt="Registre el objetivo del proceso conforme a lo definido en su caracterización." sqref="B9:B10" xr:uid="{00000000-0002-0000-0000-000005000000}"/>
    <dataValidation allowBlank="1" showInputMessage="1" showErrorMessage="1" prompt="Registre los motivos o aspectos que puedan dar origen al riesgo y sobre los cuales se establecerán controles. Use las celdas que sean necesarias, una por cada causa." sqref="F9:F10" xr:uid="{00000000-0002-0000-0000-000006000000}"/>
    <dataValidation allowBlank="1" showInputMessage="1" showErrorMessage="1" prompt="Seleccione de la lista desplegable la categoria a la que corresponda el riesgo, teniendo en cuenta los conceptos de la Tabla 1 (ver hoja anexos)." sqref="I9:I10" xr:uid="{00000000-0002-0000-0000-000007000000}"/>
    <dataValidation allowBlank="1" showInputMessage="1" showErrorMessage="1" prompt="Seleccione de la lista desplegable la probabilidad estimada teniendo en cuenta que se está considerando el número de veces que el riesgo se ha presentado en un determinado tiempo o puede presentarse. Ver hoja anexos tabla 2." sqref="J10" xr:uid="{00000000-0002-0000-0000-000008000000}"/>
    <dataValidation allowBlank="1" showInputMessage="1" showErrorMessage="1" prompt="Seleccione de la lista desplegable el impacto estimado teniendo en cuenta que se refiere a la magnitud de los efectos en caso de materializarse el riesgo. Ver hoja anexos tabla 3." sqref="K10" xr:uid="{00000000-0002-0000-0000-000009000000}"/>
    <dataValidation allowBlank="1" showInputMessage="1" showErrorMessage="1" prompt="Este resultado se genera automáticamente y es obtenido de la intersección entre la probabilidad y el impacto seleccionados." sqref="L10 R10" xr:uid="{00000000-0002-0000-0000-00000A000000}"/>
    <dataValidation allowBlank="1" showInputMessage="1" showErrorMessage="1" prompt="Seleccione de la lista desplegable la naturaleza de la actividad de control." sqref="N9" xr:uid="{00000000-0002-0000-0000-00000C000000}"/>
    <dataValidation allowBlank="1" showInputMessage="1" showErrorMessage="1" prompt="Seleccione de la lista desplegable la probabilidad residual, resultante en la columna &quot;R&quot; del formato Evaluación de actividades de control (FOR-SG-014)." sqref="P10" xr:uid="{00000000-0002-0000-0000-00000D000000}"/>
    <dataValidation allowBlank="1" showInputMessage="1" showErrorMessage="1" prompt="Registre las Actividades de Control sobre las cuales se realizará el monitoreo y revisión del riesgo. _x000a_Nota: En caso de definir acciones adicionales, se deberán registrar en una fila independiente." sqref="T10" xr:uid="{00000000-0002-0000-0000-000011000000}"/>
    <dataValidation allowBlank="1" showInputMessage="1" showErrorMessage="1" prompt="Registre el cargo o rol del responsable de ejecutar la actividad, en coherencia con la descripción en el diseño de la actividad de control._x000a_Nota: en cualquier caso, el responsable de coordinar y asegurar el cumplimiento es el líder del proceso." sqref="U10" xr:uid="{00000000-0002-0000-0000-000012000000}"/>
    <dataValidation allowBlank="1" showInputMessage="1" showErrorMessage="1" prompt="Registre el resultado que se pretende alcanzar, considerando el indicador o criterio de medición definido." sqref="W10 W30" xr:uid="{00000000-0002-0000-0000-000013000000}"/>
    <dataValidation allowBlank="1" showInputMessage="1" showErrorMessage="1" prompt="Registre la fecha de terminación de la actividad a desarrollar, en el formato DD/MM/AAAA. Esta fecha no podrá superar el 31 de diciembre de cada vigencia." sqref="Y10" xr:uid="{00000000-0002-0000-0000-000014000000}"/>
    <dataValidation allowBlank="1" showInputMessage="1" showErrorMessage="1" prompt="Seleccione de la lista desplegable si durante el periodo se ha materializado el riesgo. En caso de materialización se debe diligenciar y remitir el Formato Plan de restablecimiento (FOR-GS-006)." sqref="AC10 AU10 AO10 AI10" xr:uid="{00000000-0002-0000-0000-000016000000}"/>
    <dataValidation allowBlank="1" showInputMessage="1" showErrorMessage="1" prompt="Registre la fecha de realización del monitoreo, DD/MM/AAA." sqref="AK10 Z10 AQ10 AE10" xr:uid="{00000000-0002-0000-0000-000017000000}"/>
    <dataValidation allowBlank="1" showInputMessage="1" showErrorMessage="1" prompt="Registre el nivel de avance en el cumplimiento de la actividad. Corresponde al resultado en términos porcentuales del indicador definido." sqref="AA10 AR10 AF10 AL10" xr:uid="{00000000-0002-0000-0000-000018000000}"/>
    <dataValidation allowBlank="1" showInputMessage="1" showErrorMessage="1" prompt="Registre la fecha de inicio de la actividad a desarrollar, en el formato DD/MM/AAAA. Esta no puede ser menor a la fecha de oficialización del riesgo." sqref="X10" xr:uid="{00000000-0002-0000-0000-000019000000}"/>
    <dataValidation allowBlank="1" showInputMessage="1" showErrorMessage="1" prompt="Registre la formula o criterio con el cual se calculará el avance porcentual en el cumplimiento de la actividad en cada periodo de monitoreo._x000a_Nota: En lo posible se sugiere que la fórmula arroje resultados acumulados en los periodos que se van reportando." sqref="V10 V30" xr:uid="{00000000-0002-0000-0000-00001A000000}"/>
    <dataValidation allowBlank="1" showInputMessage="1" showErrorMessage="1" prompt="Registre las observaciones o resultados de la revisión al monitoreo reportado por la primera línea de defensa. Se diligencia por parte de la segunda línea de defensa al recibir el reporte del monitoreo." sqref="AJ10 AV10 AD10 AP10" xr:uid="{00000000-0002-0000-0000-00001B000000}"/>
    <dataValidation allowBlank="1" showInputMessage="1" showErrorMessage="1" prompt="Seleccione de la lista desplegable, la decisión tomada respecto al riesgo." sqref="S9:S10" xr:uid="{B060B3EE-86AD-47F8-8FEB-461380F13AE0}"/>
    <dataValidation allowBlank="1" showInputMessage="1" showErrorMessage="1" prompt="Describa los avances en el cumplimiento de la actividad definida y relacione las evidencias que los soportan." sqref="AN10 AT10 AB10 AH10 AB30 AN30" xr:uid="{66F7A9C8-E99E-412D-AB11-8204904B02D0}"/>
    <dataValidation allowBlank="1" showInputMessage="1" showErrorMessage="1" prompt="Seleccione de la lista desplegable si los riesgos a identificar se categorizan como riesgos de Gestión o de Corrupción." sqref="A6:B6" xr:uid="{C240644F-9930-4EAA-B0AA-E8DE5A71EE92}"/>
    <dataValidation allowBlank="1" showInputMessage="1" showErrorMessage="1" promptTitle="Para cada causa identificada" prompt="registre la actividad de control de acuerdo con la estructura y variables definidas en el Lineamiento Administración de riesgos. Un control puede ser tan eficiente que mitigue varias causas, pero se debe registrar o asociar a cada causa por separado." sqref="M9:M10" xr:uid="{214BD1B6-B79A-4EAD-B694-5A60E2AD757B}"/>
    <dataValidation allowBlank="1" showInputMessage="1" showErrorMessage="1" promptTitle="Riesgos de gestión / corrupción" prompt="Registre en estos campos la información correspondiente al monitoreo trimestral para riesgos de gestión o cuatrimestral para riesgos de corrupción." sqref="AS9 Z9:AP9" xr:uid="{2B3E75B1-D029-4E94-9C5E-019D00F84419}"/>
    <dataValidation allowBlank="1" showInputMessage="1" showErrorMessage="1" promptTitle="Riesgos de gestión" prompt="Registre en estos campos la información correspondiente al monitoreo trimestral para riesgos de gestión. No aplica para riesgos de corrupción." sqref="AQ9:AR9 AT9:AV9" xr:uid="{F0EA420C-89A1-4D64-802F-566781B87415}"/>
    <dataValidation allowBlank="1" showInputMessage="1" showErrorMessage="1" prompt="Describa, tal como se encuentra en la caracterización del proceso, la actividad donde existe evidencia o se tienen indicios de que pueden ocurrir eventos de riesgo." sqref="C9:C10" xr:uid="{09E2F470-F99B-4561-AB6B-66D758A56480}"/>
    <dataValidation allowBlank="1" showInputMessage="1" showErrorMessage="1" prompt="Seleccione de la lista desplegable la forma como se ejecuta el control, dependiendo de que sea ejecutado por una persona (manual) o por un sistema (automático)." sqref="O9:O10" xr:uid="{35816047-32C6-460E-BDDC-C05CBEC3A6FF}"/>
    <dataValidation allowBlank="1" showInputMessage="1" showErrorMessage="1" prompt="Registre el nivel de avance acumulado desde el inicio de la actividad en la vigencia, hasta la fecha de monitoreo. En caso de ser una meta constante, corresponde al mismo avance del periodo." sqref="AS10 AG10 AM10" xr:uid="{2A215BA9-A82B-41B6-A8F2-51725200EAD4}"/>
    <dataValidation allowBlank="1" showInputMessage="1" showErrorMessage="1" prompt="Seleccione de la lista desplegable el impacto estimado teniendo en cuenta que se refiere a la magnitud de los efectos en caso de materializarse el riesgo. Ver hoja anexos tabla 3. Recuerde que el impacto solamente se disminuye con controles correctivos." sqref="Q10" xr:uid="{3FECB3A3-4806-4C50-BDE6-79A5DF964D17}"/>
  </dataValidations>
  <pageMargins left="0.35433070866141736" right="0.35433070866141736" top="0.98425196850393704" bottom="0.98425196850393704" header="0" footer="0"/>
  <pageSetup scale="28" orientation="landscape" r:id="rId1"/>
  <headerFooter alignWithMargins="0"/>
  <colBreaks count="1" manualBreakCount="1">
    <brk id="25" max="58" man="1"/>
  </colBreaks>
  <drawing r:id="rId2"/>
  <extLst>
    <ext xmlns:x14="http://schemas.microsoft.com/office/spreadsheetml/2009/9/main" uri="{CCE6A557-97BC-4b89-ADB6-D9C93CAAB3DF}">
      <x14:dataValidations xmlns:xm="http://schemas.microsoft.com/office/excel/2006/main" xWindow="51" yWindow="420" count="9">
        <x14:dataValidation type="list" allowBlank="1" showInputMessage="1" showErrorMessage="1" xr:uid="{52C22EC8-4CBD-46DA-8ADB-262E01633560}">
          <x14:formula1>
            <xm:f>'2. Anexos'!$I$7:$I$9</xm:f>
          </x14:formula1>
          <xm:sqref>C6</xm:sqref>
        </x14:dataValidation>
        <x14:dataValidation type="list" allowBlank="1" showInputMessage="1" showErrorMessage="1" xr:uid="{00000000-0002-0000-0000-00001D000000}">
          <x14:formula1>
            <xm:f>'2. Anexos'!$I$37:$I$41</xm:f>
          </x14:formula1>
          <xm:sqref>P48:P49 J32 P45 J48:J49 J34 J45</xm:sqref>
        </x14:dataValidation>
        <x14:dataValidation type="list" allowBlank="1" showInputMessage="1" showErrorMessage="1" xr:uid="{00000000-0002-0000-0000-00001E000000}">
          <x14:formula1>
            <xm:f>'2. Anexos'!$J$37:$J$41</xm:f>
          </x14:formula1>
          <xm:sqref>K48:K49 K32 Q48:Q49 Q45 K34 K45</xm:sqref>
        </x14:dataValidation>
        <x14:dataValidation type="list" allowBlank="1" showInputMessage="1" showErrorMessage="1" xr:uid="{00000000-0002-0000-0000-00001F000000}">
          <x14:formula1>
            <xm:f>'2. Anexos'!$I$46:$I$47</xm:f>
          </x14:formula1>
          <xm:sqref>N48:N49 N32:N34 N45</xm:sqref>
        </x14:dataValidation>
        <x14:dataValidation type="list" allowBlank="1" showInputMessage="1" showErrorMessage="1" xr:uid="{00000000-0002-0000-0000-000020000000}">
          <x14:formula1>
            <xm:f>'2. Anexos'!$J$46:$J$47</xm:f>
          </x14:formula1>
          <xm:sqref>AI48:AI49 AC48:AC49 AO48:AO49 AU45 AU48:AU49</xm:sqref>
        </x14:dataValidation>
        <x14:dataValidation type="list" allowBlank="1" showInputMessage="1" showErrorMessage="1" xr:uid="{39B31DBC-43BB-437A-8619-6B3FDF42A962}">
          <x14:formula1>
            <xm:f>'2. Anexos'!$I$11:$I$13</xm:f>
          </x14:formula1>
          <xm:sqref>H32 H48:H49 H34 H45</xm:sqref>
        </x14:dataValidation>
        <x14:dataValidation type="list" allowBlank="1" showInputMessage="1" showErrorMessage="1" xr:uid="{19175752-985C-4FF8-BB18-1950F6E16C57}">
          <x14:formula1>
            <xm:f>'2. Anexos'!$K$46:$K$47</xm:f>
          </x14:formula1>
          <xm:sqref>O48:O49 O32:O34 O45</xm:sqref>
        </x14:dataValidation>
        <x14:dataValidation type="list" allowBlank="1" showInputMessage="1" showErrorMessage="1" xr:uid="{6F393E32-B464-4AAC-ACC9-D7DC1B247C81}">
          <x14:formula1>
            <xm:f>'2. Anexos'!$J$50:$J$52</xm:f>
          </x14:formula1>
          <xm:sqref>S45 S48:S49</xm:sqref>
        </x14:dataValidation>
        <x14:dataValidation type="list" allowBlank="1" showInputMessage="1" showErrorMessage="1" xr:uid="{00000000-0002-0000-0000-00001C000000}">
          <x14:formula1>
            <xm:f>'2. Anexos'!$B$7:$B$16</xm:f>
          </x14:formula1>
          <xm:sqref>I32 I48:I49 I34 I45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2"/>
  <sheetViews>
    <sheetView view="pageBreakPreview" topLeftCell="A34" zoomScale="90" zoomScaleNormal="100" zoomScaleSheetLayoutView="90" workbookViewId="0">
      <selection activeCell="E38" sqref="E38:E39"/>
    </sheetView>
  </sheetViews>
  <sheetFormatPr baseColWidth="10" defaultRowHeight="12.75" x14ac:dyDescent="0.2"/>
  <cols>
    <col min="1" max="1" width="0.7109375" style="47" customWidth="1"/>
    <col min="2" max="2" width="21.42578125" customWidth="1"/>
    <col min="3" max="7" width="20.5703125" customWidth="1"/>
    <col min="8" max="8" width="2.42578125" customWidth="1"/>
    <col min="9" max="11" width="11.42578125" hidden="1" customWidth="1"/>
  </cols>
  <sheetData>
    <row r="1" spans="1:10" ht="17.25" customHeight="1" x14ac:dyDescent="0.2">
      <c r="A1" s="219"/>
      <c r="B1" s="219"/>
      <c r="C1" s="220" t="s">
        <v>80</v>
      </c>
      <c r="D1" s="221"/>
      <c r="E1" s="222"/>
      <c r="F1" s="55" t="s">
        <v>36</v>
      </c>
      <c r="G1" s="56" t="s">
        <v>142</v>
      </c>
      <c r="I1" s="12"/>
      <c r="J1" s="12"/>
    </row>
    <row r="2" spans="1:10" ht="17.25" customHeight="1" x14ac:dyDescent="0.2">
      <c r="A2" s="219"/>
      <c r="B2" s="219"/>
      <c r="C2" s="223"/>
      <c r="D2" s="224"/>
      <c r="E2" s="225"/>
      <c r="F2" s="55" t="s">
        <v>37</v>
      </c>
      <c r="G2" s="56">
        <v>2</v>
      </c>
      <c r="I2" s="12"/>
      <c r="J2" s="12"/>
    </row>
    <row r="3" spans="1:10" ht="24.75" customHeight="1" x14ac:dyDescent="0.2">
      <c r="A3" s="219"/>
      <c r="B3" s="219"/>
      <c r="C3" s="223"/>
      <c r="D3" s="224"/>
      <c r="E3" s="225"/>
      <c r="F3" s="55" t="s">
        <v>38</v>
      </c>
      <c r="G3" s="57" t="s">
        <v>141</v>
      </c>
      <c r="I3" s="12"/>
      <c r="J3" s="12"/>
    </row>
    <row r="4" spans="1:10" ht="17.25" customHeight="1" x14ac:dyDescent="0.2">
      <c r="A4" s="219"/>
      <c r="B4" s="219"/>
      <c r="C4" s="226"/>
      <c r="D4" s="227"/>
      <c r="E4" s="228"/>
      <c r="F4" s="55" t="s">
        <v>39</v>
      </c>
      <c r="G4" s="56" t="s">
        <v>2</v>
      </c>
      <c r="I4" s="12"/>
      <c r="J4" s="12"/>
    </row>
    <row r="5" spans="1:10" x14ac:dyDescent="0.2">
      <c r="B5" s="31"/>
      <c r="C5" s="31"/>
      <c r="D5" s="31"/>
      <c r="E5" s="31"/>
      <c r="F5" s="31"/>
      <c r="G5" s="31"/>
      <c r="I5" s="12"/>
      <c r="J5" s="12"/>
    </row>
    <row r="6" spans="1:10" x14ac:dyDescent="0.2">
      <c r="B6" s="51" t="s">
        <v>115</v>
      </c>
      <c r="C6" s="31"/>
      <c r="D6" s="31"/>
      <c r="E6" s="31"/>
      <c r="F6" s="31"/>
      <c r="G6" s="31"/>
      <c r="I6" s="3" t="s">
        <v>68</v>
      </c>
    </row>
    <row r="7" spans="1:10" ht="41.25" customHeight="1" x14ac:dyDescent="0.2">
      <c r="B7" s="35" t="s">
        <v>81</v>
      </c>
      <c r="C7" s="217" t="s">
        <v>87</v>
      </c>
      <c r="D7" s="217"/>
      <c r="E7" s="217"/>
      <c r="F7" s="217"/>
      <c r="G7" s="217"/>
      <c r="I7" s="29" t="s">
        <v>66</v>
      </c>
    </row>
    <row r="8" spans="1:10" ht="21" customHeight="1" x14ac:dyDescent="0.2">
      <c r="B8" s="35" t="s">
        <v>82</v>
      </c>
      <c r="C8" s="217" t="s">
        <v>88</v>
      </c>
      <c r="D8" s="217"/>
      <c r="E8" s="217"/>
      <c r="F8" s="217"/>
      <c r="G8" s="217"/>
      <c r="I8" s="29" t="s">
        <v>67</v>
      </c>
    </row>
    <row r="9" spans="1:10" ht="51.75" customHeight="1" x14ac:dyDescent="0.2">
      <c r="B9" s="35" t="s">
        <v>83</v>
      </c>
      <c r="C9" s="217" t="s">
        <v>89</v>
      </c>
      <c r="D9" s="217"/>
      <c r="E9" s="217"/>
      <c r="F9" s="217"/>
      <c r="G9" s="217"/>
      <c r="I9" s="29" t="s">
        <v>114</v>
      </c>
    </row>
    <row r="10" spans="1:10" ht="25.5" customHeight="1" x14ac:dyDescent="0.2">
      <c r="B10" s="40" t="s">
        <v>1</v>
      </c>
      <c r="C10" s="217" t="s">
        <v>14</v>
      </c>
      <c r="D10" s="217"/>
      <c r="E10" s="217"/>
      <c r="F10" s="217"/>
      <c r="G10" s="217"/>
      <c r="I10" s="3" t="s">
        <v>116</v>
      </c>
    </row>
    <row r="11" spans="1:10" ht="25.5" customHeight="1" x14ac:dyDescent="0.2">
      <c r="B11" s="35" t="s">
        <v>84</v>
      </c>
      <c r="C11" s="217" t="s">
        <v>90</v>
      </c>
      <c r="D11" s="217"/>
      <c r="E11" s="217"/>
      <c r="F11" s="217"/>
      <c r="G11" s="217"/>
      <c r="I11" t="s">
        <v>112</v>
      </c>
    </row>
    <row r="12" spans="1:10" ht="25.5" customHeight="1" x14ac:dyDescent="0.2">
      <c r="B12" s="35" t="s">
        <v>85</v>
      </c>
      <c r="C12" s="217" t="s">
        <v>91</v>
      </c>
      <c r="D12" s="217"/>
      <c r="E12" s="217"/>
      <c r="F12" s="217"/>
      <c r="G12" s="217"/>
      <c r="I12" t="s">
        <v>94</v>
      </c>
    </row>
    <row r="13" spans="1:10" ht="25.5" x14ac:dyDescent="0.2">
      <c r="B13" s="35" t="s">
        <v>86</v>
      </c>
      <c r="C13" s="217" t="s">
        <v>92</v>
      </c>
      <c r="D13" s="217"/>
      <c r="E13" s="217"/>
      <c r="F13" s="217"/>
      <c r="G13" s="217"/>
      <c r="I13" t="s">
        <v>113</v>
      </c>
    </row>
    <row r="14" spans="1:10" ht="39.75" customHeight="1" x14ac:dyDescent="0.2">
      <c r="B14" s="35" t="s">
        <v>107</v>
      </c>
      <c r="C14" s="217" t="s">
        <v>93</v>
      </c>
      <c r="D14" s="217"/>
      <c r="E14" s="217"/>
      <c r="F14" s="217"/>
      <c r="G14" s="217"/>
    </row>
    <row r="15" spans="1:10" ht="31.5" customHeight="1" x14ac:dyDescent="0.2">
      <c r="B15" s="40" t="s">
        <v>6</v>
      </c>
      <c r="C15" s="217" t="s">
        <v>15</v>
      </c>
      <c r="D15" s="217"/>
      <c r="E15" s="217"/>
      <c r="F15" s="217"/>
      <c r="G15" s="217"/>
    </row>
    <row r="16" spans="1:10" x14ac:dyDescent="0.2">
      <c r="B16" s="5" t="s">
        <v>13</v>
      </c>
      <c r="C16" s="218" t="s">
        <v>16</v>
      </c>
      <c r="D16" s="218"/>
      <c r="E16" s="218"/>
      <c r="F16" s="218"/>
      <c r="G16" s="218"/>
    </row>
    <row r="18" spans="2:7" x14ac:dyDescent="0.2">
      <c r="B18" s="6" t="s">
        <v>46</v>
      </c>
    </row>
    <row r="19" spans="2:7" ht="29.25" customHeight="1" x14ac:dyDescent="0.2">
      <c r="B19" s="14" t="s">
        <v>47</v>
      </c>
      <c r="C19" s="15" t="s">
        <v>48</v>
      </c>
      <c r="D19" s="231" t="s">
        <v>143</v>
      </c>
      <c r="E19" s="232"/>
      <c r="F19" s="215" t="s">
        <v>100</v>
      </c>
      <c r="G19" s="216"/>
    </row>
    <row r="20" spans="2:7" ht="39.75" customHeight="1" x14ac:dyDescent="0.2">
      <c r="B20" s="34">
        <v>0.2</v>
      </c>
      <c r="C20" s="16" t="s">
        <v>74</v>
      </c>
      <c r="D20" s="218" t="s">
        <v>79</v>
      </c>
      <c r="E20" s="218"/>
      <c r="F20" s="217" t="s">
        <v>95</v>
      </c>
      <c r="G20" s="218"/>
    </row>
    <row r="21" spans="2:7" ht="39.75" customHeight="1" x14ac:dyDescent="0.2">
      <c r="B21" s="34">
        <v>0.4</v>
      </c>
      <c r="C21" s="16" t="s">
        <v>73</v>
      </c>
      <c r="D21" s="218" t="s">
        <v>78</v>
      </c>
      <c r="E21" s="218"/>
      <c r="F21" s="217" t="s">
        <v>96</v>
      </c>
      <c r="G21" s="218"/>
    </row>
    <row r="22" spans="2:7" ht="39.75" customHeight="1" x14ac:dyDescent="0.2">
      <c r="B22" s="34">
        <v>0.6</v>
      </c>
      <c r="C22" s="42" t="s">
        <v>72</v>
      </c>
      <c r="D22" s="218" t="s">
        <v>77</v>
      </c>
      <c r="E22" s="218"/>
      <c r="F22" s="217" t="s">
        <v>97</v>
      </c>
      <c r="G22" s="218"/>
    </row>
    <row r="23" spans="2:7" ht="39.75" customHeight="1" x14ac:dyDescent="0.2">
      <c r="B23" s="34">
        <v>0.8</v>
      </c>
      <c r="C23" s="16" t="s">
        <v>71</v>
      </c>
      <c r="D23" s="218" t="s">
        <v>76</v>
      </c>
      <c r="E23" s="218"/>
      <c r="F23" s="217" t="s">
        <v>98</v>
      </c>
      <c r="G23" s="218"/>
    </row>
    <row r="24" spans="2:7" ht="39.75" customHeight="1" x14ac:dyDescent="0.2">
      <c r="B24" s="34">
        <v>1</v>
      </c>
      <c r="C24" s="16" t="s">
        <v>70</v>
      </c>
      <c r="D24" s="218" t="s">
        <v>75</v>
      </c>
      <c r="E24" s="218"/>
      <c r="F24" s="217" t="s">
        <v>99</v>
      </c>
      <c r="G24" s="218"/>
    </row>
    <row r="26" spans="2:7" x14ac:dyDescent="0.2">
      <c r="B26" s="6" t="s">
        <v>49</v>
      </c>
    </row>
    <row r="27" spans="2:7" x14ac:dyDescent="0.2">
      <c r="B27" s="15" t="s">
        <v>47</v>
      </c>
      <c r="C27" s="15" t="s">
        <v>48</v>
      </c>
      <c r="D27" s="215" t="s">
        <v>103</v>
      </c>
      <c r="E27" s="216"/>
      <c r="F27" s="233" t="s">
        <v>104</v>
      </c>
      <c r="G27" s="234"/>
    </row>
    <row r="28" spans="2:7" ht="35.25" customHeight="1" x14ac:dyDescent="0.2">
      <c r="B28" s="41">
        <v>0.2</v>
      </c>
      <c r="C28" s="42" t="s">
        <v>102</v>
      </c>
      <c r="D28" s="229" t="s">
        <v>117</v>
      </c>
      <c r="E28" s="229"/>
      <c r="F28" s="230" t="s">
        <v>122</v>
      </c>
      <c r="G28" s="230"/>
    </row>
    <row r="29" spans="2:7" ht="51.75" customHeight="1" x14ac:dyDescent="0.2">
      <c r="B29" s="41">
        <v>0.4</v>
      </c>
      <c r="C29" s="16" t="s">
        <v>50</v>
      </c>
      <c r="D29" s="229" t="s">
        <v>118</v>
      </c>
      <c r="E29" s="229"/>
      <c r="F29" s="230" t="s">
        <v>119</v>
      </c>
      <c r="G29" s="230"/>
    </row>
    <row r="30" spans="2:7" ht="40.5" customHeight="1" x14ac:dyDescent="0.2">
      <c r="B30" s="41">
        <v>0.6</v>
      </c>
      <c r="C30" s="42" t="s">
        <v>0</v>
      </c>
      <c r="D30" s="229" t="s">
        <v>120</v>
      </c>
      <c r="E30" s="229"/>
      <c r="F30" s="230" t="s">
        <v>121</v>
      </c>
      <c r="G30" s="230"/>
    </row>
    <row r="31" spans="2:7" ht="40.5" customHeight="1" x14ac:dyDescent="0.2">
      <c r="B31" s="41">
        <v>0.8</v>
      </c>
      <c r="C31" s="16" t="s">
        <v>51</v>
      </c>
      <c r="D31" s="229" t="s">
        <v>123</v>
      </c>
      <c r="E31" s="229"/>
      <c r="F31" s="230" t="s">
        <v>124</v>
      </c>
      <c r="G31" s="230"/>
    </row>
    <row r="32" spans="2:7" ht="40.5" customHeight="1" x14ac:dyDescent="0.2">
      <c r="B32" s="41">
        <v>1</v>
      </c>
      <c r="C32" s="16" t="s">
        <v>52</v>
      </c>
      <c r="D32" s="229" t="s">
        <v>126</v>
      </c>
      <c r="E32" s="229"/>
      <c r="F32" s="230" t="s">
        <v>125</v>
      </c>
      <c r="G32" s="230"/>
    </row>
    <row r="34" spans="1:11" x14ac:dyDescent="0.2">
      <c r="B34" s="6" t="s">
        <v>53</v>
      </c>
    </row>
    <row r="35" spans="1:11" s="50" customFormat="1" ht="12" hidden="1" customHeight="1" x14ac:dyDescent="0.2">
      <c r="A35" s="47"/>
      <c r="B35" s="52" t="s">
        <v>140</v>
      </c>
      <c r="C35" s="53" t="s">
        <v>132</v>
      </c>
      <c r="D35" s="54" t="s">
        <v>133</v>
      </c>
      <c r="E35" s="54" t="s">
        <v>134</v>
      </c>
      <c r="F35" s="53" t="s">
        <v>135</v>
      </c>
      <c r="G35" s="54" t="s">
        <v>136</v>
      </c>
    </row>
    <row r="36" spans="1:11" s="50" customFormat="1" ht="12" hidden="1" customHeight="1" x14ac:dyDescent="0.2">
      <c r="A36" s="47"/>
      <c r="B36" s="48">
        <v>1</v>
      </c>
      <c r="C36" s="49">
        <v>2</v>
      </c>
      <c r="D36" s="49">
        <v>3</v>
      </c>
      <c r="E36" s="49">
        <v>4</v>
      </c>
      <c r="F36" s="49">
        <v>5</v>
      </c>
      <c r="G36" s="49">
        <v>6</v>
      </c>
    </row>
    <row r="37" spans="1:11" ht="24.75" customHeight="1" x14ac:dyDescent="0.2">
      <c r="A37" s="47">
        <v>1</v>
      </c>
      <c r="B37" s="40" t="s">
        <v>131</v>
      </c>
      <c r="C37" s="9" t="s">
        <v>21</v>
      </c>
      <c r="D37" s="9" t="s">
        <v>21</v>
      </c>
      <c r="E37" s="9" t="s">
        <v>21</v>
      </c>
      <c r="F37" s="9" t="s">
        <v>21</v>
      </c>
      <c r="G37" s="10" t="s">
        <v>22</v>
      </c>
      <c r="I37" s="29" t="s">
        <v>127</v>
      </c>
      <c r="J37" s="4" t="s">
        <v>132</v>
      </c>
    </row>
    <row r="38" spans="1:11" ht="24.75" customHeight="1" x14ac:dyDescent="0.2">
      <c r="A38" s="47">
        <v>2</v>
      </c>
      <c r="B38" s="40" t="s">
        <v>130</v>
      </c>
      <c r="C38" s="11" t="s">
        <v>0</v>
      </c>
      <c r="D38" s="11" t="s">
        <v>0</v>
      </c>
      <c r="E38" s="9" t="s">
        <v>21</v>
      </c>
      <c r="F38" s="9" t="s">
        <v>21</v>
      </c>
      <c r="G38" s="10" t="s">
        <v>22</v>
      </c>
      <c r="I38" s="29" t="s">
        <v>128</v>
      </c>
      <c r="J38" s="4" t="s">
        <v>133</v>
      </c>
    </row>
    <row r="39" spans="1:11" ht="24.75" customHeight="1" x14ac:dyDescent="0.2">
      <c r="A39" s="47">
        <v>3</v>
      </c>
      <c r="B39" s="40" t="s">
        <v>129</v>
      </c>
      <c r="C39" s="11" t="s">
        <v>0</v>
      </c>
      <c r="D39" s="11" t="s">
        <v>0</v>
      </c>
      <c r="E39" s="11" t="s">
        <v>0</v>
      </c>
      <c r="F39" s="9" t="s">
        <v>21</v>
      </c>
      <c r="G39" s="10" t="s">
        <v>22</v>
      </c>
      <c r="I39" s="29" t="s">
        <v>129</v>
      </c>
      <c r="J39" s="4" t="s">
        <v>134</v>
      </c>
    </row>
    <row r="40" spans="1:11" ht="24.75" customHeight="1" x14ac:dyDescent="0.2">
      <c r="A40" s="47">
        <v>4</v>
      </c>
      <c r="B40" s="40" t="s">
        <v>128</v>
      </c>
      <c r="C40" s="43" t="s">
        <v>20</v>
      </c>
      <c r="D40" s="11" t="s">
        <v>0</v>
      </c>
      <c r="E40" s="11" t="s">
        <v>0</v>
      </c>
      <c r="F40" s="9" t="s">
        <v>21</v>
      </c>
      <c r="G40" s="10" t="s">
        <v>22</v>
      </c>
      <c r="I40" s="29" t="s">
        <v>130</v>
      </c>
      <c r="J40" s="4" t="s">
        <v>135</v>
      </c>
    </row>
    <row r="41" spans="1:11" ht="24.75" customHeight="1" x14ac:dyDescent="0.2">
      <c r="A41" s="47">
        <v>5</v>
      </c>
      <c r="B41" s="40" t="s">
        <v>127</v>
      </c>
      <c r="C41" s="43" t="s">
        <v>20</v>
      </c>
      <c r="D41" s="43" t="s">
        <v>20</v>
      </c>
      <c r="E41" s="11" t="s">
        <v>0</v>
      </c>
      <c r="F41" s="9" t="s">
        <v>21</v>
      </c>
      <c r="G41" s="10" t="s">
        <v>22</v>
      </c>
      <c r="I41" s="29" t="s">
        <v>131</v>
      </c>
      <c r="J41" s="4" t="s">
        <v>136</v>
      </c>
    </row>
    <row r="42" spans="1:11" ht="25.5" x14ac:dyDescent="0.2">
      <c r="B42" s="13" t="s">
        <v>23</v>
      </c>
      <c r="C42" s="44" t="s">
        <v>132</v>
      </c>
      <c r="D42" s="40" t="s">
        <v>133</v>
      </c>
      <c r="E42" s="40" t="s">
        <v>134</v>
      </c>
      <c r="F42" s="45" t="s">
        <v>135</v>
      </c>
      <c r="G42" s="40" t="s">
        <v>136</v>
      </c>
    </row>
    <row r="45" spans="1:11" ht="38.25" x14ac:dyDescent="0.2">
      <c r="I45" s="30" t="s">
        <v>28</v>
      </c>
      <c r="J45" s="30" t="s">
        <v>34</v>
      </c>
      <c r="K45" s="30" t="s">
        <v>109</v>
      </c>
    </row>
    <row r="46" spans="1:11" x14ac:dyDescent="0.2">
      <c r="I46" s="4" t="s">
        <v>26</v>
      </c>
      <c r="J46" s="4" t="s">
        <v>3</v>
      </c>
      <c r="K46" t="s">
        <v>110</v>
      </c>
    </row>
    <row r="47" spans="1:11" x14ac:dyDescent="0.2">
      <c r="I47" s="4" t="s">
        <v>27</v>
      </c>
      <c r="J47" s="4" t="s">
        <v>4</v>
      </c>
      <c r="K47" s="29" t="s">
        <v>137</v>
      </c>
    </row>
    <row r="49" spans="9:10" x14ac:dyDescent="0.2">
      <c r="I49" s="3" t="s">
        <v>56</v>
      </c>
      <c r="J49" s="3" t="s">
        <v>57</v>
      </c>
    </row>
    <row r="50" spans="9:10" x14ac:dyDescent="0.2">
      <c r="I50" t="s">
        <v>3</v>
      </c>
      <c r="J50" t="s">
        <v>111</v>
      </c>
    </row>
    <row r="51" spans="9:10" x14ac:dyDescent="0.2">
      <c r="I51" t="s">
        <v>4</v>
      </c>
      <c r="J51" t="s">
        <v>58</v>
      </c>
    </row>
    <row r="52" spans="9:10" x14ac:dyDescent="0.2">
      <c r="J52" t="s">
        <v>59</v>
      </c>
    </row>
  </sheetData>
  <mergeCells count="36">
    <mergeCell ref="F30:G30"/>
    <mergeCell ref="D24:E24"/>
    <mergeCell ref="F24:G24"/>
    <mergeCell ref="F31:G31"/>
    <mergeCell ref="F32:G32"/>
    <mergeCell ref="D27:E27"/>
    <mergeCell ref="F27:G27"/>
    <mergeCell ref="F28:G28"/>
    <mergeCell ref="D28:E28"/>
    <mergeCell ref="C11:G11"/>
    <mergeCell ref="D30:E30"/>
    <mergeCell ref="D31:E31"/>
    <mergeCell ref="D32:E32"/>
    <mergeCell ref="C12:G12"/>
    <mergeCell ref="C16:G16"/>
    <mergeCell ref="F29:G29"/>
    <mergeCell ref="D29:E29"/>
    <mergeCell ref="C13:G13"/>
    <mergeCell ref="C14:G14"/>
    <mergeCell ref="C15:G15"/>
    <mergeCell ref="D20:E20"/>
    <mergeCell ref="D21:E21"/>
    <mergeCell ref="D22:E22"/>
    <mergeCell ref="D23:E23"/>
    <mergeCell ref="D19:E19"/>
    <mergeCell ref="A1:B4"/>
    <mergeCell ref="C7:G7"/>
    <mergeCell ref="C8:G8"/>
    <mergeCell ref="C9:G9"/>
    <mergeCell ref="C10:G10"/>
    <mergeCell ref="C1:E4"/>
    <mergeCell ref="F19:G19"/>
    <mergeCell ref="F20:G20"/>
    <mergeCell ref="F21:G21"/>
    <mergeCell ref="F22:G22"/>
    <mergeCell ref="F23:G23"/>
  </mergeCells>
  <conditionalFormatting sqref="E38">
    <cfRule type="iconSet" priority="1">
      <iconSet>
        <cfvo type="percent" val="0"/>
        <cfvo type="percent" val="33"/>
        <cfvo type="percent" val="67"/>
      </iconSet>
    </cfRule>
    <cfRule type="iconSet" priority="2">
      <iconSet iconSet="4RedToBlack">
        <cfvo type="percent" val="0"/>
        <cfvo type="percent" val="25"/>
        <cfvo type="percent" val="50"/>
        <cfvo type="percent" val="75"/>
      </iconSet>
    </cfRule>
    <cfRule type="containsText" dxfId="0" priority="3" operator="containsText" text="extremo">
      <formula>NOT(ISERROR(SEARCH("extremo",E38)))</formula>
    </cfRule>
  </conditionalFormatting>
  <dataValidations disablePrompts="1" count="1">
    <dataValidation type="list" allowBlank="1" showInputMessage="1" showErrorMessage="1" sqref="F42 F35 C42 C35" xr:uid="{D5715EC5-683B-46EC-B3F3-8613A7B216C9}">
      <formula1>$J$37:$J$41</formula1>
    </dataValidation>
  </dataValidations>
  <pageMargins left="0.7" right="0.7" top="0.75" bottom="0.75" header="0.3" footer="0.3"/>
  <pageSetup scale="87" orientation="landscape" horizontalDpi="4294967294" verticalDpi="4294967294" r:id="rId1"/>
  <rowBreaks count="1" manualBreakCount="1">
    <brk id="20"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1. Mapa y plan de riesgos</vt:lpstr>
      <vt:lpstr>2. Anexos</vt:lpstr>
      <vt:lpstr>'1. Mapa y plan de riesgos'!Área_de_impresión</vt:lpstr>
      <vt:lpstr>'2. Anexos'!Área_de_impresión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bperez</dc:creator>
  <cp:lastModifiedBy>Viviana Mendoza</cp:lastModifiedBy>
  <cp:lastPrinted>2013-02-07T20:45:17Z</cp:lastPrinted>
  <dcterms:created xsi:type="dcterms:W3CDTF">2008-09-05T19:47:59Z</dcterms:created>
  <dcterms:modified xsi:type="dcterms:W3CDTF">2022-12-21T23:33:29Z</dcterms:modified>
</cp:coreProperties>
</file>