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ano\Downloads\"/>
    </mc:Choice>
  </mc:AlternateContent>
  <bookViews>
    <workbookView xWindow="0" yWindow="0" windowWidth="21570" windowHeight="7755" activeTab="1"/>
  </bookViews>
  <sheets>
    <sheet name="est, situac financiera abril202" sheetId="1" r:id="rId1"/>
    <sheet name="Est.de resultado" sheetId="2" r:id="rId2"/>
  </sheets>
  <externalReferences>
    <externalReference r:id="rId3"/>
    <externalReference r:id="rId4"/>
  </externalReferences>
  <definedNames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0">'est, situac financiera abril202'!$1:$8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2" i="1"/>
</calcChain>
</file>

<file path=xl/sharedStrings.xml><?xml version="1.0" encoding="utf-8"?>
<sst xmlns="http://schemas.openxmlformats.org/spreadsheetml/2006/main" count="135" uniqueCount="114">
  <si>
    <t>ESTADO DE SITUACION FINANCIERA</t>
  </si>
  <si>
    <t>(con corte al 30 de Abril de 2026)</t>
  </si>
  <si>
    <t>(Cifras en Pesos)</t>
  </si>
  <si>
    <t>|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</si>
  <si>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</si>
  <si>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</si>
  <si>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</si>
  <si>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</si>
  <si>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</si>
  <si>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</si>
  <si>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</si>
  <si>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</si>
  <si>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</si>
  <si>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</si>
  <si>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OTRAS CUENTAS POR COBRAR</t>
  </si>
  <si>
    <t>CRÉDITOS JUDICIALES</t>
  </si>
  <si>
    <t>CUENTAS POR COBRAR DE DIFÍCIL RECAUDO</t>
  </si>
  <si>
    <t>OTRAS CUENTAS POR PAGAR</t>
  </si>
  <si>
    <t>DETERIORO ACUMULADO DE CUENTAS POR COBRAR (CR)</t>
  </si>
  <si>
    <t>BENEFICIOS A LOS EMPLEADOS</t>
  </si>
  <si>
    <t>PRESTAMOS POR COBRAR</t>
  </si>
  <si>
    <t>BENEFICIOS A LOS EMPLEADOS A CORTO PLAZO</t>
  </si>
  <si>
    <t>PRÉSTAMOS CONCEDIDOS</t>
  </si>
  <si>
    <t>BENEFICIOS A LOS EMPLEADOS A LARGO PLAZO</t>
  </si>
  <si>
    <t>OTROS ACTIVOS</t>
  </si>
  <si>
    <t>PROVISIONES</t>
  </si>
  <si>
    <t xml:space="preserve">BIENES Y SERVICIOS PAGADOS POR ANTICIPADO </t>
  </si>
  <si>
    <t>LITIGIOS Y DEMANDAS</t>
  </si>
  <si>
    <t>AVANCES Y ANTICIPOS ENTREGADOS</t>
  </si>
  <si>
    <t>RECURSOS ENTREGADOS EN ADMINISTRACIÓN</t>
  </si>
  <si>
    <t>DEPÓSITOS ENTREGADOS EN GARANTÍA</t>
  </si>
  <si>
    <t>OTROS PASIVOS</t>
  </si>
  <si>
    <t>ACTIVOS DIFERIDOS</t>
  </si>
  <si>
    <t>RECURSOS RECIBIDOS EN ADMINISTRACIÓN</t>
  </si>
  <si>
    <t>NO CORRIENTE</t>
  </si>
  <si>
    <t>PROPIEDADES, PLANTA Y EQUIPO</t>
  </si>
  <si>
    <t>TERRENOS</t>
  </si>
  <si>
    <t>CONSTRUCCIONES EN CURSO</t>
  </si>
  <si>
    <t>BIENES MUEBLES EN BODEGA</t>
  </si>
  <si>
    <t>EDIFICACIONES</t>
  </si>
  <si>
    <t>MAQUINARIA Y EQUIPO</t>
  </si>
  <si>
    <t>MUEBLES, ENSERES Y EQUIPO DE OFICINA</t>
  </si>
  <si>
    <t>EQUIPOS DE COMUNICACIÓN Y COMPUTACIÓN</t>
  </si>
  <si>
    <t>EQUIPOS DE COMEDOR, COCINA, DESPENSA Y HOTELERÍA</t>
  </si>
  <si>
    <t>DEPRECIACIÓN ACUMULADA (CR)</t>
  </si>
  <si>
    <t>TOTAL PASIVO</t>
  </si>
  <si>
    <t>PATRIMONIO</t>
  </si>
  <si>
    <t>PLAN DE ACTIVOS PARA BENEFICIOS A LOS EMPLEADOS A LARGO PLAZO</t>
  </si>
  <si>
    <t>PATRIMONIO DE LAS ENTIDADES DE GOBIERNO</t>
  </si>
  <si>
    <t>ACTIVOS INTANGIBLES</t>
  </si>
  <si>
    <t>310500</t>
  </si>
  <si>
    <t>CAPITAL FISCAL</t>
  </si>
  <si>
    <t>AMORTIZACIÓN ACUMULADA DE ACTIVOS INTANGIBLES (CR</t>
  </si>
  <si>
    <t>311000</t>
  </si>
  <si>
    <t>RESULTADO DEL EJERCICIO</t>
  </si>
  <si>
    <t>RESULTADOS DE EJERCICIOS ANTERIORES</t>
  </si>
  <si>
    <t>TOTAL PATRIMONIO</t>
  </si>
  <si>
    <t>TOTAL ACTIVO</t>
  </si>
  <si>
    <t>TOTAL PASIVO + PATRIMONIO</t>
  </si>
  <si>
    <t>CUENTAS DE ORDEN DEUDORAS</t>
  </si>
  <si>
    <t>CUENTAS DE ORDEN ACREEDORAS</t>
  </si>
  <si>
    <t>ACTIVOS CONTINGENTES</t>
  </si>
  <si>
    <t>PASIVOS CONTINGENTES</t>
  </si>
  <si>
    <t>DEUDORAS DE CONTROL</t>
  </si>
  <si>
    <t>ACREEDORAS DE CONTROL</t>
  </si>
  <si>
    <t>DEUDORAS POR CONTRA (CR)</t>
  </si>
  <si>
    <t>ACREEDORAS POR CONTRA (DB)</t>
  </si>
  <si>
    <t>Documento firmado electronicamente de acuerdo con la ley 527 de 1999 y el decreto 2364 de 2012</t>
  </si>
  <si>
    <t>ROBERTO  ANGULO SALAZAR</t>
  </si>
  <si>
    <t>DEISY YOLIMA GUTIÉRREZ HERRERA</t>
  </si>
  <si>
    <t>C.C. 80,060,611</t>
  </si>
  <si>
    <t>C.C. 20,533,162</t>
  </si>
  <si>
    <t>SECRETARIO DISTRITAL</t>
  </si>
  <si>
    <t>ASESORA RECURSOS FINANCIEROS</t>
  </si>
  <si>
    <t>ESTADO DE RESULTADOS</t>
  </si>
  <si>
    <t>(Del 01 de enero al 30 de Abril de 2026)</t>
  </si>
  <si>
    <t>INGRESOS</t>
  </si>
  <si>
    <t>TRANSFERENCIAS Y SUBVENCIONES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</si>
  <si>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</si>
  <si>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</si>
  <si>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</si>
  <si>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</si>
  <si>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</si>
  <si>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 xml:space="preserve">OTROS INGRESOS </t>
  </si>
  <si>
    <t>FINANCIEROS</t>
  </si>
  <si>
    <t>INGRESOS DIVERSOS</t>
  </si>
  <si>
    <t>REVERSIÓN DE LAS PÉRDIDAS POR DETERIORO DE VALOR</t>
  </si>
  <si>
    <t>REVERSIÓN DE PROVISIONES</t>
  </si>
  <si>
    <t>GASTOS</t>
  </si>
  <si>
    <t>DE ADMINISTRACIÓN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</si>
  <si>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</si>
  <si>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</si>
  <si>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</si>
  <si>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</si>
  <si>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</si>
  <si>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</si>
  <si>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</si>
  <si>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</si>
  <si>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</si>
  <si>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DETERIORO DE CUENTAS POR COBRAR</t>
  </si>
  <si>
    <t>DEPRECIACIÓN DE PROPIEDADES, PLANTA Y EQUIPO</t>
  </si>
  <si>
    <t>AMORTIZACIÓN DE ACTIVOS INTANGIBLES</t>
  </si>
  <si>
    <t>PROVISIÓN LITIGIOS Y DEMANDAS</t>
  </si>
  <si>
    <t>GASTO PÚBLICO SOCIAL</t>
  </si>
  <si>
    <t>DESARROLLO COMUNITARIO Y BIENESTAR SOCIAL</t>
  </si>
  <si>
    <t xml:space="preserve">OPERACIONES DE ENLACE </t>
  </si>
  <si>
    <t>OTROS GASTOS</t>
  </si>
  <si>
    <t>COMISIONES</t>
  </si>
  <si>
    <t>GASTOS DIVERSOS</t>
  </si>
  <si>
    <t>Utilidad o excedente del ejercicio</t>
  </si>
  <si>
    <t>ROBERTO ANGULO SALAZAR</t>
  </si>
  <si>
    <t>ELIZABETH CANO RUIZ</t>
  </si>
  <si>
    <t>CC: 52,172,178</t>
  </si>
  <si>
    <t>CONTADORA ( E )  SDIS -T.P. 110404-T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</si>
</sst>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[$-C0A]d\-mmm\-yyyy;@"/>
    <numFmt numFmtId="166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8"/>
      <color indexed="8"/>
      <name val="Arial"/>
      <family val="2"/>
    </font>
    <font>
      <sz val="16"/>
      <color indexed="8"/>
      <name val="Arial"/>
      <family val="2"/>
    </font>
    <font>
      <sz val="12"/>
      <color theme="1"/>
      <name val="Arial"/>
      <family val="2"/>
    </font>
    <font>
      <sz val="22"/>
      <name val="Arial"/>
      <family val="2"/>
    </font>
    <font>
      <sz val="14"/>
      <color theme="1"/>
      <name val="Arial"/>
      <family val="2"/>
    </font>
    <font>
      <sz val="18"/>
      <name val="Arial"/>
      <family val="2"/>
    </font>
    <font>
      <b/>
      <i/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22"/>
      <color theme="1"/>
      <name val="Arial"/>
      <family val="2"/>
    </font>
    <font>
      <b/>
      <i/>
      <sz val="20"/>
      <color theme="1"/>
      <name val="Arial"/>
      <family val="2"/>
    </font>
    <font>
      <b/>
      <sz val="16"/>
      <color theme="1"/>
      <name val="Arial Narrow"/>
      <family val="2"/>
    </font>
    <font>
      <b/>
      <sz val="10"/>
      <color theme="1"/>
      <name val="Arial"/>
      <family val="2"/>
    </font>
    <font>
      <b/>
      <sz val="24"/>
      <color theme="1"/>
      <name val="Arial"/>
      <family val="2"/>
    </font>
    <font>
      <b/>
      <sz val="2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90">
    <xf numFmtId="0" fontId="0" fillId="0" borderId="0" xfId="0"/>
    <xf numFmtId="0" fontId="3" fillId="2" borderId="1" xfId="2" applyFont="1" applyFill="1" applyBorder="1" applyAlignment="1">
      <alignment horizontal="centerContinuous"/>
    </xf>
    <xf numFmtId="0" fontId="2" fillId="2" borderId="2" xfId="2" applyFill="1" applyBorder="1" applyAlignment="1">
      <alignment horizontal="centerContinuous"/>
    </xf>
    <xf numFmtId="0" fontId="2" fillId="2" borderId="2" xfId="2" applyFill="1" applyBorder="1" applyAlignment="1" applyProtection="1">
      <alignment horizontal="centerContinuous"/>
    </xf>
    <xf numFmtId="0" fontId="2" fillId="2" borderId="3" xfId="2" applyFill="1" applyBorder="1" applyAlignment="1">
      <alignment horizontal="centerContinuous"/>
    </xf>
    <xf numFmtId="0" fontId="2" fillId="0" borderId="0" xfId="2"/>
    <xf numFmtId="0" fontId="4" fillId="2" borderId="4" xfId="2" applyFont="1" applyFill="1" applyBorder="1" applyAlignment="1">
      <alignment horizontal="centerContinuous"/>
    </xf>
    <xf numFmtId="0" fontId="4" fillId="2" borderId="0" xfId="2" applyFont="1" applyFill="1" applyBorder="1" applyAlignment="1">
      <alignment horizontal="centerContinuous"/>
    </xf>
    <xf numFmtId="0" fontId="4" fillId="2" borderId="0" xfId="2" applyFont="1" applyFill="1" applyBorder="1" applyAlignment="1" applyProtection="1">
      <alignment horizontal="centerContinuous"/>
    </xf>
    <xf numFmtId="0" fontId="4" fillId="2" borderId="5" xfId="2" applyFont="1" applyFill="1" applyBorder="1" applyAlignment="1">
      <alignment horizontal="centerContinuous"/>
    </xf>
    <xf numFmtId="14" fontId="4" fillId="2" borderId="4" xfId="2" applyNumberFormat="1" applyFont="1" applyFill="1" applyBorder="1" applyAlignment="1" applyProtection="1">
      <alignment horizontal="centerContinuous"/>
      <protection locked="0"/>
    </xf>
    <xf numFmtId="164" fontId="4" fillId="2" borderId="0" xfId="2" applyNumberFormat="1" applyFont="1" applyFill="1" applyBorder="1" applyAlignment="1">
      <alignment horizontal="centerContinuous"/>
    </xf>
    <xf numFmtId="0" fontId="5" fillId="2" borderId="4" xfId="2" applyFont="1" applyFill="1" applyBorder="1" applyAlignment="1">
      <alignment horizontal="centerContinuous"/>
    </xf>
    <xf numFmtId="0" fontId="5" fillId="2" borderId="0" xfId="2" applyFont="1" applyFill="1" applyBorder="1" applyAlignment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5" xfId="2" applyFont="1" applyFill="1" applyBorder="1" applyAlignment="1">
      <alignment horizontal="centerContinuous"/>
    </xf>
    <xf numFmtId="0" fontId="3" fillId="2" borderId="6" xfId="2" applyFont="1" applyFill="1" applyBorder="1" applyAlignment="1">
      <alignment horizontal="centerContinuous"/>
    </xf>
    <xf numFmtId="0" fontId="2" fillId="2" borderId="7" xfId="2" applyFill="1" applyBorder="1" applyAlignment="1">
      <alignment horizontal="centerContinuous"/>
    </xf>
    <xf numFmtId="0" fontId="2" fillId="2" borderId="7" xfId="2" applyFill="1" applyBorder="1" applyAlignment="1" applyProtection="1">
      <alignment horizontal="centerContinuous"/>
    </xf>
    <xf numFmtId="0" fontId="2" fillId="2" borderId="8" xfId="2" applyFill="1" applyBorder="1" applyAlignment="1">
      <alignment horizontal="centerContinuous"/>
    </xf>
    <xf numFmtId="49" fontId="8" fillId="4" borderId="0" xfId="3" applyNumberFormat="1" applyFont="1" applyFill="1" applyBorder="1" applyAlignment="1" applyProtection="1">
      <alignment horizontal="center"/>
      <protection locked="0"/>
    </xf>
    <xf numFmtId="0" fontId="2" fillId="4" borderId="0" xfId="6" applyFill="1"/>
    <xf numFmtId="0" fontId="12" fillId="4" borderId="0" xfId="7" applyFont="1" applyFill="1" applyAlignment="1"/>
    <xf numFmtId="0" fontId="3" fillId="2" borderId="1" xfId="9" applyFont="1" applyFill="1" applyBorder="1" applyAlignment="1" applyProtection="1">
      <alignment horizontal="centerContinuous"/>
    </xf>
    <xf numFmtId="0" fontId="3" fillId="2" borderId="2" xfId="9" applyFont="1" applyFill="1" applyBorder="1" applyAlignment="1" applyProtection="1">
      <alignment horizontal="centerContinuous"/>
    </xf>
    <xf numFmtId="0" fontId="3" fillId="2" borderId="3" xfId="9" applyFont="1" applyFill="1" applyBorder="1" applyAlignment="1">
      <alignment horizontal="centerContinuous"/>
    </xf>
    <xf numFmtId="0" fontId="2" fillId="0" borderId="0" xfId="6"/>
    <xf numFmtId="0" fontId="4" fillId="2" borderId="4" xfId="9" applyFont="1" applyFill="1" applyBorder="1" applyAlignment="1" applyProtection="1">
      <alignment horizontal="centerContinuous"/>
    </xf>
    <xf numFmtId="0" fontId="4" fillId="2" borderId="0" xfId="9" applyFont="1" applyFill="1" applyBorder="1" applyAlignment="1" applyProtection="1">
      <alignment horizontal="centerContinuous"/>
    </xf>
    <xf numFmtId="0" fontId="4" fillId="2" borderId="0" xfId="9" applyFont="1" applyFill="1" applyBorder="1" applyAlignment="1">
      <alignment horizontal="centerContinuous"/>
    </xf>
    <xf numFmtId="0" fontId="4" fillId="2" borderId="5" xfId="9" applyFont="1" applyFill="1" applyBorder="1" applyAlignment="1">
      <alignment horizontal="centerContinuous"/>
    </xf>
    <xf numFmtId="14" fontId="4" fillId="2" borderId="4" xfId="9" applyNumberFormat="1" applyFont="1" applyFill="1" applyBorder="1" applyAlignment="1" applyProtection="1">
      <alignment horizontal="centerContinuous"/>
      <protection locked="0"/>
    </xf>
    <xf numFmtId="0" fontId="5" fillId="2" borderId="4" xfId="9" applyFont="1" applyFill="1" applyBorder="1" applyAlignment="1" applyProtection="1">
      <alignment horizontal="centerContinuous"/>
    </xf>
    <xf numFmtId="0" fontId="5" fillId="2" borderId="0" xfId="9" applyFont="1" applyFill="1" applyBorder="1" applyAlignment="1" applyProtection="1">
      <alignment horizontal="centerContinuous"/>
    </xf>
    <xf numFmtId="0" fontId="5" fillId="2" borderId="0" xfId="9" applyFont="1" applyFill="1" applyBorder="1" applyAlignment="1">
      <alignment horizontal="centerContinuous"/>
    </xf>
    <xf numFmtId="0" fontId="5" fillId="2" borderId="5" xfId="9" applyFont="1" applyFill="1" applyBorder="1" applyAlignment="1">
      <alignment horizontal="centerContinuous"/>
    </xf>
    <xf numFmtId="0" fontId="3" fillId="2" borderId="6" xfId="9" applyFont="1" applyFill="1" applyBorder="1" applyAlignment="1" applyProtection="1">
      <alignment horizontal="centerContinuous"/>
    </xf>
    <xf numFmtId="0" fontId="3" fillId="2" borderId="7" xfId="9" applyFont="1" applyFill="1" applyBorder="1" applyAlignment="1" applyProtection="1">
      <alignment horizontal="centerContinuous"/>
    </xf>
    <xf numFmtId="0" fontId="3" fillId="2" borderId="8" xfId="9" applyFont="1" applyFill="1" applyBorder="1" applyAlignment="1">
      <alignment horizontal="centerContinuous"/>
    </xf>
    <xf numFmtId="0" fontId="6" fillId="5" borderId="0" xfId="9" applyFont="1" applyFill="1" applyBorder="1" applyAlignment="1">
      <alignment horizontal="center"/>
    </xf>
    <xf numFmtId="3" fontId="15" fillId="4" borderId="0" xfId="9" applyNumberFormat="1" applyFont="1" applyFill="1" applyBorder="1" applyProtection="1"/>
    <xf numFmtId="0" fontId="13" fillId="4" borderId="0" xfId="6" applyFont="1" applyFill="1"/>
    <xf numFmtId="0" fontId="7" fillId="4" borderId="0" xfId="6" applyFont="1" applyFill="1"/>
    <xf numFmtId="0" fontId="13" fillId="0" borderId="0" xfId="6" applyFont="1"/>
    <xf numFmtId="0" fontId="14" fillId="4" borderId="0" xfId="6" applyFont="1" applyFill="1" applyAlignment="1">
      <alignment horizontal="center"/>
    </xf>
    <xf numFmtId="0" fontId="12" fillId="4" borderId="0" xfId="7" applyFont="1" applyFill="1" applyAlignment="1">
      <alignment horizontal="center"/>
    </xf>
    <xf numFmtId="4" fontId="11" fillId="4" borderId="0" xfId="6" applyNumberFormat="1" applyFont="1" applyFill="1" applyAlignment="1" applyProtection="1">
      <alignment horizontal="center" wrapText="1"/>
      <protection locked="0"/>
    </xf>
    <xf numFmtId="0" fontId="12" fillId="4" borderId="0" xfId="6" applyFont="1" applyFill="1" applyAlignment="1">
      <alignment horizontal="center" wrapText="1"/>
    </xf>
    <xf numFmtId="0" fontId="9" fillId="4" borderId="0" xfId="6" applyFont="1" applyFill="1" applyAlignment="1" applyProtection="1">
      <alignment horizontal="center"/>
      <protection locked="0"/>
    </xf>
    <xf numFmtId="0" fontId="9" fillId="4" borderId="0" xfId="6" applyFont="1" applyFill="1" applyBorder="1" applyAlignment="1">
      <alignment horizontal="center" vertical="center"/>
    </xf>
    <xf numFmtId="3" fontId="9" fillId="4" borderId="0" xfId="6" applyNumberFormat="1" applyFont="1" applyFill="1" applyAlignment="1" applyProtection="1">
      <alignment horizontal="center"/>
      <protection locked="0"/>
    </xf>
    <xf numFmtId="0" fontId="12" fillId="4" borderId="0" xfId="6" applyFont="1" applyFill="1" applyAlignment="1">
      <alignment horizontal="center"/>
    </xf>
    <xf numFmtId="4" fontId="10" fillId="4" borderId="0" xfId="6" applyNumberFormat="1" applyFont="1" applyFill="1" applyAlignment="1" applyProtection="1">
      <alignment horizontal="center" wrapText="1"/>
      <protection locked="0"/>
    </xf>
    <xf numFmtId="0" fontId="9" fillId="4" borderId="0" xfId="8" applyFont="1" applyFill="1" applyAlignment="1" applyProtection="1">
      <alignment horizontal="center"/>
      <protection locked="0"/>
    </xf>
    <xf numFmtId="0" fontId="16" fillId="5" borderId="0" xfId="9" applyFont="1" applyFill="1" applyAlignment="1"/>
    <xf numFmtId="0" fontId="17" fillId="5" borderId="0" xfId="9" applyFont="1" applyFill="1" applyAlignment="1"/>
    <xf numFmtId="0" fontId="18" fillId="5" borderId="0" xfId="9" applyFont="1" applyFill="1" applyBorder="1" applyAlignment="1">
      <alignment horizontal="center"/>
    </xf>
    <xf numFmtId="0" fontId="1" fillId="0" borderId="0" xfId="10" applyFont="1"/>
    <xf numFmtId="0" fontId="19" fillId="4" borderId="0" xfId="9" applyFont="1" applyFill="1" applyBorder="1" applyAlignment="1">
      <alignment horizontal="left"/>
    </xf>
    <xf numFmtId="0" fontId="20" fillId="4" borderId="0" xfId="9" applyFont="1" applyFill="1" applyBorder="1" applyAlignment="1">
      <alignment horizontal="left"/>
    </xf>
    <xf numFmtId="0" fontId="21" fillId="4" borderId="0" xfId="9" applyFont="1" applyFill="1" applyBorder="1" applyAlignment="1">
      <alignment horizontal="left"/>
    </xf>
    <xf numFmtId="15" fontId="20" fillId="4" borderId="0" xfId="3" applyNumberFormat="1" applyFont="1" applyFill="1" applyBorder="1" applyAlignment="1" applyProtection="1">
      <alignment horizontal="center"/>
      <protection locked="0"/>
    </xf>
    <xf numFmtId="49" fontId="20" fillId="4" borderId="0" xfId="3" applyNumberFormat="1" applyFont="1" applyFill="1" applyBorder="1" applyAlignment="1" applyProtection="1">
      <alignment horizontal="center"/>
      <protection locked="0"/>
    </xf>
    <xf numFmtId="3" fontId="20" fillId="6" borderId="7" xfId="9" applyNumberFormat="1" applyFont="1" applyFill="1" applyBorder="1" applyProtection="1"/>
    <xf numFmtId="3" fontId="20" fillId="6" borderId="0" xfId="9" applyNumberFormat="1" applyFont="1" applyFill="1" applyBorder="1" applyProtection="1"/>
    <xf numFmtId="3" fontId="20" fillId="4" borderId="0" xfId="9" applyNumberFormat="1" applyFont="1" applyFill="1" applyBorder="1"/>
    <xf numFmtId="0" fontId="18" fillId="4" borderId="0" xfId="9" applyFont="1" applyFill="1" applyBorder="1" applyAlignment="1">
      <alignment horizontal="left"/>
    </xf>
    <xf numFmtId="166" fontId="18" fillId="6" borderId="0" xfId="1" applyFont="1" applyFill="1" applyBorder="1" applyAlignment="1" applyProtection="1">
      <alignment horizontal="right"/>
    </xf>
    <xf numFmtId="0" fontId="18" fillId="6" borderId="0" xfId="9" applyFont="1" applyFill="1" applyBorder="1" applyAlignment="1">
      <alignment horizontal="left"/>
    </xf>
    <xf numFmtId="49" fontId="21" fillId="4" borderId="0" xfId="11" applyNumberFormat="1" applyFont="1" applyFill="1" applyAlignment="1" applyProtection="1">
      <alignment horizontal="center"/>
      <protection locked="0"/>
    </xf>
    <xf numFmtId="3" fontId="18" fillId="6" borderId="7" xfId="9" applyNumberFormat="1" applyFont="1" applyFill="1" applyBorder="1" applyProtection="1"/>
    <xf numFmtId="3" fontId="18" fillId="6" borderId="0" xfId="9" applyNumberFormat="1" applyFont="1" applyFill="1" applyBorder="1" applyProtection="1"/>
    <xf numFmtId="0" fontId="22" fillId="6" borderId="0" xfId="9" applyFont="1" applyFill="1" applyBorder="1" applyAlignment="1">
      <alignment horizontal="left"/>
    </xf>
    <xf numFmtId="0" fontId="23" fillId="6" borderId="0" xfId="9" applyFont="1" applyFill="1" applyBorder="1" applyAlignment="1">
      <alignment horizontal="left"/>
    </xf>
    <xf numFmtId="3" fontId="22" fillId="6" borderId="0" xfId="9" applyNumberFormat="1" applyFont="1" applyFill="1" applyBorder="1" applyProtection="1"/>
    <xf numFmtId="3" fontId="22" fillId="6" borderId="0" xfId="9" applyNumberFormat="1" applyFont="1" applyFill="1" applyBorder="1" applyProtection="1">
      <protection locked="0"/>
    </xf>
    <xf numFmtId="3" fontId="22" fillId="4" borderId="0" xfId="9" applyNumberFormat="1" applyFont="1" applyFill="1" applyBorder="1" applyProtection="1">
      <protection locked="0"/>
    </xf>
    <xf numFmtId="0" fontId="17" fillId="4" borderId="0" xfId="6" applyFont="1" applyFill="1"/>
    <xf numFmtId="0" fontId="21" fillId="6" borderId="0" xfId="9" applyFont="1" applyFill="1" applyBorder="1" applyAlignment="1">
      <alignment horizontal="left"/>
    </xf>
    <xf numFmtId="3" fontId="22" fillId="4" borderId="0" xfId="9" applyNumberFormat="1" applyFont="1" applyFill="1" applyBorder="1" applyProtection="1"/>
    <xf numFmtId="3" fontId="22" fillId="6" borderId="0" xfId="9" applyNumberFormat="1" applyFont="1" applyFill="1"/>
    <xf numFmtId="0" fontId="22" fillId="4" borderId="0" xfId="9" applyFont="1" applyFill="1" applyBorder="1" applyAlignment="1">
      <alignment horizontal="left"/>
    </xf>
    <xf numFmtId="0" fontId="23" fillId="4" borderId="0" xfId="9" applyFont="1" applyFill="1" applyBorder="1" applyAlignment="1">
      <alignment horizontal="left"/>
    </xf>
    <xf numFmtId="3" fontId="22" fillId="4" borderId="0" xfId="9" applyNumberFormat="1" applyFont="1" applyFill="1" applyProtection="1">
      <protection locked="0"/>
    </xf>
    <xf numFmtId="49" fontId="24" fillId="4" borderId="0" xfId="12" applyNumberFormat="1" applyFont="1" applyFill="1" applyBorder="1" applyAlignment="1" applyProtection="1">
      <alignment horizontal="left"/>
    </xf>
    <xf numFmtId="3" fontId="24" fillId="4" borderId="0" xfId="12" applyNumberFormat="1" applyFont="1" applyFill="1" applyBorder="1" applyAlignment="1" applyProtection="1">
      <alignment horizontal="left"/>
    </xf>
    <xf numFmtId="49" fontId="12" fillId="4" borderId="0" xfId="12" applyNumberFormat="1" applyFont="1" applyFill="1" applyBorder="1" applyAlignment="1" applyProtection="1">
      <alignment horizontal="left"/>
    </xf>
    <xf numFmtId="0" fontId="23" fillId="4" borderId="0" xfId="9" applyFont="1" applyFill="1"/>
    <xf numFmtId="3" fontId="22" fillId="4" borderId="0" xfId="9" applyNumberFormat="1" applyFont="1" applyFill="1" applyBorder="1"/>
    <xf numFmtId="0" fontId="22" fillId="4" borderId="0" xfId="9" applyFont="1" applyFill="1"/>
    <xf numFmtId="0" fontId="20" fillId="6" borderId="0" xfId="9" applyFont="1" applyFill="1" applyBorder="1" applyAlignment="1">
      <alignment horizontal="left"/>
    </xf>
    <xf numFmtId="3" fontId="18" fillId="4" borderId="0" xfId="9" applyNumberFormat="1" applyFont="1" applyFill="1" applyBorder="1"/>
    <xf numFmtId="0" fontId="22" fillId="4" borderId="0" xfId="9" applyFont="1" applyFill="1" applyAlignment="1">
      <alignment horizontal="left"/>
    </xf>
    <xf numFmtId="0" fontId="25" fillId="4" borderId="0" xfId="6" applyFont="1" applyFill="1"/>
    <xf numFmtId="0" fontId="18" fillId="4" borderId="0" xfId="6" applyFont="1" applyFill="1" applyBorder="1" applyAlignment="1" applyProtection="1">
      <alignment horizontal="center"/>
      <protection locked="0"/>
    </xf>
    <xf numFmtId="0" fontId="18" fillId="4" borderId="0" xfId="6" applyFont="1" applyFill="1" applyAlignment="1" applyProtection="1">
      <alignment horizontal="center"/>
      <protection locked="0"/>
    </xf>
    <xf numFmtId="0" fontId="16" fillId="3" borderId="0" xfId="2" applyFont="1" applyFill="1" applyAlignment="1">
      <alignment horizontal="left"/>
    </xf>
    <xf numFmtId="0" fontId="17" fillId="3" borderId="0" xfId="2" applyFont="1" applyFill="1"/>
    <xf numFmtId="0" fontId="18" fillId="3" borderId="0" xfId="2" applyFont="1" applyFill="1" applyBorder="1" applyAlignment="1" applyProtection="1">
      <alignment horizontal="center"/>
    </xf>
    <xf numFmtId="0" fontId="17" fillId="3" borderId="0" xfId="2" applyFont="1" applyFill="1" applyBorder="1"/>
    <xf numFmtId="0" fontId="18" fillId="3" borderId="0" xfId="2" applyFont="1" applyFill="1" applyBorder="1" applyAlignment="1">
      <alignment horizontal="center"/>
    </xf>
    <xf numFmtId="0" fontId="26" fillId="4" borderId="0" xfId="2" applyFont="1" applyFill="1" applyAlignment="1">
      <alignment horizontal="left"/>
    </xf>
    <xf numFmtId="0" fontId="19" fillId="4" borderId="0" xfId="2" applyFont="1" applyFill="1"/>
    <xf numFmtId="49" fontId="27" fillId="4" borderId="0" xfId="2" applyNumberFormat="1" applyFont="1" applyFill="1" applyAlignment="1" applyProtection="1">
      <alignment horizontal="left"/>
    </xf>
    <xf numFmtId="165" fontId="20" fillId="4" borderId="0" xfId="3" applyNumberFormat="1" applyFont="1" applyFill="1" applyBorder="1" applyAlignment="1" applyProtection="1">
      <alignment horizontal="center"/>
      <protection locked="0"/>
    </xf>
    <xf numFmtId="49" fontId="20" fillId="4" borderId="0" xfId="2" applyNumberFormat="1" applyFont="1" applyFill="1" applyBorder="1" applyAlignment="1" applyProtection="1">
      <alignment horizontal="center"/>
      <protection locked="0"/>
    </xf>
    <xf numFmtId="0" fontId="19" fillId="4" borderId="0" xfId="2" applyFont="1" applyFill="1" applyBorder="1" applyProtection="1"/>
    <xf numFmtId="165" fontId="20" fillId="4" borderId="0" xfId="2" applyNumberFormat="1" applyFont="1" applyFill="1" applyBorder="1" applyAlignment="1" applyProtection="1">
      <alignment horizontal="center"/>
      <protection locked="0"/>
    </xf>
    <xf numFmtId="0" fontId="23" fillId="4" borderId="0" xfId="2" applyFont="1" applyFill="1" applyAlignment="1">
      <alignment horizontal="left"/>
    </xf>
    <xf numFmtId="165" fontId="20" fillId="4" borderId="0" xfId="2" applyNumberFormat="1" applyFont="1" applyFill="1" applyBorder="1" applyAlignment="1" applyProtection="1">
      <alignment horizontal="center"/>
    </xf>
    <xf numFmtId="0" fontId="19" fillId="4" borderId="0" xfId="2" applyFont="1" applyFill="1" applyBorder="1"/>
    <xf numFmtId="0" fontId="23" fillId="4" borderId="0" xfId="2" applyFont="1" applyFill="1" applyBorder="1" applyAlignment="1">
      <alignment horizontal="left"/>
    </xf>
    <xf numFmtId="1" fontId="20" fillId="4" borderId="0" xfId="2" applyNumberFormat="1" applyFont="1" applyFill="1" applyBorder="1" applyAlignment="1">
      <alignment horizontal="left"/>
    </xf>
    <xf numFmtId="0" fontId="20" fillId="4" borderId="0" xfId="2" applyFont="1" applyFill="1" applyBorder="1" applyAlignment="1">
      <alignment horizontal="left"/>
    </xf>
    <xf numFmtId="0" fontId="21" fillId="4" borderId="0" xfId="4" applyNumberFormat="1" applyFont="1" applyFill="1" applyAlignment="1" applyProtection="1">
      <alignment horizontal="left"/>
      <protection locked="0"/>
    </xf>
    <xf numFmtId="3" fontId="19" fillId="4" borderId="0" xfId="2" applyNumberFormat="1" applyFont="1" applyFill="1" applyBorder="1" applyAlignment="1" applyProtection="1">
      <alignment horizontal="right"/>
    </xf>
    <xf numFmtId="0" fontId="21" fillId="4" borderId="0" xfId="2" applyFont="1" applyFill="1" applyBorder="1" applyAlignment="1">
      <alignment horizontal="left"/>
    </xf>
    <xf numFmtId="3" fontId="19" fillId="4" borderId="0" xfId="2" applyNumberFormat="1" applyFont="1" applyFill="1" applyBorder="1" applyAlignment="1">
      <alignment horizontal="right"/>
    </xf>
    <xf numFmtId="1" fontId="19" fillId="4" borderId="0" xfId="2" applyNumberFormat="1" applyFont="1" applyFill="1" applyBorder="1" applyAlignment="1">
      <alignment horizontal="left"/>
    </xf>
    <xf numFmtId="3" fontId="20" fillId="4" borderId="7" xfId="2" applyNumberFormat="1" applyFont="1" applyFill="1" applyBorder="1" applyProtection="1"/>
    <xf numFmtId="3" fontId="20" fillId="4" borderId="0" xfId="2" applyNumberFormat="1" applyFont="1" applyFill="1" applyBorder="1" applyProtection="1"/>
    <xf numFmtId="3" fontId="20" fillId="4" borderId="7" xfId="2" applyNumberFormat="1" applyFont="1" applyFill="1" applyBorder="1"/>
    <xf numFmtId="3" fontId="20" fillId="4" borderId="0" xfId="2" applyNumberFormat="1" applyFont="1" applyFill="1" applyBorder="1"/>
    <xf numFmtId="0" fontId="17" fillId="4" borderId="0" xfId="2" applyFont="1" applyFill="1"/>
    <xf numFmtId="0" fontId="21" fillId="4" borderId="0" xfId="2" applyFont="1" applyFill="1" applyAlignment="1">
      <alignment horizontal="left"/>
    </xf>
    <xf numFmtId="3" fontId="23" fillId="4" borderId="0" xfId="2" applyNumberFormat="1" applyFont="1" applyFill="1"/>
    <xf numFmtId="3" fontId="17" fillId="4" borderId="0" xfId="2" applyNumberFormat="1" applyFont="1" applyFill="1" applyBorder="1" applyAlignment="1" applyProtection="1">
      <alignment horizontal="right"/>
    </xf>
    <xf numFmtId="0" fontId="18" fillId="4" borderId="0" xfId="2" applyFont="1" applyFill="1" applyBorder="1" applyAlignment="1">
      <alignment horizontal="left"/>
    </xf>
    <xf numFmtId="3" fontId="18" fillId="4" borderId="7" xfId="2" applyNumberFormat="1" applyFont="1" applyFill="1" applyBorder="1" applyProtection="1"/>
    <xf numFmtId="3" fontId="18" fillId="4" borderId="0" xfId="2" applyNumberFormat="1" applyFont="1" applyFill="1" applyBorder="1" applyProtection="1"/>
    <xf numFmtId="3" fontId="18" fillId="4" borderId="7" xfId="2" applyNumberFormat="1" applyFont="1" applyFill="1" applyBorder="1"/>
    <xf numFmtId="3" fontId="18" fillId="4" borderId="0" xfId="2" applyNumberFormat="1" applyFont="1" applyFill="1" applyBorder="1"/>
    <xf numFmtId="49" fontId="18" fillId="4" borderId="0" xfId="4" applyNumberFormat="1" applyFont="1" applyFill="1" applyAlignment="1" applyProtection="1">
      <alignment horizontal="center"/>
      <protection locked="0"/>
    </xf>
    <xf numFmtId="0" fontId="21" fillId="4" borderId="0" xfId="2" applyFont="1" applyFill="1" applyBorder="1" applyAlignment="1" applyProtection="1">
      <alignment horizontal="left"/>
      <protection locked="0"/>
    </xf>
    <xf numFmtId="3" fontId="23" fillId="4" borderId="0" xfId="2" applyNumberFormat="1" applyFont="1" applyFill="1" applyBorder="1" applyProtection="1"/>
    <xf numFmtId="49" fontId="21" fillId="4" borderId="0" xfId="4" applyNumberFormat="1" applyFont="1" applyFill="1" applyAlignment="1" applyProtection="1">
      <alignment horizontal="left"/>
      <protection locked="0"/>
    </xf>
    <xf numFmtId="3" fontId="23" fillId="4" borderId="0" xfId="2" applyNumberFormat="1" applyFont="1" applyFill="1" applyBorder="1"/>
    <xf numFmtId="0" fontId="17" fillId="4" borderId="0" xfId="2" applyFont="1" applyFill="1" applyBorder="1"/>
    <xf numFmtId="0" fontId="28" fillId="4" borderId="0" xfId="2" applyFont="1" applyFill="1" applyBorder="1"/>
    <xf numFmtId="0" fontId="23" fillId="4" borderId="0" xfId="2" applyFont="1" applyFill="1" applyBorder="1" applyAlignment="1" applyProtection="1">
      <alignment horizontal="left"/>
      <protection locked="0"/>
    </xf>
    <xf numFmtId="3" fontId="23" fillId="4" borderId="0" xfId="2" applyNumberFormat="1" applyFont="1" applyFill="1" applyBorder="1" applyProtection="1">
      <protection locked="0"/>
    </xf>
    <xf numFmtId="3" fontId="23" fillId="4" borderId="0" xfId="2" applyNumberFormat="1" applyFont="1" applyFill="1" applyProtection="1">
      <protection locked="0"/>
    </xf>
    <xf numFmtId="0" fontId="1" fillId="4" borderId="0" xfId="5" applyFont="1" applyFill="1"/>
    <xf numFmtId="0" fontId="14" fillId="4" borderId="0" xfId="2" applyFont="1" applyFill="1" applyBorder="1"/>
    <xf numFmtId="3" fontId="17" fillId="4" borderId="0" xfId="2" applyNumberFormat="1" applyFont="1" applyFill="1" applyProtection="1"/>
    <xf numFmtId="0" fontId="20" fillId="4" borderId="0" xfId="2" applyFont="1" applyFill="1"/>
    <xf numFmtId="0" fontId="18" fillId="4" borderId="0" xfId="2" applyFont="1" applyFill="1" applyBorder="1" applyAlignment="1" applyProtection="1">
      <alignment horizontal="left"/>
      <protection locked="0"/>
    </xf>
    <xf numFmtId="0" fontId="20" fillId="4" borderId="0" xfId="2" applyFont="1" applyFill="1" applyBorder="1"/>
    <xf numFmtId="3" fontId="20" fillId="4" borderId="9" xfId="2" applyNumberFormat="1" applyFont="1" applyFill="1" applyBorder="1"/>
    <xf numFmtId="0" fontId="17" fillId="4" borderId="0" xfId="2" applyFont="1" applyFill="1" applyBorder="1" applyProtection="1">
      <protection locked="0"/>
    </xf>
    <xf numFmtId="0" fontId="17" fillId="4" borderId="0" xfId="2" applyFont="1" applyFill="1" applyBorder="1" applyProtection="1"/>
    <xf numFmtId="0" fontId="14" fillId="4" borderId="0" xfId="2" applyFont="1" applyFill="1" applyBorder="1" applyAlignment="1">
      <alignment horizontal="left"/>
    </xf>
    <xf numFmtId="0" fontId="14" fillId="4" borderId="0" xfId="2" applyFont="1" applyFill="1" applyBorder="1" applyAlignment="1" applyProtection="1">
      <alignment horizontal="left"/>
      <protection locked="0"/>
    </xf>
    <xf numFmtId="3" fontId="14" fillId="4" borderId="0" xfId="2" applyNumberFormat="1" applyFont="1" applyFill="1" applyBorder="1"/>
    <xf numFmtId="0" fontId="23" fillId="4" borderId="0" xfId="2" applyFont="1" applyFill="1" applyBorder="1"/>
    <xf numFmtId="0" fontId="23" fillId="4" borderId="0" xfId="2" applyFont="1" applyFill="1" applyBorder="1" applyProtection="1">
      <protection locked="0"/>
    </xf>
    <xf numFmtId="0" fontId="17" fillId="4" borderId="0" xfId="2" applyFont="1" applyFill="1" applyAlignment="1">
      <alignment horizontal="left"/>
    </xf>
    <xf numFmtId="0" fontId="17" fillId="4" borderId="0" xfId="2" applyFont="1" applyFill="1" applyProtection="1">
      <protection locked="0"/>
    </xf>
    <xf numFmtId="3" fontId="20" fillId="4" borderId="9" xfId="2" applyNumberFormat="1" applyFont="1" applyFill="1" applyBorder="1" applyProtection="1"/>
    <xf numFmtId="3" fontId="22" fillId="4" borderId="0" xfId="2" applyNumberFormat="1" applyFont="1" applyFill="1" applyBorder="1"/>
    <xf numFmtId="0" fontId="20" fillId="4" borderId="0" xfId="2" applyFont="1" applyFill="1" applyBorder="1" applyAlignment="1" applyProtection="1">
      <alignment horizontal="left"/>
      <protection locked="0"/>
    </xf>
    <xf numFmtId="3" fontId="18" fillId="4" borderId="0" xfId="2" applyNumberFormat="1" applyFont="1" applyFill="1"/>
    <xf numFmtId="3" fontId="21" fillId="4" borderId="0" xfId="2" applyNumberFormat="1" applyFont="1" applyFill="1" applyBorder="1" applyProtection="1"/>
    <xf numFmtId="0" fontId="29" fillId="4" borderId="0" xfId="3" applyFont="1" applyFill="1" applyBorder="1" applyAlignment="1" applyProtection="1">
      <alignment horizontal="center"/>
      <protection locked="0"/>
    </xf>
    <xf numFmtId="3" fontId="23" fillId="4" borderId="0" xfId="3" applyNumberFormat="1" applyFont="1" applyFill="1" applyBorder="1" applyProtection="1"/>
    <xf numFmtId="0" fontId="22" fillId="4" borderId="0" xfId="3" applyFont="1" applyFill="1" applyBorder="1" applyAlignment="1" applyProtection="1">
      <alignment horizontal="left"/>
      <protection locked="0"/>
    </xf>
    <xf numFmtId="3" fontId="22" fillId="4" borderId="0" xfId="3" applyNumberFormat="1" applyFont="1" applyFill="1" applyBorder="1" applyProtection="1">
      <protection locked="0"/>
    </xf>
    <xf numFmtId="0" fontId="30" fillId="4" borderId="0" xfId="6" applyFont="1" applyFill="1" applyBorder="1" applyAlignment="1" applyProtection="1">
      <alignment horizontal="center"/>
      <protection locked="0"/>
    </xf>
    <xf numFmtId="0" fontId="30" fillId="4" borderId="0" xfId="6" applyFont="1" applyFill="1" applyBorder="1" applyAlignment="1" applyProtection="1">
      <alignment horizontal="center"/>
      <protection locked="0"/>
    </xf>
    <xf numFmtId="0" fontId="30" fillId="4" borderId="0" xfId="6" applyFont="1" applyFill="1" applyBorder="1" applyAlignment="1" applyProtection="1">
      <protection locked="0"/>
    </xf>
    <xf numFmtId="0" fontId="19" fillId="4" borderId="0" xfId="7" applyFont="1" applyFill="1" applyAlignment="1" applyProtection="1">
      <alignment horizontal="center"/>
      <protection locked="0"/>
    </xf>
    <xf numFmtId="0" fontId="19" fillId="4" borderId="0" xfId="7" applyFont="1" applyFill="1" applyAlignment="1" applyProtection="1">
      <protection locked="0"/>
    </xf>
    <xf numFmtId="0" fontId="23" fillId="4" borderId="0" xfId="7" applyFont="1" applyFill="1" applyAlignment="1" applyProtection="1">
      <protection locked="0"/>
    </xf>
    <xf numFmtId="0" fontId="19" fillId="4" borderId="0" xfId="6" applyFont="1" applyFill="1" applyAlignment="1">
      <alignment horizontal="center" vertical="center"/>
    </xf>
    <xf numFmtId="0" fontId="19" fillId="4" borderId="0" xfId="6" applyFont="1" applyFill="1" applyAlignment="1">
      <alignment vertical="center"/>
    </xf>
    <xf numFmtId="3" fontId="19" fillId="4" borderId="0" xfId="6" applyNumberFormat="1" applyFont="1" applyFill="1" applyBorder="1" applyAlignment="1" applyProtection="1">
      <alignment horizontal="center"/>
      <protection locked="0"/>
    </xf>
    <xf numFmtId="3" fontId="19" fillId="4" borderId="0" xfId="6" applyNumberFormat="1" applyFont="1" applyFill="1" applyBorder="1" applyAlignment="1" applyProtection="1">
      <protection locked="0"/>
    </xf>
    <xf numFmtId="3" fontId="20" fillId="4" borderId="0" xfId="8" applyNumberFormat="1" applyFont="1" applyFill="1" applyBorder="1" applyAlignment="1" applyProtection="1">
      <alignment horizontal="right"/>
      <protection locked="0"/>
    </xf>
    <xf numFmtId="0" fontId="25" fillId="4" borderId="0" xfId="8" applyFont="1" applyFill="1" applyBorder="1" applyAlignment="1" applyProtection="1">
      <alignment horizontal="center"/>
      <protection locked="0"/>
    </xf>
    <xf numFmtId="165" fontId="20" fillId="4" borderId="0" xfId="8" applyNumberFormat="1" applyFont="1" applyFill="1" applyBorder="1" applyAlignment="1" applyProtection="1">
      <alignment horizontal="center"/>
      <protection locked="0"/>
    </xf>
    <xf numFmtId="0" fontId="17" fillId="4" borderId="0" xfId="8" applyFont="1" applyFill="1" applyBorder="1" applyProtection="1">
      <protection locked="0"/>
    </xf>
    <xf numFmtId="0" fontId="25" fillId="4" borderId="0" xfId="8" applyFont="1" applyFill="1" applyBorder="1" applyAlignment="1" applyProtection="1">
      <alignment horizontal="centerContinuous"/>
      <protection locked="0"/>
    </xf>
    <xf numFmtId="0" fontId="29" fillId="4" borderId="0" xfId="8" applyFont="1" applyFill="1" applyBorder="1" applyAlignment="1" applyProtection="1">
      <alignment horizontal="center" vertical="center" wrapText="1"/>
      <protection locked="0"/>
    </xf>
    <xf numFmtId="0" fontId="29" fillId="4" borderId="0" xfId="8" applyFont="1" applyFill="1" applyBorder="1" applyAlignment="1" applyProtection="1">
      <alignment horizontal="center" vertical="center" wrapText="1"/>
      <protection locked="0"/>
    </xf>
    <xf numFmtId="3" fontId="22" fillId="4" borderId="0" xfId="8" applyNumberFormat="1" applyFont="1" applyFill="1" applyBorder="1" applyProtection="1"/>
    <xf numFmtId="0" fontId="30" fillId="4" borderId="0" xfId="8" applyFont="1" applyFill="1" applyAlignment="1" applyProtection="1">
      <alignment horizontal="center"/>
      <protection locked="0"/>
    </xf>
    <xf numFmtId="0" fontId="22" fillId="4" borderId="0" xfId="8" applyFont="1" applyFill="1" applyAlignment="1" applyProtection="1">
      <alignment horizontal="center"/>
      <protection locked="0"/>
    </xf>
    <xf numFmtId="0" fontId="30" fillId="4" borderId="0" xfId="8" applyFont="1" applyFill="1" applyProtection="1">
      <protection locked="0"/>
    </xf>
    <xf numFmtId="0" fontId="19" fillId="4" borderId="0" xfId="8" applyFont="1" applyFill="1" applyAlignment="1" applyProtection="1">
      <alignment horizontal="center"/>
      <protection locked="0"/>
    </xf>
    <xf numFmtId="0" fontId="17" fillId="0" borderId="0" xfId="2" applyFont="1"/>
  </cellXfs>
  <cellStyles count="13">
    <cellStyle name="Millares" xfId="1" builtinId="3"/>
    <cellStyle name="Normal" xfId="0" builtinId="0"/>
    <cellStyle name="Normal 12" xfId="6"/>
    <cellStyle name="Normal 15" xfId="7"/>
    <cellStyle name="Normal 4 10 10" xfId="3"/>
    <cellStyle name="Normal 4 10 2" xfId="8"/>
    <cellStyle name="Normal 4 229" xfId="12"/>
    <cellStyle name="Normal 4 231" xfId="2"/>
    <cellStyle name="Normal 4 232" xfId="9"/>
    <cellStyle name="Normal 42" xfId="5"/>
    <cellStyle name="Normal 43" xfId="10"/>
    <cellStyle name="Normal 5 5" xfId="4"/>
    <cellStyle name="Normal 5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ardo/OneDrive%20-%20sdis.gov.co/MIS%20DOCUMENTOS/2026-MOVIMIENTO%20CONTABLE/1-BALANCES/01-MATRIZ2026JP/4-ABRIL2026/2-MATRIZ%20ABRIL-JUNIO-2026%20%20jp%20ABRILcopia%20enmayo19-1.40p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disgovco-my.sharepoint.com/Users/jpardo/Documents/MIS%20DOCUMENTOS/2016-MOVIMIENTO%20CONTABILIDAD/BALANCES%202016/MATRIZ%20A%20DIGITAR%20A&#209;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ABRIL26"/>
      <sheetName val="MAYO26"/>
      <sheetName val="JUN26"/>
      <sheetName val="TRIMESTRE"/>
      <sheetName val="REDONDEO"/>
      <sheetName val="CGN-2015-001"/>
      <sheetName val="CGN-2015-002"/>
      <sheetName val="BGENERAL"/>
      <sheetName val="ACTIVIDAD"/>
      <sheetName val="patri2025"/>
      <sheetName val="siproj-jun2024"/>
      <sheetName val="PATRIMONIAL"/>
      <sheetName val="dicienb vta activos2024"/>
      <sheetName val="VTA activos-2023"/>
      <sheetName val="variaciones"/>
      <sheetName val="balabril26"/>
      <sheetName val="PYGabril26"/>
      <sheetName val="balfebr26"/>
      <sheetName val="PYGfebr26"/>
      <sheetName val="baljun25"/>
      <sheetName val="PYGjuni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>SECRETARIA DISTRITAL DE INTEGRACION SOCIAL</v>
          </cell>
        </row>
      </sheetData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-ABRIL"/>
      <sheetName val="REDONDEO"/>
      <sheetName val="CGN-2005-001"/>
      <sheetName val="CGN-2005-002"/>
      <sheetName val="BGENERAL2"/>
      <sheetName val="ACTIVIDAD2"/>
      <sheetName val="FORM_CONCIL_SIPROJ"/>
      <sheetName val="PATRIMONIAL"/>
    </sheetNames>
    <sheetDataSet>
      <sheetData sheetId="0"/>
      <sheetData sheetId="1"/>
      <sheetData sheetId="2">
        <row r="3">
          <cell r="B3" t="str">
            <v>SECRETARIA DISTRITAL DE INTEGRACION SOCIAL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42"/>
  <sheetViews>
    <sheetView zoomScale="50" zoomScaleNormal="50" workbookViewId="0">
      <selection activeCell="I9" sqref="I9"/>
    </sheetView>
  </sheetViews>
  <sheetFormatPr baseColWidth="10" defaultRowHeight="12.75" x14ac:dyDescent="0.2"/>
  <cols>
    <col min="1" max="1" width="11.42578125" style="5" customWidth="1"/>
    <col min="2" max="2" width="65.28515625" style="5" customWidth="1"/>
    <col min="3" max="3" width="9.28515625" style="5" customWidth="1"/>
    <col min="4" max="4" width="32.5703125" style="5" customWidth="1"/>
    <col min="5" max="5" width="5.7109375" style="5" customWidth="1"/>
    <col min="6" max="6" width="33.42578125" style="5" customWidth="1"/>
    <col min="7" max="7" width="7.42578125" style="5" customWidth="1"/>
    <col min="8" max="8" width="7.140625" style="5" customWidth="1"/>
    <col min="9" max="9" width="12" style="5" customWidth="1"/>
    <col min="10" max="10" width="59.28515625" style="5" customWidth="1"/>
    <col min="11" max="11" width="9.28515625" style="5" customWidth="1"/>
    <col min="12" max="12" width="33.7109375" style="5" customWidth="1"/>
    <col min="13" max="13" width="5.7109375" style="5" customWidth="1"/>
    <col min="14" max="14" width="32.28515625" style="5" customWidth="1"/>
    <col min="15" max="15" width="4.5703125" style="5" customWidth="1"/>
    <col min="16" max="16" width="5.42578125" style="5" customWidth="1"/>
    <col min="17" max="16384" width="11.42578125" style="5"/>
  </cols>
  <sheetData>
    <row r="1" spans="1:16" ht="23.25" x14ac:dyDescent="0.35">
      <c r="A1" s="1"/>
      <c r="B1" s="2"/>
      <c r="C1" s="2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4"/>
    </row>
    <row r="2" spans="1:16" ht="27.75" x14ac:dyDescent="0.4">
      <c r="A2" s="6" t="str">
        <f>+'[1]CGN-2015-001'!B3</f>
        <v>SECRETARIA DISTRITAL DE INTEGRACION SOCIAL</v>
      </c>
      <c r="B2" s="7"/>
      <c r="C2" s="7"/>
      <c r="D2" s="8"/>
      <c r="E2" s="8"/>
      <c r="F2" s="8"/>
      <c r="G2" s="8"/>
      <c r="H2" s="8"/>
      <c r="I2" s="7"/>
      <c r="J2" s="7"/>
      <c r="K2" s="7"/>
      <c r="L2" s="7"/>
      <c r="M2" s="7"/>
      <c r="N2" s="7"/>
      <c r="O2" s="7"/>
      <c r="P2" s="9"/>
    </row>
    <row r="3" spans="1:16" ht="27.75" x14ac:dyDescent="0.4">
      <c r="A3" s="6" t="s">
        <v>0</v>
      </c>
      <c r="B3" s="7"/>
      <c r="C3" s="7"/>
      <c r="D3" s="8"/>
      <c r="E3" s="8"/>
      <c r="F3" s="8"/>
      <c r="G3" s="8"/>
      <c r="H3" s="8"/>
      <c r="I3" s="7"/>
      <c r="J3" s="7"/>
      <c r="K3" s="7"/>
      <c r="L3" s="7"/>
      <c r="M3" s="7"/>
      <c r="N3" s="7"/>
      <c r="O3" s="7"/>
      <c r="P3" s="9"/>
    </row>
    <row r="4" spans="1:16" ht="27.75" x14ac:dyDescent="0.4">
      <c r="A4" s="10" t="s">
        <v>1</v>
      </c>
      <c r="B4" s="11"/>
      <c r="C4" s="11"/>
      <c r="D4" s="8"/>
      <c r="E4" s="8"/>
      <c r="F4" s="8"/>
      <c r="G4" s="8"/>
      <c r="H4" s="8"/>
      <c r="I4" s="7"/>
      <c r="J4" s="7"/>
      <c r="K4" s="7"/>
      <c r="L4" s="7"/>
      <c r="M4" s="7"/>
      <c r="N4" s="7"/>
      <c r="O4" s="7"/>
      <c r="P4" s="9"/>
    </row>
    <row r="5" spans="1:16" ht="25.5" x14ac:dyDescent="0.35">
      <c r="A5" s="12" t="s">
        <v>2</v>
      </c>
      <c r="B5" s="13"/>
      <c r="C5" s="13"/>
      <c r="D5" s="14"/>
      <c r="E5" s="14"/>
      <c r="F5" s="14"/>
      <c r="G5" s="14"/>
      <c r="H5" s="14"/>
      <c r="I5" s="13"/>
      <c r="J5" s="13"/>
      <c r="K5" s="13"/>
      <c r="L5" s="13"/>
      <c r="M5" s="13"/>
      <c r="N5" s="13"/>
      <c r="O5" s="13"/>
      <c r="P5" s="15"/>
    </row>
    <row r="6" spans="1:16" ht="23.25" x14ac:dyDescent="0.35">
      <c r="A6" s="16"/>
      <c r="B6" s="17"/>
      <c r="C6" s="17"/>
      <c r="D6" s="18"/>
      <c r="E6" s="18"/>
      <c r="F6" s="18"/>
      <c r="G6" s="18"/>
      <c r="H6" s="18"/>
      <c r="I6" s="17"/>
      <c r="J6" s="17"/>
      <c r="K6" s="17"/>
      <c r="L6" s="17"/>
      <c r="M6" s="17"/>
      <c r="N6" s="17"/>
      <c r="O6" s="17"/>
      <c r="P6" s="19"/>
    </row>
    <row r="7" spans="1:16" ht="23.25" x14ac:dyDescent="0.35">
      <c r="A7" s="96"/>
      <c r="B7" s="97"/>
      <c r="C7" s="97"/>
      <c r="D7" s="98"/>
      <c r="E7" s="98"/>
      <c r="F7" s="98"/>
      <c r="G7" s="98"/>
      <c r="H7" s="98"/>
      <c r="I7" s="99"/>
      <c r="J7" s="99"/>
      <c r="K7" s="99"/>
      <c r="L7" s="100"/>
      <c r="M7" s="100"/>
      <c r="N7" s="100"/>
      <c r="O7" s="100"/>
      <c r="P7" s="100"/>
    </row>
    <row r="8" spans="1:16" ht="26.25" x14ac:dyDescent="0.4">
      <c r="A8" s="101" t="s">
        <v>3</v>
      </c>
      <c r="B8" s="102"/>
      <c r="C8" s="103"/>
      <c r="D8" s="61">
        <v>46142</v>
      </c>
      <c r="E8" s="62"/>
      <c r="F8" s="61">
        <v>46112</v>
      </c>
      <c r="G8" s="104"/>
      <c r="H8" s="105"/>
      <c r="I8" s="106"/>
      <c r="J8" s="106"/>
      <c r="K8" s="103"/>
      <c r="L8" s="61">
        <v>46142</v>
      </c>
      <c r="M8" s="62"/>
      <c r="N8" s="61">
        <v>46112</v>
      </c>
      <c r="O8" s="104"/>
      <c r="P8" s="107"/>
    </row>
    <row r="9" spans="1:16" ht="26.25" x14ac:dyDescent="0.4">
      <c r="A9" s="101"/>
      <c r="B9" s="102"/>
      <c r="C9" s="108"/>
      <c r="D9" s="109"/>
      <c r="E9" s="109"/>
      <c r="F9" s="107"/>
      <c r="G9" s="107"/>
      <c r="H9" s="109"/>
      <c r="I9" s="110"/>
      <c r="J9" s="110"/>
      <c r="K9" s="111"/>
      <c r="L9" s="109"/>
      <c r="M9" s="109"/>
      <c r="N9" s="107"/>
      <c r="O9" s="109"/>
      <c r="P9" s="107"/>
    </row>
    <row r="10" spans="1:16" ht="26.25" x14ac:dyDescent="0.4">
      <c r="A10" s="112">
        <v>1</v>
      </c>
      <c r="B10" s="113" t="s">
        <v>4</v>
      </c>
      <c r="C10" s="114"/>
      <c r="D10" s="115"/>
      <c r="E10" s="115"/>
      <c r="F10" s="107"/>
      <c r="G10" s="107"/>
      <c r="H10" s="115"/>
      <c r="I10" s="113">
        <v>2</v>
      </c>
      <c r="J10" s="113" t="s">
        <v>5</v>
      </c>
      <c r="K10" s="116"/>
      <c r="L10" s="117"/>
      <c r="M10" s="117"/>
      <c r="N10" s="117"/>
      <c r="O10" s="117"/>
      <c r="P10" s="107"/>
    </row>
    <row r="11" spans="1:16" ht="26.25" x14ac:dyDescent="0.4">
      <c r="A11" s="118"/>
      <c r="B11" s="113"/>
      <c r="C11" s="116"/>
      <c r="D11" s="115"/>
      <c r="E11" s="115"/>
      <c r="F11" s="107"/>
      <c r="G11" s="107"/>
      <c r="H11" s="115"/>
      <c r="I11" s="113"/>
      <c r="J11" s="113"/>
      <c r="K11" s="116"/>
      <c r="L11" s="117"/>
      <c r="M11" s="117"/>
      <c r="N11" s="117"/>
      <c r="O11" s="117"/>
      <c r="P11" s="107"/>
    </row>
    <row r="12" spans="1:16" ht="26.25" x14ac:dyDescent="0.4">
      <c r="A12" s="112"/>
      <c r="B12" s="113" t="s">
        <v>6</v>
      </c>
      <c r="C12" s="116"/>
      <c r="D12" s="119">
        <v>31921694230</v>
      </c>
      <c r="E12" s="120"/>
      <c r="F12" s="119">
        <v>31529801551</v>
      </c>
      <c r="G12" s="107"/>
      <c r="H12" s="120"/>
      <c r="I12" s="113"/>
      <c r="J12" s="113" t="s">
        <v>6</v>
      </c>
      <c r="K12" s="116"/>
      <c r="L12" s="121">
        <v>253332322456</v>
      </c>
      <c r="M12" s="122"/>
      <c r="N12" s="121">
        <v>251409950822</v>
      </c>
      <c r="O12" s="122"/>
      <c r="P12" s="107"/>
    </row>
    <row r="13" spans="1:16" ht="26.25" x14ac:dyDescent="0.4">
      <c r="A13" s="123"/>
      <c r="B13" s="123"/>
      <c r="C13" s="124"/>
      <c r="D13" s="123"/>
      <c r="E13" s="123"/>
      <c r="F13" s="125"/>
      <c r="G13" s="107"/>
      <c r="H13" s="126"/>
      <c r="I13" s="123"/>
      <c r="J13" s="123"/>
      <c r="K13" s="124"/>
      <c r="L13" s="123"/>
      <c r="M13" s="123"/>
      <c r="N13" s="123"/>
      <c r="O13" s="123"/>
      <c r="P13" s="107"/>
    </row>
    <row r="14" spans="1:16" ht="26.25" x14ac:dyDescent="0.4">
      <c r="A14" s="127">
        <v>11</v>
      </c>
      <c r="B14" s="127" t="s">
        <v>7</v>
      </c>
      <c r="C14" s="114"/>
      <c r="D14" s="128">
        <v>123749780</v>
      </c>
      <c r="E14" s="129"/>
      <c r="F14" s="128">
        <v>123749780</v>
      </c>
      <c r="G14" s="107"/>
      <c r="H14" s="129"/>
      <c r="I14" s="127">
        <v>24</v>
      </c>
      <c r="J14" s="127" t="s">
        <v>8</v>
      </c>
      <c r="K14" s="114"/>
      <c r="L14" s="130">
        <v>52375323498</v>
      </c>
      <c r="M14" s="131"/>
      <c r="N14" s="130">
        <v>58459634143</v>
      </c>
      <c r="O14" s="131"/>
      <c r="P14" s="107"/>
    </row>
    <row r="15" spans="1:16" ht="26.25" x14ac:dyDescent="0.4">
      <c r="A15" s="127"/>
      <c r="B15" s="127"/>
      <c r="C15" s="132"/>
      <c r="D15" s="129"/>
      <c r="E15" s="129"/>
      <c r="F15" s="129"/>
      <c r="G15" s="107"/>
      <c r="H15" s="129"/>
      <c r="I15" s="127"/>
      <c r="J15" s="127"/>
      <c r="K15" s="132"/>
      <c r="L15" s="131"/>
      <c r="M15" s="131"/>
      <c r="N15" s="131"/>
      <c r="O15" s="131"/>
      <c r="P15" s="107"/>
    </row>
    <row r="16" spans="1:16" ht="26.25" x14ac:dyDescent="0.4">
      <c r="A16" s="111">
        <v>1105</v>
      </c>
      <c r="B16" s="111" t="s">
        <v>9</v>
      </c>
      <c r="C16" s="133"/>
      <c r="D16" s="134">
        <v>123749780</v>
      </c>
      <c r="E16" s="134"/>
      <c r="F16" s="134">
        <v>123749780</v>
      </c>
      <c r="G16" s="107"/>
      <c r="H16" s="134"/>
      <c r="I16" s="111">
        <v>2401</v>
      </c>
      <c r="J16" s="111" t="s">
        <v>10</v>
      </c>
      <c r="K16" s="135"/>
      <c r="L16" s="136">
        <v>137368453</v>
      </c>
      <c r="M16" s="136"/>
      <c r="N16" s="125">
        <v>6220433282</v>
      </c>
      <c r="O16" s="137"/>
      <c r="P16" s="107"/>
    </row>
    <row r="17" spans="1:16" ht="26.25" x14ac:dyDescent="0.4">
      <c r="A17" s="123"/>
      <c r="B17" s="123"/>
      <c r="C17" s="123"/>
      <c r="D17" s="123"/>
      <c r="E17" s="123"/>
      <c r="F17" s="123"/>
      <c r="G17" s="107"/>
      <c r="H17" s="134"/>
      <c r="I17" s="111">
        <v>2424</v>
      </c>
      <c r="J17" s="111" t="s">
        <v>11</v>
      </c>
      <c r="K17" s="135"/>
      <c r="L17" s="136">
        <v>19590627636</v>
      </c>
      <c r="M17" s="136"/>
      <c r="N17" s="125">
        <v>18284924570</v>
      </c>
      <c r="O17" s="136"/>
      <c r="P17" s="107"/>
    </row>
    <row r="18" spans="1:16" ht="26.25" x14ac:dyDescent="0.4">
      <c r="A18" s="127">
        <v>13</v>
      </c>
      <c r="B18" s="127" t="s">
        <v>12</v>
      </c>
      <c r="C18" s="114"/>
      <c r="D18" s="128">
        <v>3163911309</v>
      </c>
      <c r="E18" s="129"/>
      <c r="F18" s="128">
        <v>3192334344</v>
      </c>
      <c r="G18" s="107"/>
      <c r="H18" s="134"/>
      <c r="I18" s="111">
        <v>2436</v>
      </c>
      <c r="J18" s="111" t="s">
        <v>13</v>
      </c>
      <c r="K18" s="135"/>
      <c r="L18" s="136">
        <v>5107946</v>
      </c>
      <c r="M18" s="136"/>
      <c r="N18" s="125">
        <v>65492856</v>
      </c>
      <c r="O18" s="136"/>
      <c r="P18" s="107"/>
    </row>
    <row r="19" spans="1:16" ht="26.25" x14ac:dyDescent="0.4">
      <c r="A19" s="127"/>
      <c r="B19" s="127"/>
      <c r="C19" s="133"/>
      <c r="D19" s="129"/>
      <c r="E19" s="129"/>
      <c r="F19" s="125"/>
      <c r="G19" s="107"/>
      <c r="H19" s="134"/>
      <c r="I19" s="111">
        <v>2460</v>
      </c>
      <c r="J19" s="111" t="s">
        <v>15</v>
      </c>
      <c r="K19" s="135"/>
      <c r="L19" s="136">
        <v>30085452578</v>
      </c>
      <c r="M19" s="136"/>
      <c r="N19" s="125">
        <v>31874633363</v>
      </c>
      <c r="O19" s="136"/>
      <c r="P19" s="107"/>
    </row>
    <row r="20" spans="1:16" ht="26.25" x14ac:dyDescent="0.4">
      <c r="A20" s="111">
        <v>1384</v>
      </c>
      <c r="B20" s="111" t="s">
        <v>14</v>
      </c>
      <c r="C20" s="133"/>
      <c r="D20" s="134">
        <v>3221536142</v>
      </c>
      <c r="E20" s="134"/>
      <c r="F20" s="134">
        <v>3250988670</v>
      </c>
      <c r="G20" s="107"/>
      <c r="H20" s="134"/>
      <c r="I20" s="111">
        <v>2490</v>
      </c>
      <c r="J20" s="111" t="s">
        <v>17</v>
      </c>
      <c r="K20" s="114"/>
      <c r="L20" s="136">
        <v>2556766885</v>
      </c>
      <c r="M20" s="136"/>
      <c r="N20" s="125">
        <v>2014150072</v>
      </c>
      <c r="O20" s="136"/>
      <c r="P20" s="107"/>
    </row>
    <row r="21" spans="1:16" ht="26.25" x14ac:dyDescent="0.4">
      <c r="A21" s="111">
        <v>1385</v>
      </c>
      <c r="B21" s="111" t="s">
        <v>16</v>
      </c>
      <c r="C21" s="133"/>
      <c r="D21" s="134">
        <v>513336970</v>
      </c>
      <c r="E21" s="134"/>
      <c r="F21" s="134">
        <v>512307477</v>
      </c>
      <c r="G21" s="107"/>
      <c r="H21" s="134"/>
      <c r="I21" s="123"/>
      <c r="J21" s="123"/>
      <c r="K21" s="123"/>
      <c r="L21" s="123"/>
      <c r="M21" s="123"/>
      <c r="N21" s="123"/>
      <c r="O21" s="136"/>
      <c r="P21" s="107"/>
    </row>
    <row r="22" spans="1:16" ht="26.25" x14ac:dyDescent="0.4">
      <c r="A22" s="111">
        <v>1386</v>
      </c>
      <c r="B22" s="111" t="s">
        <v>18</v>
      </c>
      <c r="C22" s="133"/>
      <c r="D22" s="134">
        <v>-570961803</v>
      </c>
      <c r="E22" s="134"/>
      <c r="F22" s="134">
        <v>-570961803</v>
      </c>
      <c r="G22" s="107"/>
      <c r="H22" s="134"/>
      <c r="I22" s="127">
        <v>25</v>
      </c>
      <c r="J22" s="127" t="s">
        <v>19</v>
      </c>
      <c r="K22" s="135"/>
      <c r="L22" s="130">
        <v>121650746071</v>
      </c>
      <c r="M22" s="131"/>
      <c r="N22" s="130">
        <v>96038719546</v>
      </c>
      <c r="O22" s="136"/>
      <c r="P22" s="107"/>
    </row>
    <row r="23" spans="1:16" ht="26.25" x14ac:dyDescent="0.4">
      <c r="A23" s="123"/>
      <c r="B23" s="123"/>
      <c r="C23" s="123"/>
      <c r="D23" s="123"/>
      <c r="E23" s="123"/>
      <c r="F23" s="123"/>
      <c r="G23" s="107"/>
      <c r="H23" s="129"/>
      <c r="I23" s="138"/>
      <c r="J23" s="138"/>
      <c r="K23" s="132"/>
      <c r="L23" s="138"/>
      <c r="M23" s="138"/>
      <c r="N23" s="138"/>
      <c r="O23" s="136"/>
      <c r="P23" s="107"/>
    </row>
    <row r="24" spans="1:16" ht="26.25" x14ac:dyDescent="0.4">
      <c r="A24" s="127">
        <v>14</v>
      </c>
      <c r="B24" s="127" t="s">
        <v>20</v>
      </c>
      <c r="C24" s="114"/>
      <c r="D24" s="128">
        <v>74573940</v>
      </c>
      <c r="E24" s="129"/>
      <c r="F24" s="128">
        <v>74573940</v>
      </c>
      <c r="G24" s="107"/>
      <c r="H24" s="129"/>
      <c r="I24" s="111">
        <v>2511</v>
      </c>
      <c r="J24" s="111" t="s">
        <v>21</v>
      </c>
      <c r="K24" s="135"/>
      <c r="L24" s="136">
        <v>120194819789</v>
      </c>
      <c r="M24" s="136"/>
      <c r="N24" s="125">
        <v>94582793264</v>
      </c>
      <c r="O24" s="131"/>
      <c r="P24" s="107"/>
    </row>
    <row r="25" spans="1:16" ht="26.25" x14ac:dyDescent="0.4">
      <c r="A25" s="111"/>
      <c r="B25" s="111"/>
      <c r="C25" s="139"/>
      <c r="D25" s="134"/>
      <c r="E25" s="134"/>
      <c r="F25" s="134"/>
      <c r="G25" s="107"/>
      <c r="H25" s="134"/>
      <c r="I25" s="111">
        <v>2512</v>
      </c>
      <c r="J25" s="111" t="s">
        <v>23</v>
      </c>
      <c r="K25" s="132"/>
      <c r="L25" s="136">
        <v>1455926282</v>
      </c>
      <c r="M25" s="136"/>
      <c r="N25" s="125">
        <v>1455926282</v>
      </c>
      <c r="O25" s="138"/>
      <c r="P25" s="107"/>
    </row>
    <row r="26" spans="1:16" ht="26.25" x14ac:dyDescent="0.4">
      <c r="A26" s="111">
        <v>1415</v>
      </c>
      <c r="B26" s="111" t="s">
        <v>22</v>
      </c>
      <c r="C26" s="133"/>
      <c r="D26" s="134">
        <v>74573940</v>
      </c>
      <c r="E26" s="134"/>
      <c r="F26" s="134">
        <v>74573940</v>
      </c>
      <c r="G26" s="107"/>
      <c r="H26" s="134"/>
      <c r="I26" s="111"/>
      <c r="J26" s="111"/>
      <c r="K26" s="132"/>
      <c r="L26" s="136"/>
      <c r="M26" s="136"/>
      <c r="N26" s="136"/>
      <c r="O26" s="136"/>
      <c r="P26" s="107"/>
    </row>
    <row r="27" spans="1:16" ht="26.25" x14ac:dyDescent="0.4">
      <c r="A27" s="123"/>
      <c r="B27" s="123"/>
      <c r="C27" s="123"/>
      <c r="D27" s="123"/>
      <c r="E27" s="123"/>
      <c r="F27" s="123"/>
      <c r="G27" s="107"/>
      <c r="H27" s="134"/>
      <c r="I27" s="127">
        <v>27</v>
      </c>
      <c r="J27" s="127" t="s">
        <v>25</v>
      </c>
      <c r="K27" s="135"/>
      <c r="L27" s="130">
        <v>12835061562</v>
      </c>
      <c r="M27" s="131"/>
      <c r="N27" s="130">
        <v>12835061562</v>
      </c>
      <c r="O27" s="136"/>
      <c r="P27" s="107"/>
    </row>
    <row r="28" spans="1:16" ht="26.25" x14ac:dyDescent="0.4">
      <c r="A28" s="127">
        <v>19</v>
      </c>
      <c r="B28" s="127" t="s">
        <v>24</v>
      </c>
      <c r="C28" s="135"/>
      <c r="D28" s="128">
        <v>28559459201</v>
      </c>
      <c r="E28" s="129"/>
      <c r="F28" s="128">
        <v>28139143487</v>
      </c>
      <c r="G28" s="107"/>
      <c r="H28" s="134"/>
      <c r="I28" s="137"/>
      <c r="J28" s="137"/>
      <c r="K28" s="135"/>
      <c r="L28" s="137"/>
      <c r="M28" s="137"/>
      <c r="N28" s="137"/>
      <c r="O28" s="131"/>
      <c r="P28" s="107"/>
    </row>
    <row r="29" spans="1:16" ht="26.25" x14ac:dyDescent="0.4">
      <c r="A29" s="123"/>
      <c r="B29" s="123"/>
      <c r="C29" s="124"/>
      <c r="D29" s="123"/>
      <c r="E29" s="123"/>
      <c r="F29" s="123"/>
      <c r="G29" s="107"/>
      <c r="H29" s="134"/>
      <c r="I29" s="111">
        <v>2701</v>
      </c>
      <c r="J29" s="111" t="s">
        <v>27</v>
      </c>
      <c r="K29" s="114"/>
      <c r="L29" s="136">
        <v>12835061562</v>
      </c>
      <c r="M29" s="136"/>
      <c r="N29" s="136">
        <v>12835061562</v>
      </c>
      <c r="O29" s="137"/>
      <c r="P29" s="107"/>
    </row>
    <row r="30" spans="1:16" ht="26.25" x14ac:dyDescent="0.4">
      <c r="A30" s="111">
        <v>1906</v>
      </c>
      <c r="B30" s="111" t="s">
        <v>28</v>
      </c>
      <c r="C30" s="114"/>
      <c r="D30" s="140">
        <v>1082799755</v>
      </c>
      <c r="E30" s="140"/>
      <c r="F30" s="141">
        <v>1082132335</v>
      </c>
      <c r="G30" s="107"/>
      <c r="H30" s="134"/>
      <c r="I30" s="111"/>
      <c r="J30" s="111"/>
      <c r="K30" s="135"/>
      <c r="L30" s="136"/>
      <c r="M30" s="136"/>
      <c r="N30" s="136"/>
      <c r="O30" s="136"/>
      <c r="P30" s="107"/>
    </row>
    <row r="31" spans="1:16" ht="26.25" x14ac:dyDescent="0.4">
      <c r="A31" s="111">
        <v>1908</v>
      </c>
      <c r="B31" s="111" t="s">
        <v>29</v>
      </c>
      <c r="C31" s="114"/>
      <c r="D31" s="140">
        <v>20130697003</v>
      </c>
      <c r="E31" s="140"/>
      <c r="F31" s="141">
        <v>16931577003</v>
      </c>
      <c r="G31" s="107"/>
      <c r="H31" s="134"/>
      <c r="I31" s="127">
        <v>29</v>
      </c>
      <c r="J31" s="127" t="s">
        <v>31</v>
      </c>
      <c r="K31" s="135"/>
      <c r="L31" s="130">
        <v>66471191325</v>
      </c>
      <c r="M31" s="131"/>
      <c r="N31" s="130">
        <v>84076535571</v>
      </c>
      <c r="O31" s="136"/>
      <c r="P31" s="107"/>
    </row>
    <row r="32" spans="1:16" ht="26.25" x14ac:dyDescent="0.4">
      <c r="A32" s="111">
        <v>1909</v>
      </c>
      <c r="B32" s="111" t="s">
        <v>30</v>
      </c>
      <c r="C32" s="114"/>
      <c r="D32" s="140">
        <v>1132253591</v>
      </c>
      <c r="E32" s="140"/>
      <c r="F32" s="141">
        <v>3617801367</v>
      </c>
      <c r="G32" s="107"/>
      <c r="H32" s="134"/>
      <c r="I32" s="123"/>
      <c r="J32" s="123"/>
      <c r="K32" s="123"/>
      <c r="L32" s="123"/>
      <c r="M32" s="123"/>
      <c r="N32" s="123"/>
      <c r="O32" s="142"/>
      <c r="P32" s="107"/>
    </row>
    <row r="33" spans="1:16" ht="26.25" x14ac:dyDescent="0.4">
      <c r="A33" s="111">
        <v>1986</v>
      </c>
      <c r="B33" s="111" t="s">
        <v>32</v>
      </c>
      <c r="C33" s="114"/>
      <c r="D33" s="140">
        <v>6213708852</v>
      </c>
      <c r="E33" s="140"/>
      <c r="F33" s="141">
        <v>6507632782</v>
      </c>
      <c r="G33" s="107"/>
      <c r="H33" s="134"/>
      <c r="I33" s="111">
        <v>2902</v>
      </c>
      <c r="J33" s="111" t="s">
        <v>33</v>
      </c>
      <c r="K33" s="114"/>
      <c r="L33" s="136">
        <v>66471191325</v>
      </c>
      <c r="M33" s="136"/>
      <c r="N33" s="125">
        <v>84076535571</v>
      </c>
      <c r="O33" s="131"/>
      <c r="P33" s="107"/>
    </row>
    <row r="34" spans="1:16" ht="26.25" x14ac:dyDescent="0.4">
      <c r="A34" s="112"/>
      <c r="B34" s="123"/>
      <c r="C34" s="123"/>
      <c r="D34" s="123"/>
      <c r="E34" s="123"/>
      <c r="F34" s="123"/>
      <c r="G34" s="107"/>
      <c r="H34" s="134"/>
      <c r="I34" s="123"/>
      <c r="J34" s="123"/>
      <c r="K34" s="132"/>
      <c r="L34" s="123"/>
      <c r="M34" s="123"/>
      <c r="N34" s="123"/>
      <c r="O34" s="123"/>
      <c r="P34" s="107"/>
    </row>
    <row r="35" spans="1:16" ht="26.25" x14ac:dyDescent="0.4">
      <c r="A35" s="143"/>
      <c r="B35" s="113" t="s">
        <v>34</v>
      </c>
      <c r="C35" s="133"/>
      <c r="D35" s="119">
        <v>296952521403</v>
      </c>
      <c r="E35" s="120"/>
      <c r="F35" s="119">
        <v>297403842154</v>
      </c>
      <c r="G35" s="107"/>
      <c r="H35" s="144"/>
      <c r="I35" s="145"/>
      <c r="J35" s="113" t="s">
        <v>34</v>
      </c>
      <c r="K35" s="135"/>
      <c r="L35" s="121">
        <v>16401899968</v>
      </c>
      <c r="M35" s="122"/>
      <c r="N35" s="121">
        <v>16822423081</v>
      </c>
      <c r="O35" s="122"/>
      <c r="P35" s="107"/>
    </row>
    <row r="36" spans="1:16" ht="26.25" x14ac:dyDescent="0.4">
      <c r="A36" s="127"/>
      <c r="B36" s="127"/>
      <c r="C36" s="146"/>
      <c r="D36" s="129"/>
      <c r="E36" s="129"/>
      <c r="F36" s="129"/>
      <c r="G36" s="107"/>
      <c r="H36" s="129"/>
      <c r="I36" s="123"/>
      <c r="J36" s="123"/>
      <c r="K36" s="132"/>
      <c r="L36" s="123"/>
      <c r="M36" s="123"/>
      <c r="N36" s="123"/>
      <c r="O36" s="123"/>
      <c r="P36" s="107"/>
    </row>
    <row r="37" spans="1:16" ht="26.25" x14ac:dyDescent="0.4">
      <c r="A37" s="127">
        <v>16</v>
      </c>
      <c r="B37" s="127" t="s">
        <v>35</v>
      </c>
      <c r="C37" s="133"/>
      <c r="D37" s="128">
        <v>288931064582</v>
      </c>
      <c r="E37" s="129"/>
      <c r="F37" s="128">
        <v>288995242738</v>
      </c>
      <c r="G37" s="107"/>
      <c r="H37" s="134"/>
      <c r="I37" s="127">
        <v>25</v>
      </c>
      <c r="J37" s="127" t="s">
        <v>19</v>
      </c>
      <c r="K37" s="135"/>
      <c r="L37" s="130">
        <v>16401899968</v>
      </c>
      <c r="M37" s="131"/>
      <c r="N37" s="130">
        <v>16822423081</v>
      </c>
      <c r="O37" s="131"/>
      <c r="P37" s="107"/>
    </row>
    <row r="38" spans="1:16" ht="26.25" x14ac:dyDescent="0.4">
      <c r="A38" s="127"/>
      <c r="B38" s="127"/>
      <c r="C38" s="133"/>
      <c r="D38" s="129"/>
      <c r="E38" s="129"/>
      <c r="F38" s="129"/>
      <c r="G38" s="107"/>
      <c r="H38" s="134"/>
      <c r="I38" s="111"/>
      <c r="J38" s="111"/>
      <c r="K38" s="132"/>
      <c r="L38" s="136"/>
      <c r="M38" s="136"/>
      <c r="N38" s="136"/>
      <c r="O38" s="136"/>
      <c r="P38" s="107"/>
    </row>
    <row r="39" spans="1:16" ht="26.25" x14ac:dyDescent="0.4">
      <c r="A39" s="111">
        <v>1605</v>
      </c>
      <c r="B39" s="111" t="s">
        <v>36</v>
      </c>
      <c r="C39" s="133"/>
      <c r="D39" s="134">
        <v>38286464722</v>
      </c>
      <c r="E39" s="134"/>
      <c r="F39" s="125">
        <v>38286464722</v>
      </c>
      <c r="G39" s="107"/>
      <c r="H39" s="134"/>
      <c r="I39" s="111"/>
      <c r="J39" s="111"/>
      <c r="K39" s="135"/>
      <c r="L39" s="136"/>
      <c r="M39" s="136"/>
      <c r="N39" s="125"/>
      <c r="O39" s="123"/>
      <c r="P39" s="107"/>
    </row>
    <row r="40" spans="1:16" ht="26.25" x14ac:dyDescent="0.4">
      <c r="A40" s="111">
        <v>1615</v>
      </c>
      <c r="B40" s="111" t="s">
        <v>37</v>
      </c>
      <c r="C40" s="133"/>
      <c r="D40" s="134">
        <v>141738664567</v>
      </c>
      <c r="E40" s="134"/>
      <c r="F40" s="125">
        <v>141664688234</v>
      </c>
      <c r="G40" s="107"/>
      <c r="H40" s="134"/>
      <c r="I40" s="111">
        <v>2512</v>
      </c>
      <c r="J40" s="111" t="s">
        <v>23</v>
      </c>
      <c r="K40" s="135"/>
      <c r="L40" s="136">
        <v>16401899968</v>
      </c>
      <c r="M40" s="136"/>
      <c r="N40" s="125">
        <v>16822423081</v>
      </c>
      <c r="O40" s="123"/>
      <c r="P40" s="107"/>
    </row>
    <row r="41" spans="1:16" ht="26.25" x14ac:dyDescent="0.4">
      <c r="A41" s="111">
        <v>1635</v>
      </c>
      <c r="B41" s="111" t="s">
        <v>38</v>
      </c>
      <c r="C41" s="133"/>
      <c r="D41" s="134">
        <v>36097705</v>
      </c>
      <c r="E41" s="134"/>
      <c r="F41" s="125">
        <v>33090816</v>
      </c>
      <c r="G41" s="107"/>
      <c r="H41" s="134"/>
      <c r="I41" s="111"/>
      <c r="J41" s="111"/>
      <c r="K41" s="132"/>
      <c r="L41" s="136"/>
      <c r="M41" s="136"/>
      <c r="N41" s="125"/>
      <c r="O41" s="123"/>
      <c r="P41" s="107"/>
    </row>
    <row r="42" spans="1:16" ht="26.25" x14ac:dyDescent="0.4">
      <c r="A42" s="111">
        <v>1640</v>
      </c>
      <c r="B42" s="111" t="s">
        <v>39</v>
      </c>
      <c r="C42" s="133"/>
      <c r="D42" s="134">
        <v>87975427061</v>
      </c>
      <c r="E42" s="134"/>
      <c r="F42" s="125">
        <v>87975427061</v>
      </c>
      <c r="G42" s="107"/>
      <c r="H42" s="134"/>
      <c r="I42" s="111"/>
      <c r="J42" s="111"/>
      <c r="K42" s="135"/>
      <c r="L42" s="136"/>
      <c r="M42" s="136"/>
      <c r="N42" s="136"/>
      <c r="O42" s="136"/>
      <c r="P42" s="107"/>
    </row>
    <row r="43" spans="1:16" ht="27" thickBot="1" x14ac:dyDescent="0.45">
      <c r="A43" s="111">
        <v>1655</v>
      </c>
      <c r="B43" s="111" t="s">
        <v>40</v>
      </c>
      <c r="C43" s="133"/>
      <c r="D43" s="134">
        <v>3488591903</v>
      </c>
      <c r="E43" s="134"/>
      <c r="F43" s="125">
        <v>3484075688</v>
      </c>
      <c r="G43" s="107"/>
      <c r="H43" s="134"/>
      <c r="I43" s="147"/>
      <c r="J43" s="113" t="s">
        <v>45</v>
      </c>
      <c r="K43" s="133"/>
      <c r="L43" s="148">
        <v>269734222424</v>
      </c>
      <c r="M43" s="122"/>
      <c r="N43" s="148">
        <v>268232373903</v>
      </c>
      <c r="O43" s="123"/>
      <c r="P43" s="107"/>
    </row>
    <row r="44" spans="1:16" ht="27" thickTop="1" x14ac:dyDescent="0.4">
      <c r="A44" s="111">
        <v>1665</v>
      </c>
      <c r="B44" s="111" t="s">
        <v>41</v>
      </c>
      <c r="C44" s="133"/>
      <c r="D44" s="134">
        <v>43101326097</v>
      </c>
      <c r="E44" s="134"/>
      <c r="F44" s="125">
        <v>42960624815</v>
      </c>
      <c r="G44" s="107"/>
      <c r="H44" s="134"/>
      <c r="I44" s="142"/>
      <c r="J44" s="142"/>
      <c r="K44" s="149"/>
      <c r="L44" s="142"/>
      <c r="M44" s="142"/>
      <c r="N44" s="142"/>
      <c r="O44" s="123"/>
      <c r="P44" s="107"/>
    </row>
    <row r="45" spans="1:16" ht="26.25" x14ac:dyDescent="0.4">
      <c r="A45" s="111">
        <v>1670</v>
      </c>
      <c r="B45" s="111" t="s">
        <v>42</v>
      </c>
      <c r="C45" s="133"/>
      <c r="D45" s="134">
        <v>40295074614</v>
      </c>
      <c r="E45" s="134"/>
      <c r="F45" s="125">
        <v>40865150195</v>
      </c>
      <c r="G45" s="107"/>
      <c r="H45" s="150"/>
      <c r="I45" s="113">
        <v>3</v>
      </c>
      <c r="J45" s="113" t="s">
        <v>46</v>
      </c>
      <c r="K45" s="133"/>
      <c r="L45" s="122"/>
      <c r="M45" s="122"/>
      <c r="N45" s="122"/>
      <c r="O45" s="131"/>
      <c r="P45" s="107"/>
    </row>
    <row r="46" spans="1:16" ht="26.25" x14ac:dyDescent="0.4">
      <c r="A46" s="111">
        <v>1680</v>
      </c>
      <c r="B46" s="111" t="s">
        <v>43</v>
      </c>
      <c r="C46" s="133"/>
      <c r="D46" s="134">
        <v>12448978446</v>
      </c>
      <c r="E46" s="134"/>
      <c r="F46" s="125">
        <v>12519707934</v>
      </c>
      <c r="G46" s="107"/>
      <c r="H46" s="129"/>
      <c r="I46" s="151"/>
      <c r="J46" s="151"/>
      <c r="K46" s="152"/>
      <c r="L46" s="153"/>
      <c r="M46" s="153"/>
      <c r="N46" s="153"/>
      <c r="O46" s="143"/>
      <c r="P46" s="107"/>
    </row>
    <row r="47" spans="1:16" ht="26.25" x14ac:dyDescent="0.4">
      <c r="A47" s="111">
        <v>1685</v>
      </c>
      <c r="B47" s="111" t="s">
        <v>44</v>
      </c>
      <c r="C47" s="133"/>
      <c r="D47" s="134">
        <v>-78439560533</v>
      </c>
      <c r="E47" s="134"/>
      <c r="F47" s="125">
        <v>-78793986727</v>
      </c>
      <c r="G47" s="107"/>
      <c r="H47" s="134"/>
      <c r="I47" s="127">
        <v>31</v>
      </c>
      <c r="J47" s="127" t="s">
        <v>48</v>
      </c>
      <c r="K47" s="135"/>
      <c r="L47" s="128">
        <v>59139993209</v>
      </c>
      <c r="M47" s="129"/>
      <c r="N47" s="128">
        <v>60701269802</v>
      </c>
      <c r="O47" s="122"/>
      <c r="P47" s="107"/>
    </row>
    <row r="48" spans="1:16" ht="26.25" x14ac:dyDescent="0.4">
      <c r="A48" s="123"/>
      <c r="B48" s="123"/>
      <c r="C48" s="123"/>
      <c r="D48" s="123"/>
      <c r="E48" s="123"/>
      <c r="F48" s="123"/>
      <c r="G48" s="107"/>
      <c r="H48" s="134"/>
      <c r="I48" s="154"/>
      <c r="J48" s="154"/>
      <c r="K48" s="155"/>
      <c r="L48" s="154"/>
      <c r="M48" s="154"/>
      <c r="N48" s="154"/>
      <c r="O48" s="153"/>
      <c r="P48" s="107"/>
    </row>
    <row r="49" spans="1:16" ht="26.25" x14ac:dyDescent="0.4">
      <c r="A49" s="127">
        <v>19</v>
      </c>
      <c r="B49" s="127" t="s">
        <v>24</v>
      </c>
      <c r="C49" s="133"/>
      <c r="D49" s="128">
        <v>8021456821</v>
      </c>
      <c r="E49" s="129"/>
      <c r="F49" s="128">
        <v>8408599416</v>
      </c>
      <c r="G49" s="107"/>
      <c r="H49" s="134"/>
      <c r="I49" s="111" t="s">
        <v>50</v>
      </c>
      <c r="J49" s="111" t="s">
        <v>51</v>
      </c>
      <c r="K49" s="133"/>
      <c r="L49" s="136">
        <v>22612118715</v>
      </c>
      <c r="M49" s="136"/>
      <c r="N49" s="136">
        <v>22612118715</v>
      </c>
      <c r="O49" s="129"/>
      <c r="P49" s="107"/>
    </row>
    <row r="50" spans="1:16" ht="26.25" x14ac:dyDescent="0.4">
      <c r="A50" s="123"/>
      <c r="B50" s="123"/>
      <c r="C50" s="123"/>
      <c r="D50" s="123"/>
      <c r="E50" s="123"/>
      <c r="F50" s="123"/>
      <c r="G50" s="107"/>
      <c r="H50" s="134"/>
      <c r="I50" s="111" t="s">
        <v>53</v>
      </c>
      <c r="J50" s="111" t="s">
        <v>54</v>
      </c>
      <c r="K50" s="133"/>
      <c r="L50" s="136">
        <v>-95647513663</v>
      </c>
      <c r="M50" s="136"/>
      <c r="N50" s="136">
        <v>-93806540909</v>
      </c>
      <c r="O50" s="154"/>
      <c r="P50" s="107"/>
    </row>
    <row r="51" spans="1:16" ht="26.25" x14ac:dyDescent="0.4">
      <c r="A51" s="111">
        <v>1902</v>
      </c>
      <c r="B51" s="111" t="s">
        <v>47</v>
      </c>
      <c r="C51" s="133"/>
      <c r="D51" s="140">
        <v>6597173786</v>
      </c>
      <c r="E51" s="140"/>
      <c r="F51" s="141">
        <v>6962331286</v>
      </c>
      <c r="G51" s="107"/>
      <c r="H51" s="134"/>
      <c r="I51" s="111">
        <v>310900</v>
      </c>
      <c r="J51" s="111" t="s">
        <v>55</v>
      </c>
      <c r="K51" s="124"/>
      <c r="L51" s="136">
        <v>132175388157</v>
      </c>
      <c r="M51" s="136"/>
      <c r="N51" s="125">
        <v>131895691996</v>
      </c>
      <c r="O51" s="136"/>
      <c r="P51" s="107"/>
    </row>
    <row r="52" spans="1:16" ht="26.25" x14ac:dyDescent="0.4">
      <c r="A52" s="111">
        <v>1905</v>
      </c>
      <c r="B52" s="111" t="s">
        <v>26</v>
      </c>
      <c r="C52" s="133"/>
      <c r="D52" s="140">
        <v>514923076</v>
      </c>
      <c r="E52" s="140"/>
      <c r="F52" s="141">
        <v>514923076</v>
      </c>
      <c r="G52" s="107"/>
      <c r="H52" s="134"/>
      <c r="I52" s="111"/>
      <c r="J52" s="111"/>
      <c r="K52" s="139"/>
      <c r="L52" s="136"/>
      <c r="M52" s="136"/>
      <c r="N52" s="136"/>
      <c r="O52" s="136"/>
      <c r="P52" s="107"/>
    </row>
    <row r="53" spans="1:16" ht="27" thickBot="1" x14ac:dyDescent="0.45">
      <c r="A53" s="111">
        <v>1970</v>
      </c>
      <c r="B53" s="111" t="s">
        <v>49</v>
      </c>
      <c r="C53" s="133"/>
      <c r="D53" s="140">
        <v>10572605514</v>
      </c>
      <c r="E53" s="140"/>
      <c r="F53" s="141">
        <v>10660351529</v>
      </c>
      <c r="G53" s="107"/>
      <c r="H53" s="134"/>
      <c r="I53" s="142"/>
      <c r="J53" s="113" t="s">
        <v>56</v>
      </c>
      <c r="K53" s="133"/>
      <c r="L53" s="148">
        <v>59139993209</v>
      </c>
      <c r="M53" s="122"/>
      <c r="N53" s="148">
        <v>60701269802</v>
      </c>
      <c r="O53" s="136"/>
      <c r="P53" s="107"/>
    </row>
    <row r="54" spans="1:16" ht="27" thickTop="1" x14ac:dyDescent="0.4">
      <c r="A54" s="111">
        <v>1975</v>
      </c>
      <c r="B54" s="111" t="s">
        <v>52</v>
      </c>
      <c r="C54" s="133"/>
      <c r="D54" s="140">
        <v>-9663245555</v>
      </c>
      <c r="E54" s="140"/>
      <c r="F54" s="141">
        <v>-9729006475</v>
      </c>
      <c r="G54" s="107"/>
      <c r="H54" s="134"/>
      <c r="I54" s="123"/>
      <c r="J54" s="123"/>
      <c r="K54" s="123"/>
      <c r="L54" s="123"/>
      <c r="M54" s="123"/>
      <c r="N54" s="123"/>
      <c r="O54" s="136"/>
      <c r="P54" s="107"/>
    </row>
    <row r="55" spans="1:16" ht="26.25" x14ac:dyDescent="0.4">
      <c r="A55" s="127"/>
      <c r="B55" s="127"/>
      <c r="C55" s="133"/>
      <c r="D55" s="129"/>
      <c r="E55" s="129"/>
      <c r="F55" s="129"/>
      <c r="G55" s="107"/>
      <c r="H55" s="123"/>
      <c r="I55" s="123"/>
      <c r="J55" s="123"/>
      <c r="K55" s="123"/>
      <c r="L55" s="123"/>
      <c r="M55" s="123"/>
      <c r="N55" s="123"/>
      <c r="O55" s="123"/>
      <c r="P55" s="107"/>
    </row>
    <row r="56" spans="1:16" ht="26.25" x14ac:dyDescent="0.4">
      <c r="A56" s="156"/>
      <c r="B56" s="123"/>
      <c r="C56" s="157"/>
      <c r="D56" s="150"/>
      <c r="E56" s="150"/>
      <c r="F56" s="150"/>
      <c r="G56" s="107"/>
      <c r="H56" s="134"/>
      <c r="I56" s="149"/>
      <c r="J56" s="149"/>
      <c r="K56" s="149"/>
      <c r="L56" s="149"/>
      <c r="M56" s="149"/>
      <c r="N56" s="149"/>
      <c r="O56" s="149"/>
      <c r="P56" s="107"/>
    </row>
    <row r="57" spans="1:16" ht="27" thickBot="1" x14ac:dyDescent="0.45">
      <c r="A57" s="156"/>
      <c r="B57" s="113" t="s">
        <v>57</v>
      </c>
      <c r="C57" s="133"/>
      <c r="D57" s="158">
        <v>328874215633</v>
      </c>
      <c r="E57" s="120"/>
      <c r="F57" s="158">
        <v>328933643705</v>
      </c>
      <c r="G57" s="107"/>
      <c r="H57" s="134"/>
      <c r="I57" s="110"/>
      <c r="J57" s="113" t="s">
        <v>58</v>
      </c>
      <c r="K57" s="133"/>
      <c r="L57" s="148">
        <v>328874215633</v>
      </c>
      <c r="M57" s="122"/>
      <c r="N57" s="148">
        <v>328933643705</v>
      </c>
      <c r="O57" s="122"/>
      <c r="P57" s="107"/>
    </row>
    <row r="58" spans="1:16" ht="27" thickTop="1" x14ac:dyDescent="0.4">
      <c r="A58" s="156"/>
      <c r="B58" s="113"/>
      <c r="C58" s="133"/>
      <c r="D58" s="120"/>
      <c r="E58" s="120"/>
      <c r="F58" s="120"/>
      <c r="G58" s="107"/>
      <c r="H58" s="134"/>
      <c r="I58" s="123"/>
      <c r="J58" s="113"/>
      <c r="K58" s="133"/>
      <c r="L58" s="159">
        <v>0</v>
      </c>
      <c r="M58" s="159"/>
      <c r="N58" s="159">
        <v>0</v>
      </c>
      <c r="O58" s="159"/>
      <c r="P58" s="107"/>
    </row>
    <row r="59" spans="1:16" ht="26.25" x14ac:dyDescent="0.4">
      <c r="A59" s="156"/>
      <c r="B59" s="113"/>
      <c r="C59" s="160"/>
      <c r="D59" s="120"/>
      <c r="E59" s="120"/>
      <c r="F59" s="120"/>
      <c r="G59" s="107"/>
      <c r="H59" s="120"/>
      <c r="I59" s="123"/>
      <c r="J59" s="123"/>
      <c r="K59" s="123"/>
      <c r="L59" s="123"/>
      <c r="M59" s="123"/>
      <c r="N59" s="123"/>
      <c r="O59" s="123"/>
      <c r="P59" s="107"/>
    </row>
    <row r="60" spans="1:16" ht="26.25" x14ac:dyDescent="0.4">
      <c r="A60" s="113">
        <v>8</v>
      </c>
      <c r="B60" s="113" t="s">
        <v>59</v>
      </c>
      <c r="C60" s="133"/>
      <c r="D60" s="121">
        <v>0</v>
      </c>
      <c r="E60" s="122"/>
      <c r="F60" s="121">
        <v>0</v>
      </c>
      <c r="G60" s="107"/>
      <c r="H60" s="134"/>
      <c r="I60" s="113">
        <v>9</v>
      </c>
      <c r="J60" s="113" t="s">
        <v>60</v>
      </c>
      <c r="K60" s="133"/>
      <c r="L60" s="121">
        <v>0</v>
      </c>
      <c r="M60" s="122"/>
      <c r="N60" s="121">
        <v>0</v>
      </c>
      <c r="O60" s="122"/>
      <c r="P60" s="107"/>
    </row>
    <row r="61" spans="1:16" ht="26.25" x14ac:dyDescent="0.4">
      <c r="A61" s="127">
        <v>81</v>
      </c>
      <c r="B61" s="127" t="s">
        <v>61</v>
      </c>
      <c r="C61" s="133"/>
      <c r="D61" s="129">
        <v>15959263520</v>
      </c>
      <c r="E61" s="129"/>
      <c r="F61" s="161">
        <v>15959263520</v>
      </c>
      <c r="G61" s="107"/>
      <c r="H61" s="129"/>
      <c r="I61" s="127">
        <v>91</v>
      </c>
      <c r="J61" s="127" t="s">
        <v>62</v>
      </c>
      <c r="K61" s="133"/>
      <c r="L61" s="131">
        <v>177265782466</v>
      </c>
      <c r="M61" s="131"/>
      <c r="N61" s="161">
        <v>177764173300</v>
      </c>
      <c r="O61" s="131"/>
      <c r="P61" s="107"/>
    </row>
    <row r="62" spans="1:16" ht="26.25" x14ac:dyDescent="0.4">
      <c r="A62" s="127">
        <v>83</v>
      </c>
      <c r="B62" s="127" t="s">
        <v>63</v>
      </c>
      <c r="C62" s="133"/>
      <c r="D62" s="129">
        <v>6939706342</v>
      </c>
      <c r="E62" s="129"/>
      <c r="F62" s="161">
        <v>5232765292</v>
      </c>
      <c r="G62" s="107"/>
      <c r="H62" s="129"/>
      <c r="I62" s="127">
        <v>93</v>
      </c>
      <c r="J62" s="127" t="s">
        <v>64</v>
      </c>
      <c r="K62" s="133"/>
      <c r="L62" s="131">
        <v>1358148650</v>
      </c>
      <c r="M62" s="131"/>
      <c r="N62" s="161">
        <v>1358148650</v>
      </c>
      <c r="O62" s="131"/>
      <c r="P62" s="107"/>
    </row>
    <row r="63" spans="1:16" ht="26.25" x14ac:dyDescent="0.4">
      <c r="A63" s="127">
        <v>89</v>
      </c>
      <c r="B63" s="127" t="s">
        <v>65</v>
      </c>
      <c r="C63" s="133"/>
      <c r="D63" s="129">
        <v>-22898969862</v>
      </c>
      <c r="E63" s="129"/>
      <c r="F63" s="161">
        <v>-21192028812</v>
      </c>
      <c r="G63" s="107"/>
      <c r="H63" s="162"/>
      <c r="I63" s="127">
        <v>99</v>
      </c>
      <c r="J63" s="127" t="s">
        <v>66</v>
      </c>
      <c r="K63" s="133"/>
      <c r="L63" s="131">
        <v>-178623931116</v>
      </c>
      <c r="M63" s="131"/>
      <c r="N63" s="161">
        <v>-179122321950</v>
      </c>
      <c r="O63" s="131"/>
      <c r="P63" s="107"/>
    </row>
    <row r="64" spans="1:16" ht="26.25" x14ac:dyDescent="0.4">
      <c r="A64" s="77"/>
      <c r="B64" s="77"/>
      <c r="C64" s="77"/>
      <c r="D64" s="77"/>
      <c r="E64" s="77"/>
      <c r="F64" s="77"/>
      <c r="G64" s="107"/>
      <c r="H64" s="134"/>
      <c r="I64" s="77"/>
      <c r="J64" s="77"/>
      <c r="K64" s="77"/>
      <c r="L64" s="77"/>
      <c r="M64" s="77"/>
      <c r="N64" s="77"/>
      <c r="O64" s="77"/>
      <c r="P64" s="107"/>
    </row>
    <row r="65" spans="1:16" ht="30" x14ac:dyDescent="0.4">
      <c r="A65" s="163"/>
      <c r="B65" s="163"/>
      <c r="C65" s="163"/>
      <c r="D65" s="163"/>
      <c r="E65" s="163"/>
      <c r="F65" s="163"/>
      <c r="G65" s="104"/>
      <c r="H65" s="163"/>
      <c r="I65" s="164"/>
      <c r="J65" s="165"/>
      <c r="K65" s="165"/>
      <c r="L65" s="165"/>
      <c r="M65" s="165"/>
      <c r="N65" s="165"/>
      <c r="O65" s="165"/>
      <c r="P65" s="166"/>
    </row>
    <row r="66" spans="1:16" ht="30" x14ac:dyDescent="0.4">
      <c r="A66" s="163"/>
      <c r="B66" s="163"/>
      <c r="C66" s="163"/>
      <c r="D66" s="163"/>
      <c r="E66" s="163"/>
      <c r="F66" s="163"/>
      <c r="G66" s="104"/>
      <c r="H66" s="163"/>
      <c r="I66" s="164"/>
      <c r="J66" s="163"/>
      <c r="K66" s="163"/>
      <c r="L66" s="163"/>
      <c r="M66" s="163"/>
      <c r="N66" s="163"/>
      <c r="O66" s="163"/>
      <c r="P66" s="163"/>
    </row>
    <row r="67" spans="1:16" ht="15" x14ac:dyDescent="0.2">
      <c r="A67" s="45" t="s">
        <v>67</v>
      </c>
      <c r="B67" s="45"/>
      <c r="C67" s="45"/>
      <c r="D67" s="45"/>
      <c r="E67" s="45"/>
      <c r="F67" s="45"/>
      <c r="G67" s="22"/>
      <c r="H67" s="22"/>
      <c r="I67" s="22"/>
      <c r="J67" s="45" t="s">
        <v>67</v>
      </c>
      <c r="K67" s="45"/>
      <c r="L67" s="45"/>
      <c r="M67" s="77"/>
      <c r="N67" s="77"/>
      <c r="O67" s="77"/>
      <c r="P67" s="77"/>
    </row>
    <row r="68" spans="1:16" ht="27.75" x14ac:dyDescent="0.4">
      <c r="A68" s="167" t="s">
        <v>68</v>
      </c>
      <c r="B68" s="167"/>
      <c r="C68" s="167"/>
      <c r="D68" s="167"/>
      <c r="E68" s="167"/>
      <c r="F68" s="167"/>
      <c r="G68" s="167"/>
      <c r="H68" s="167"/>
      <c r="I68" s="167"/>
      <c r="J68" s="167" t="s">
        <v>69</v>
      </c>
      <c r="K68" s="167"/>
      <c r="L68" s="167"/>
      <c r="M68" s="168"/>
      <c r="N68" s="168"/>
      <c r="O68" s="168"/>
      <c r="P68" s="169"/>
    </row>
    <row r="69" spans="1:16" ht="27.75" x14ac:dyDescent="0.4">
      <c r="A69" s="170" t="s">
        <v>70</v>
      </c>
      <c r="B69" s="170"/>
      <c r="C69" s="170"/>
      <c r="D69" s="170"/>
      <c r="E69" s="170"/>
      <c r="F69" s="170"/>
      <c r="G69" s="171"/>
      <c r="H69" s="171"/>
      <c r="I69" s="171"/>
      <c r="J69" s="170" t="s">
        <v>71</v>
      </c>
      <c r="K69" s="170"/>
      <c r="L69" s="170"/>
      <c r="M69" s="172"/>
      <c r="N69" s="168"/>
      <c r="O69" s="168"/>
      <c r="P69" s="169"/>
    </row>
    <row r="70" spans="1:16" ht="25.5" x14ac:dyDescent="0.35">
      <c r="A70" s="173" t="s">
        <v>72</v>
      </c>
      <c r="B70" s="173"/>
      <c r="C70" s="173"/>
      <c r="D70" s="173"/>
      <c r="E70" s="173"/>
      <c r="F70" s="173"/>
      <c r="G70" s="174"/>
      <c r="H70" s="174"/>
      <c r="I70" s="174"/>
      <c r="J70" s="173" t="s">
        <v>73</v>
      </c>
      <c r="K70" s="173"/>
      <c r="L70" s="173"/>
      <c r="M70" s="175"/>
      <c r="N70" s="175"/>
      <c r="O70" s="175"/>
      <c r="P70" s="176"/>
    </row>
    <row r="71" spans="1:16" ht="27.75" x14ac:dyDescent="0.4">
      <c r="A71" s="177"/>
      <c r="B71" s="177"/>
      <c r="C71" s="177"/>
      <c r="D71" s="178"/>
      <c r="E71" s="178"/>
      <c r="F71" s="178"/>
      <c r="G71" s="179"/>
      <c r="H71" s="180"/>
      <c r="I71" s="178"/>
      <c r="J71" s="178"/>
      <c r="K71" s="181"/>
      <c r="L71" s="181"/>
      <c r="M71" s="181"/>
      <c r="N71" s="181"/>
      <c r="O71" s="181"/>
      <c r="P71" s="179"/>
    </row>
    <row r="72" spans="1:16" ht="30" x14ac:dyDescent="0.4">
      <c r="A72" s="182"/>
      <c r="B72" s="182"/>
      <c r="C72" s="182"/>
      <c r="D72" s="182"/>
      <c r="E72" s="183"/>
      <c r="F72" s="183"/>
      <c r="G72" s="179"/>
      <c r="H72" s="184"/>
      <c r="I72" s="178"/>
      <c r="J72" s="178"/>
      <c r="K72" s="178"/>
      <c r="L72" s="178"/>
      <c r="M72" s="178"/>
      <c r="N72" s="178"/>
      <c r="O72" s="178"/>
      <c r="P72" s="179"/>
    </row>
    <row r="73" spans="1:16" ht="18" x14ac:dyDescent="0.25">
      <c r="A73" s="44" t="s">
        <v>67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</row>
    <row r="74" spans="1:16" ht="27.75" x14ac:dyDescent="0.4">
      <c r="A74" s="185" t="s">
        <v>111</v>
      </c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</row>
    <row r="75" spans="1:16" ht="27.75" x14ac:dyDescent="0.4">
      <c r="A75" s="186" t="s">
        <v>112</v>
      </c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7"/>
      <c r="P75" s="187"/>
    </row>
    <row r="76" spans="1:16" ht="25.5" x14ac:dyDescent="0.35">
      <c r="A76" s="188" t="s">
        <v>113</v>
      </c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</row>
    <row r="77" spans="1:16" x14ac:dyDescent="0.2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</row>
    <row r="78" spans="1:16" x14ac:dyDescent="0.2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</row>
    <row r="79" spans="1:16" x14ac:dyDescent="0.2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</row>
    <row r="80" spans="1:16" x14ac:dyDescent="0.2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</row>
    <row r="81" spans="1:16" x14ac:dyDescent="0.2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</row>
    <row r="82" spans="1:16" x14ac:dyDescent="0.2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</row>
    <row r="83" spans="1:16" x14ac:dyDescent="0.2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</row>
    <row r="84" spans="1:16" x14ac:dyDescent="0.2">
      <c r="A84" s="189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</row>
    <row r="85" spans="1:16" x14ac:dyDescent="0.2">
      <c r="A85" s="189"/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</row>
    <row r="86" spans="1:16" x14ac:dyDescent="0.2">
      <c r="A86" s="189"/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</row>
    <row r="87" spans="1:16" x14ac:dyDescent="0.2">
      <c r="A87" s="189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</row>
    <row r="88" spans="1:16" x14ac:dyDescent="0.2">
      <c r="A88" s="189"/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</row>
    <row r="89" spans="1:16" x14ac:dyDescent="0.2">
      <c r="A89" s="189"/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</row>
    <row r="90" spans="1:16" x14ac:dyDescent="0.2">
      <c r="A90" s="189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</row>
    <row r="91" spans="1:16" x14ac:dyDescent="0.2">
      <c r="A91" s="189"/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</row>
    <row r="92" spans="1:16" x14ac:dyDescent="0.2">
      <c r="A92" s="189"/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</row>
    <row r="93" spans="1:16" x14ac:dyDescent="0.2">
      <c r="A93" s="189"/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</row>
    <row r="94" spans="1:16" x14ac:dyDescent="0.2">
      <c r="A94" s="189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</row>
    <row r="95" spans="1:16" x14ac:dyDescent="0.2">
      <c r="A95" s="189"/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</row>
    <row r="96" spans="1:16" x14ac:dyDescent="0.2">
      <c r="A96" s="189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</row>
    <row r="97" spans="1:16" x14ac:dyDescent="0.2">
      <c r="A97" s="189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</row>
    <row r="98" spans="1:16" x14ac:dyDescent="0.2">
      <c r="A98" s="189"/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</row>
    <row r="99" spans="1:16" x14ac:dyDescent="0.2">
      <c r="A99" s="189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</row>
    <row r="100" spans="1:16" x14ac:dyDescent="0.2">
      <c r="A100" s="189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</row>
    <row r="101" spans="1:16" x14ac:dyDescent="0.2">
      <c r="A101" s="189"/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</row>
    <row r="102" spans="1:16" x14ac:dyDescent="0.2">
      <c r="A102" s="189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</row>
    <row r="103" spans="1:16" x14ac:dyDescent="0.2">
      <c r="A103" s="189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</row>
    <row r="104" spans="1:16" x14ac:dyDescent="0.2">
      <c r="A104" s="189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</row>
    <row r="105" spans="1:16" x14ac:dyDescent="0.2">
      <c r="A105" s="189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</row>
    <row r="106" spans="1:16" x14ac:dyDescent="0.2">
      <c r="A106" s="189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</row>
    <row r="107" spans="1:16" x14ac:dyDescent="0.2">
      <c r="A107" s="189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</row>
    <row r="108" spans="1:16" x14ac:dyDescent="0.2">
      <c r="A108" s="189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</row>
    <row r="109" spans="1:16" x14ac:dyDescent="0.2">
      <c r="A109" s="189"/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</row>
    <row r="110" spans="1:16" x14ac:dyDescent="0.2">
      <c r="A110" s="189"/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</row>
    <row r="111" spans="1:16" x14ac:dyDescent="0.2">
      <c r="A111" s="189"/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</row>
    <row r="112" spans="1:16" x14ac:dyDescent="0.2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</row>
    <row r="113" spans="1:16" x14ac:dyDescent="0.2">
      <c r="A113" s="189"/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</row>
    <row r="114" spans="1:16" x14ac:dyDescent="0.2">
      <c r="A114" s="189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</row>
    <row r="115" spans="1:16" x14ac:dyDescent="0.2">
      <c r="A115" s="189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</row>
    <row r="116" spans="1:16" x14ac:dyDescent="0.2">
      <c r="A116" s="189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</row>
    <row r="117" spans="1:16" x14ac:dyDescent="0.2">
      <c r="A117" s="189"/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</row>
    <row r="118" spans="1:16" x14ac:dyDescent="0.2">
      <c r="A118" s="189"/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</row>
    <row r="119" spans="1:16" x14ac:dyDescent="0.2">
      <c r="A119" s="189"/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</row>
    <row r="120" spans="1:16" x14ac:dyDescent="0.2">
      <c r="A120" s="189"/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</row>
    <row r="121" spans="1:16" x14ac:dyDescent="0.2">
      <c r="A121" s="189"/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</row>
    <row r="122" spans="1:16" x14ac:dyDescent="0.2">
      <c r="A122" s="189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</row>
    <row r="123" spans="1:16" x14ac:dyDescent="0.2">
      <c r="A123" s="189"/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</row>
    <row r="124" spans="1:16" x14ac:dyDescent="0.2">
      <c r="A124" s="189"/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</row>
    <row r="125" spans="1:16" x14ac:dyDescent="0.2">
      <c r="A125" s="189"/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</row>
    <row r="126" spans="1:16" x14ac:dyDescent="0.2">
      <c r="A126" s="189"/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</row>
    <row r="127" spans="1:16" x14ac:dyDescent="0.2">
      <c r="A127" s="189"/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</row>
    <row r="128" spans="1:16" x14ac:dyDescent="0.2">
      <c r="A128" s="189"/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</row>
    <row r="129" spans="1:16" x14ac:dyDescent="0.2">
      <c r="A129" s="189"/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</row>
    <row r="130" spans="1:16" x14ac:dyDescent="0.2">
      <c r="A130" s="189"/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</row>
    <row r="131" spans="1:16" x14ac:dyDescent="0.2">
      <c r="A131" s="189"/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</row>
    <row r="132" spans="1:16" x14ac:dyDescent="0.2">
      <c r="A132" s="189"/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</row>
    <row r="133" spans="1:16" x14ac:dyDescent="0.2">
      <c r="A133" s="189"/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</row>
    <row r="134" spans="1:16" x14ac:dyDescent="0.2">
      <c r="A134" s="189"/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</row>
    <row r="135" spans="1:16" x14ac:dyDescent="0.2">
      <c r="A135" s="189"/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</row>
    <row r="136" spans="1:16" x14ac:dyDescent="0.2">
      <c r="A136" s="189"/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</row>
    <row r="137" spans="1:16" x14ac:dyDescent="0.2">
      <c r="A137" s="189"/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</row>
    <row r="138" spans="1:16" x14ac:dyDescent="0.2">
      <c r="A138" s="189"/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</row>
    <row r="139" spans="1:16" x14ac:dyDescent="0.2">
      <c r="A139" s="189"/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</row>
    <row r="140" spans="1:16" x14ac:dyDescent="0.2">
      <c r="A140" s="189"/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</row>
    <row r="141" spans="1:16" x14ac:dyDescent="0.2">
      <c r="A141" s="189"/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</row>
    <row r="142" spans="1:16" x14ac:dyDescent="0.2">
      <c r="A142" s="189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</row>
  </sheetData>
  <mergeCells count="14">
    <mergeCell ref="A69:F69"/>
    <mergeCell ref="J69:L69"/>
    <mergeCell ref="A67:F67"/>
    <mergeCell ref="J67:L67"/>
    <mergeCell ref="A68:F68"/>
    <mergeCell ref="G68:I68"/>
    <mergeCell ref="J68:L68"/>
    <mergeCell ref="A75:N75"/>
    <mergeCell ref="A76:P76"/>
    <mergeCell ref="A70:F70"/>
    <mergeCell ref="J70:L70"/>
    <mergeCell ref="A72:D72"/>
    <mergeCell ref="A73:P73"/>
    <mergeCell ref="A74:P74"/>
  </mergeCells>
  <pageMargins left="0.51181102362204722" right="0.51181102362204722" top="0.55118110236220474" bottom="0.55118110236220474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19"/>
  <sheetViews>
    <sheetView tabSelected="1" zoomScale="60" zoomScaleNormal="60" workbookViewId="0">
      <selection activeCell="L13" sqref="L13"/>
    </sheetView>
  </sheetViews>
  <sheetFormatPr baseColWidth="10" defaultRowHeight="12.75" x14ac:dyDescent="0.2"/>
  <cols>
    <col min="1" max="1" width="15.42578125" style="26" customWidth="1"/>
    <col min="2" max="2" width="67.5703125" style="26" customWidth="1"/>
    <col min="3" max="3" width="10.5703125" style="26" customWidth="1"/>
    <col min="4" max="4" width="38.42578125" style="26" customWidth="1"/>
    <col min="5" max="5" width="5.5703125" style="26" customWidth="1"/>
    <col min="6" max="6" width="38" style="26" customWidth="1"/>
    <col min="7" max="7" width="8.140625" style="26" customWidth="1"/>
    <col min="8" max="16384" width="11.42578125" style="26"/>
  </cols>
  <sheetData>
    <row r="1" spans="1:7" ht="23.25" x14ac:dyDescent="0.35">
      <c r="A1" s="23"/>
      <c r="B1" s="24"/>
      <c r="C1" s="24"/>
      <c r="D1" s="24"/>
      <c r="E1" s="24"/>
      <c r="F1" s="24"/>
      <c r="G1" s="25"/>
    </row>
    <row r="2" spans="1:7" ht="27.75" x14ac:dyDescent="0.4">
      <c r="A2" s="27" t="str">
        <f>+'[2]CGN-2005-001'!B3</f>
        <v>SECRETARIA DISTRITAL DE INTEGRACION SOCIAL</v>
      </c>
      <c r="B2" s="28"/>
      <c r="C2" s="28"/>
      <c r="D2" s="28"/>
      <c r="E2" s="28"/>
      <c r="F2" s="29"/>
      <c r="G2" s="30"/>
    </row>
    <row r="3" spans="1:7" ht="27.75" x14ac:dyDescent="0.4">
      <c r="A3" s="27" t="s">
        <v>74</v>
      </c>
      <c r="B3" s="28"/>
      <c r="C3" s="28"/>
      <c r="D3" s="28"/>
      <c r="E3" s="28"/>
      <c r="F3" s="29"/>
      <c r="G3" s="30"/>
    </row>
    <row r="4" spans="1:7" ht="27.75" x14ac:dyDescent="0.4">
      <c r="A4" s="31" t="s">
        <v>75</v>
      </c>
      <c r="B4" s="28"/>
      <c r="C4" s="28"/>
      <c r="D4" s="28"/>
      <c r="E4" s="28"/>
      <c r="F4" s="29"/>
      <c r="G4" s="30"/>
    </row>
    <row r="5" spans="1:7" ht="25.5" x14ac:dyDescent="0.35">
      <c r="A5" s="32" t="s">
        <v>2</v>
      </c>
      <c r="B5" s="33"/>
      <c r="C5" s="33"/>
      <c r="D5" s="33"/>
      <c r="E5" s="33"/>
      <c r="F5" s="34"/>
      <c r="G5" s="35"/>
    </row>
    <row r="6" spans="1:7" ht="23.25" x14ac:dyDescent="0.35">
      <c r="A6" s="36"/>
      <c r="B6" s="37"/>
      <c r="C6" s="37"/>
      <c r="D6" s="37"/>
      <c r="E6" s="37"/>
      <c r="F6" s="37"/>
      <c r="G6" s="38"/>
    </row>
    <row r="7" spans="1:7" ht="23.25" x14ac:dyDescent="0.35">
      <c r="A7" s="54"/>
      <c r="B7" s="55"/>
      <c r="C7" s="55"/>
      <c r="D7" s="56"/>
      <c r="E7" s="56"/>
      <c r="F7" s="57"/>
      <c r="G7" s="39"/>
    </row>
    <row r="8" spans="1:7" ht="23.1" customHeight="1" x14ac:dyDescent="0.4">
      <c r="A8" s="58"/>
      <c r="B8" s="59"/>
      <c r="C8" s="60"/>
      <c r="D8" s="61">
        <v>46142</v>
      </c>
      <c r="E8" s="62"/>
      <c r="F8" s="61">
        <v>45777</v>
      </c>
      <c r="G8" s="20"/>
    </row>
    <row r="9" spans="1:7" ht="9.75" customHeight="1" x14ac:dyDescent="0.4">
      <c r="A9" s="59"/>
      <c r="B9" s="59"/>
      <c r="C9" s="60"/>
      <c r="D9" s="63"/>
      <c r="E9" s="64"/>
      <c r="F9" s="63"/>
      <c r="G9" s="40"/>
    </row>
    <row r="10" spans="1:7" ht="15" customHeight="1" x14ac:dyDescent="0.4">
      <c r="A10" s="59"/>
      <c r="B10" s="59"/>
      <c r="C10" s="60"/>
      <c r="D10" s="64"/>
      <c r="E10" s="64"/>
      <c r="F10" s="65"/>
      <c r="G10" s="40"/>
    </row>
    <row r="11" spans="1:7" ht="23.1" customHeight="1" x14ac:dyDescent="0.35">
      <c r="A11" s="66"/>
      <c r="B11" s="66" t="s">
        <v>76</v>
      </c>
      <c r="C11" s="60"/>
      <c r="D11" s="67">
        <v>770355832067</v>
      </c>
      <c r="E11" s="67"/>
      <c r="F11" s="67">
        <v>670333719984</v>
      </c>
      <c r="G11" s="40"/>
    </row>
    <row r="12" spans="1:7" ht="9.75" customHeight="1" x14ac:dyDescent="0.35">
      <c r="A12" s="68"/>
      <c r="B12" s="68"/>
      <c r="C12" s="69"/>
      <c r="D12" s="70"/>
      <c r="E12" s="71"/>
      <c r="F12" s="70"/>
      <c r="G12" s="40"/>
    </row>
    <row r="13" spans="1:7" ht="23.1" customHeight="1" x14ac:dyDescent="0.35">
      <c r="A13" s="72"/>
      <c r="B13" s="72"/>
      <c r="C13" s="73"/>
      <c r="D13" s="74"/>
      <c r="E13" s="74"/>
      <c r="F13" s="74"/>
      <c r="G13" s="40"/>
    </row>
    <row r="14" spans="1:7" ht="23.1" customHeight="1" x14ac:dyDescent="0.35">
      <c r="A14" s="68">
        <v>44</v>
      </c>
      <c r="B14" s="68" t="s">
        <v>77</v>
      </c>
      <c r="C14" s="60"/>
      <c r="D14" s="71">
        <v>300776981</v>
      </c>
      <c r="E14" s="71"/>
      <c r="F14" s="71">
        <v>363301000</v>
      </c>
      <c r="G14" s="40"/>
    </row>
    <row r="15" spans="1:7" ht="23.1" customHeight="1" x14ac:dyDescent="0.35">
      <c r="A15" s="68"/>
      <c r="B15" s="68"/>
      <c r="C15" s="73"/>
      <c r="D15" s="71"/>
      <c r="E15" s="71"/>
      <c r="F15" s="71"/>
      <c r="G15" s="40"/>
    </row>
    <row r="16" spans="1:7" ht="23.1" customHeight="1" x14ac:dyDescent="0.35">
      <c r="A16" s="72">
        <v>4428</v>
      </c>
      <c r="B16" s="72" t="s">
        <v>78</v>
      </c>
      <c r="C16" s="73"/>
      <c r="D16" s="75">
        <v>300776981</v>
      </c>
      <c r="E16" s="75"/>
      <c r="F16" s="76">
        <v>363301000</v>
      </c>
      <c r="G16" s="40"/>
    </row>
    <row r="17" spans="1:7" ht="23.1" customHeight="1" x14ac:dyDescent="0.35">
      <c r="A17" s="77"/>
      <c r="B17" s="77"/>
      <c r="C17" s="73"/>
      <c r="D17" s="74"/>
      <c r="E17" s="74"/>
      <c r="F17" s="74"/>
      <c r="G17" s="40"/>
    </row>
    <row r="18" spans="1:7" ht="23.1" customHeight="1" x14ac:dyDescent="0.35">
      <c r="A18" s="68">
        <v>47</v>
      </c>
      <c r="B18" s="68" t="s">
        <v>79</v>
      </c>
      <c r="C18" s="78"/>
      <c r="D18" s="71">
        <v>759625849177</v>
      </c>
      <c r="E18" s="71"/>
      <c r="F18" s="71">
        <v>667482669004</v>
      </c>
      <c r="G18" s="40"/>
    </row>
    <row r="19" spans="1:7" ht="23.1" customHeight="1" x14ac:dyDescent="0.35">
      <c r="A19" s="68"/>
      <c r="B19" s="68"/>
      <c r="C19" s="73"/>
      <c r="D19" s="74"/>
      <c r="E19" s="74"/>
      <c r="F19" s="74"/>
      <c r="G19" s="40"/>
    </row>
    <row r="20" spans="1:7" ht="23.1" customHeight="1" x14ac:dyDescent="0.35">
      <c r="A20" s="72">
        <v>4705</v>
      </c>
      <c r="B20" s="72" t="s">
        <v>80</v>
      </c>
      <c r="C20" s="73"/>
      <c r="D20" s="74">
        <v>740666307041</v>
      </c>
      <c r="E20" s="74"/>
      <c r="F20" s="79">
        <v>667482669004</v>
      </c>
      <c r="G20" s="40"/>
    </row>
    <row r="21" spans="1:7" ht="23.1" customHeight="1" x14ac:dyDescent="0.35">
      <c r="A21" s="72">
        <v>4720</v>
      </c>
      <c r="B21" s="72" t="s">
        <v>81</v>
      </c>
      <c r="C21" s="73"/>
      <c r="D21" s="74">
        <v>1574459391</v>
      </c>
      <c r="E21" s="74"/>
      <c r="F21" s="79">
        <v>0</v>
      </c>
      <c r="G21" s="40"/>
    </row>
    <row r="22" spans="1:7" ht="23.1" customHeight="1" x14ac:dyDescent="0.35">
      <c r="A22" s="72">
        <v>4722</v>
      </c>
      <c r="B22" s="72" t="s">
        <v>82</v>
      </c>
      <c r="C22" s="73"/>
      <c r="D22" s="74">
        <v>17385082745</v>
      </c>
      <c r="E22" s="74"/>
      <c r="F22" s="80">
        <v>0</v>
      </c>
      <c r="G22" s="40"/>
    </row>
    <row r="23" spans="1:7" ht="23.1" customHeight="1" x14ac:dyDescent="0.35">
      <c r="A23" s="72"/>
      <c r="B23" s="72"/>
      <c r="C23" s="73"/>
      <c r="D23" s="74"/>
      <c r="E23" s="74"/>
      <c r="F23" s="74"/>
      <c r="G23" s="40"/>
    </row>
    <row r="24" spans="1:7" ht="23.1" customHeight="1" x14ac:dyDescent="0.35">
      <c r="A24" s="68">
        <v>48</v>
      </c>
      <c r="B24" s="68" t="s">
        <v>83</v>
      </c>
      <c r="C24" s="78"/>
      <c r="D24" s="71">
        <v>10429205909</v>
      </c>
      <c r="E24" s="71"/>
      <c r="F24" s="71">
        <v>2487749980</v>
      </c>
      <c r="G24" s="40"/>
    </row>
    <row r="25" spans="1:7" ht="23.1" customHeight="1" x14ac:dyDescent="0.35">
      <c r="A25" s="68"/>
      <c r="B25" s="68"/>
      <c r="C25" s="73"/>
      <c r="D25" s="74"/>
      <c r="E25" s="74"/>
      <c r="F25" s="74"/>
      <c r="G25" s="40"/>
    </row>
    <row r="26" spans="1:7" ht="23.1" customHeight="1" x14ac:dyDescent="0.35">
      <c r="A26" s="72">
        <v>4802</v>
      </c>
      <c r="B26" s="72" t="s">
        <v>84</v>
      </c>
      <c r="C26" s="78"/>
      <c r="D26" s="74">
        <v>232615948</v>
      </c>
      <c r="E26" s="74"/>
      <c r="F26" s="79">
        <v>12642704</v>
      </c>
      <c r="G26" s="40"/>
    </row>
    <row r="27" spans="1:7" ht="23.1" customHeight="1" x14ac:dyDescent="0.35">
      <c r="A27" s="72">
        <v>4808</v>
      </c>
      <c r="B27" s="72" t="s">
        <v>85</v>
      </c>
      <c r="C27" s="78"/>
      <c r="D27" s="74">
        <v>1559606058</v>
      </c>
      <c r="E27" s="74"/>
      <c r="F27" s="79">
        <v>1408757231</v>
      </c>
      <c r="G27" s="40"/>
    </row>
    <row r="28" spans="1:7" ht="23.1" customHeight="1" x14ac:dyDescent="0.35">
      <c r="A28" s="72">
        <v>4830</v>
      </c>
      <c r="B28" s="72" t="s">
        <v>86</v>
      </c>
      <c r="C28" s="73"/>
      <c r="D28" s="74">
        <v>4402866</v>
      </c>
      <c r="E28" s="74"/>
      <c r="F28" s="79">
        <v>0</v>
      </c>
      <c r="G28" s="40"/>
    </row>
    <row r="29" spans="1:7" ht="23.1" customHeight="1" x14ac:dyDescent="0.35">
      <c r="A29" s="72">
        <v>4831</v>
      </c>
      <c r="B29" s="72" t="s">
        <v>87</v>
      </c>
      <c r="C29" s="73"/>
      <c r="D29" s="74">
        <v>8632581037</v>
      </c>
      <c r="E29" s="74"/>
      <c r="F29" s="79">
        <v>1066350045</v>
      </c>
      <c r="G29" s="40"/>
    </row>
    <row r="30" spans="1:7" ht="23.1" customHeight="1" x14ac:dyDescent="0.35">
      <c r="A30" s="66"/>
      <c r="B30" s="66"/>
      <c r="C30" s="60"/>
      <c r="D30" s="70"/>
      <c r="E30" s="71"/>
      <c r="F30" s="70"/>
      <c r="G30" s="40"/>
    </row>
    <row r="31" spans="1:7" ht="23.1" customHeight="1" x14ac:dyDescent="0.35">
      <c r="A31" s="81"/>
      <c r="B31" s="66" t="s">
        <v>88</v>
      </c>
      <c r="C31" s="60"/>
      <c r="D31" s="67">
        <v>866003345730</v>
      </c>
      <c r="E31" s="67"/>
      <c r="F31" s="67">
        <v>661900502321</v>
      </c>
      <c r="G31" s="40"/>
    </row>
    <row r="32" spans="1:7" ht="15" customHeight="1" x14ac:dyDescent="0.35">
      <c r="A32" s="68"/>
      <c r="B32" s="68"/>
      <c r="C32" s="69"/>
      <c r="D32" s="70"/>
      <c r="E32" s="71"/>
      <c r="F32" s="70"/>
      <c r="G32" s="40"/>
    </row>
    <row r="33" spans="1:7" ht="23.1" customHeight="1" x14ac:dyDescent="0.35">
      <c r="A33" s="68">
        <v>51</v>
      </c>
      <c r="B33" s="68" t="s">
        <v>89</v>
      </c>
      <c r="C33" s="78"/>
      <c r="D33" s="71">
        <v>36018284011</v>
      </c>
      <c r="E33" s="71"/>
      <c r="F33" s="71">
        <v>29255091401</v>
      </c>
      <c r="G33" s="40"/>
    </row>
    <row r="34" spans="1:7" ht="23.1" customHeight="1" x14ac:dyDescent="0.35">
      <c r="A34" s="68"/>
      <c r="B34" s="68"/>
      <c r="C34" s="78"/>
      <c r="D34" s="71"/>
      <c r="E34" s="71"/>
      <c r="F34" s="71"/>
      <c r="G34" s="40"/>
    </row>
    <row r="35" spans="1:7" ht="23.1" customHeight="1" x14ac:dyDescent="0.35">
      <c r="A35" s="72">
        <v>5101</v>
      </c>
      <c r="B35" s="72" t="s">
        <v>90</v>
      </c>
      <c r="C35" s="73"/>
      <c r="D35" s="75">
        <v>6453336674</v>
      </c>
      <c r="E35" s="75"/>
      <c r="F35" s="79">
        <v>5947254350</v>
      </c>
      <c r="G35" s="40"/>
    </row>
    <row r="36" spans="1:7" ht="23.1" customHeight="1" x14ac:dyDescent="0.35">
      <c r="A36" s="72">
        <v>5102</v>
      </c>
      <c r="B36" s="72" t="s">
        <v>91</v>
      </c>
      <c r="C36" s="73"/>
      <c r="D36" s="75">
        <v>18622777</v>
      </c>
      <c r="E36" s="75"/>
      <c r="F36" s="79">
        <v>4915280</v>
      </c>
      <c r="G36" s="40"/>
    </row>
    <row r="37" spans="1:7" ht="23.1" customHeight="1" x14ac:dyDescent="0.35">
      <c r="A37" s="72">
        <v>5103</v>
      </c>
      <c r="B37" s="72" t="s">
        <v>92</v>
      </c>
      <c r="C37" s="73"/>
      <c r="D37" s="75">
        <v>1688237316</v>
      </c>
      <c r="E37" s="75"/>
      <c r="F37" s="79">
        <v>2088305600</v>
      </c>
      <c r="G37" s="40"/>
    </row>
    <row r="38" spans="1:7" ht="23.1" customHeight="1" x14ac:dyDescent="0.35">
      <c r="A38" s="72">
        <v>5104</v>
      </c>
      <c r="B38" s="72" t="s">
        <v>93</v>
      </c>
      <c r="C38" s="73"/>
      <c r="D38" s="75">
        <v>331989800</v>
      </c>
      <c r="E38" s="75"/>
      <c r="F38" s="79">
        <v>301538600</v>
      </c>
      <c r="G38" s="40"/>
    </row>
    <row r="39" spans="1:7" ht="23.1" customHeight="1" x14ac:dyDescent="0.35">
      <c r="A39" s="72">
        <v>5107</v>
      </c>
      <c r="B39" s="72" t="s">
        <v>94</v>
      </c>
      <c r="C39" s="73"/>
      <c r="D39" s="75">
        <v>12323720696</v>
      </c>
      <c r="E39" s="75"/>
      <c r="F39" s="79">
        <v>3115898201</v>
      </c>
      <c r="G39" s="40"/>
    </row>
    <row r="40" spans="1:7" ht="23.1" customHeight="1" x14ac:dyDescent="0.35">
      <c r="A40" s="72">
        <v>5108</v>
      </c>
      <c r="B40" s="72" t="s">
        <v>95</v>
      </c>
      <c r="C40" s="73"/>
      <c r="D40" s="75">
        <v>155369114</v>
      </c>
      <c r="E40" s="75"/>
      <c r="F40" s="79">
        <v>1152571444</v>
      </c>
      <c r="G40" s="40"/>
    </row>
    <row r="41" spans="1:7" ht="23.1" customHeight="1" x14ac:dyDescent="0.35">
      <c r="A41" s="72">
        <v>5111</v>
      </c>
      <c r="B41" s="72" t="s">
        <v>96</v>
      </c>
      <c r="C41" s="82"/>
      <c r="D41" s="75">
        <v>14986866053</v>
      </c>
      <c r="E41" s="75"/>
      <c r="F41" s="79">
        <v>16644607926</v>
      </c>
      <c r="G41" s="40"/>
    </row>
    <row r="42" spans="1:7" ht="23.1" customHeight="1" x14ac:dyDescent="0.35">
      <c r="A42" s="72">
        <v>5120</v>
      </c>
      <c r="B42" s="72" t="s">
        <v>97</v>
      </c>
      <c r="C42" s="69"/>
      <c r="D42" s="75">
        <v>60141581</v>
      </c>
      <c r="E42" s="75"/>
      <c r="F42" s="79">
        <v>0</v>
      </c>
      <c r="G42" s="40"/>
    </row>
    <row r="43" spans="1:7" ht="23.1" customHeight="1" x14ac:dyDescent="0.35">
      <c r="A43" s="72"/>
      <c r="B43" s="72"/>
      <c r="C43" s="69"/>
      <c r="D43" s="74"/>
      <c r="E43" s="74"/>
      <c r="F43" s="74"/>
      <c r="G43" s="40"/>
    </row>
    <row r="44" spans="1:7" ht="23.1" customHeight="1" x14ac:dyDescent="0.35">
      <c r="A44" s="68">
        <v>53</v>
      </c>
      <c r="B44" s="68" t="s">
        <v>98</v>
      </c>
      <c r="C44" s="78"/>
      <c r="D44" s="71">
        <v>16908880978</v>
      </c>
      <c r="E44" s="71"/>
      <c r="F44" s="71">
        <v>11166688619</v>
      </c>
      <c r="G44" s="40"/>
    </row>
    <row r="45" spans="1:7" ht="23.1" customHeight="1" x14ac:dyDescent="0.35">
      <c r="A45" s="68"/>
      <c r="B45" s="68"/>
      <c r="C45" s="69"/>
      <c r="D45" s="71"/>
      <c r="E45" s="71"/>
      <c r="F45" s="71"/>
      <c r="G45" s="40"/>
    </row>
    <row r="46" spans="1:7" ht="23.1" customHeight="1" x14ac:dyDescent="0.35">
      <c r="A46" s="72">
        <v>5347</v>
      </c>
      <c r="B46" s="72" t="s">
        <v>99</v>
      </c>
      <c r="C46" s="78"/>
      <c r="D46" s="75">
        <v>0</v>
      </c>
      <c r="E46" s="75"/>
      <c r="F46" s="83">
        <v>7091813</v>
      </c>
      <c r="G46" s="40"/>
    </row>
    <row r="47" spans="1:7" ht="23.1" customHeight="1" x14ac:dyDescent="0.35">
      <c r="A47" s="72">
        <v>5360</v>
      </c>
      <c r="B47" s="72" t="s">
        <v>100</v>
      </c>
      <c r="C47" s="69"/>
      <c r="D47" s="75">
        <v>3277841592</v>
      </c>
      <c r="E47" s="75"/>
      <c r="F47" s="76">
        <v>3149688621</v>
      </c>
      <c r="G47" s="40"/>
    </row>
    <row r="48" spans="1:7" ht="23.1" customHeight="1" x14ac:dyDescent="0.35">
      <c r="A48" s="72">
        <v>5366</v>
      </c>
      <c r="B48" s="72" t="s">
        <v>101</v>
      </c>
      <c r="C48" s="78"/>
      <c r="D48" s="75">
        <v>90619176</v>
      </c>
      <c r="E48" s="75"/>
      <c r="F48" s="76">
        <v>66244437</v>
      </c>
      <c r="G48" s="40"/>
    </row>
    <row r="49" spans="1:7" ht="23.1" customHeight="1" x14ac:dyDescent="0.35">
      <c r="A49" s="72">
        <v>5368</v>
      </c>
      <c r="B49" s="72" t="s">
        <v>102</v>
      </c>
      <c r="C49" s="73"/>
      <c r="D49" s="75">
        <v>13540420210</v>
      </c>
      <c r="E49" s="75"/>
      <c r="F49" s="76">
        <v>7943663748</v>
      </c>
      <c r="G49" s="40"/>
    </row>
    <row r="50" spans="1:7" ht="23.1" customHeight="1" x14ac:dyDescent="0.35">
      <c r="A50" s="84"/>
      <c r="B50" s="85"/>
      <c r="C50" s="73"/>
      <c r="D50" s="75"/>
      <c r="E50" s="75"/>
      <c r="F50" s="75"/>
      <c r="G50" s="40"/>
    </row>
    <row r="51" spans="1:7" ht="23.1" customHeight="1" x14ac:dyDescent="0.35">
      <c r="A51" s="68">
        <v>55</v>
      </c>
      <c r="B51" s="68" t="s">
        <v>103</v>
      </c>
      <c r="C51" s="78"/>
      <c r="D51" s="71">
        <v>723326649835</v>
      </c>
      <c r="E51" s="71"/>
      <c r="F51" s="71">
        <v>607061127033</v>
      </c>
      <c r="G51" s="40"/>
    </row>
    <row r="52" spans="1:7" ht="23.1" customHeight="1" x14ac:dyDescent="0.35">
      <c r="A52" s="68"/>
      <c r="B52" s="68"/>
      <c r="C52" s="69"/>
      <c r="D52" s="75"/>
      <c r="E52" s="75"/>
      <c r="F52" s="75"/>
      <c r="G52" s="40"/>
    </row>
    <row r="53" spans="1:7" ht="23.1" customHeight="1" x14ac:dyDescent="0.35">
      <c r="A53" s="72">
        <v>5507</v>
      </c>
      <c r="B53" s="72" t="s">
        <v>104</v>
      </c>
      <c r="C53" s="69"/>
      <c r="D53" s="75">
        <v>723326649835</v>
      </c>
      <c r="E53" s="75"/>
      <c r="F53" s="76">
        <v>607061127033</v>
      </c>
      <c r="G53" s="40"/>
    </row>
    <row r="54" spans="1:7" ht="23.1" customHeight="1" x14ac:dyDescent="0.35">
      <c r="A54" s="86"/>
      <c r="B54" s="85"/>
      <c r="C54" s="69"/>
      <c r="D54" s="71"/>
      <c r="E54" s="71"/>
      <c r="F54" s="71"/>
      <c r="G54" s="40"/>
    </row>
    <row r="55" spans="1:7" ht="23.1" customHeight="1" x14ac:dyDescent="0.35">
      <c r="A55" s="68">
        <v>57</v>
      </c>
      <c r="B55" s="68" t="s">
        <v>79</v>
      </c>
      <c r="C55" s="78"/>
      <c r="D55" s="71">
        <v>89448098028</v>
      </c>
      <c r="E55" s="71"/>
      <c r="F55" s="71">
        <v>14114242591</v>
      </c>
      <c r="G55" s="40"/>
    </row>
    <row r="56" spans="1:7" ht="23.1" customHeight="1" x14ac:dyDescent="0.35">
      <c r="A56" s="68"/>
      <c r="B56" s="68"/>
      <c r="C56" s="78"/>
      <c r="D56" s="75"/>
      <c r="E56" s="75"/>
      <c r="F56" s="75"/>
      <c r="G56" s="40"/>
    </row>
    <row r="57" spans="1:7" ht="23.1" customHeight="1" x14ac:dyDescent="0.35">
      <c r="A57" s="72">
        <v>5720</v>
      </c>
      <c r="B57" s="72" t="s">
        <v>105</v>
      </c>
      <c r="C57" s="73"/>
      <c r="D57" s="75">
        <v>89448098028</v>
      </c>
      <c r="E57" s="75"/>
      <c r="F57" s="76">
        <v>14114242591</v>
      </c>
      <c r="G57" s="40"/>
    </row>
    <row r="58" spans="1:7" ht="23.1" customHeight="1" x14ac:dyDescent="0.35">
      <c r="A58" s="86"/>
      <c r="B58" s="85"/>
      <c r="C58" s="73"/>
      <c r="D58" s="75"/>
      <c r="E58" s="75"/>
      <c r="F58" s="75"/>
      <c r="G58" s="40"/>
    </row>
    <row r="59" spans="1:7" ht="23.1" customHeight="1" x14ac:dyDescent="0.35">
      <c r="A59" s="68">
        <v>58</v>
      </c>
      <c r="B59" s="68" t="s">
        <v>106</v>
      </c>
      <c r="C59" s="78"/>
      <c r="D59" s="71">
        <v>301432878</v>
      </c>
      <c r="E59" s="71"/>
      <c r="F59" s="71">
        <v>303352677</v>
      </c>
      <c r="G59" s="40"/>
    </row>
    <row r="60" spans="1:7" ht="23.1" customHeight="1" x14ac:dyDescent="0.35">
      <c r="A60" s="68"/>
      <c r="B60" s="68"/>
      <c r="C60" s="73"/>
      <c r="D60" s="75"/>
      <c r="E60" s="75"/>
      <c r="F60" s="75"/>
      <c r="G60" s="40"/>
    </row>
    <row r="61" spans="1:7" ht="23.1" customHeight="1" x14ac:dyDescent="0.35">
      <c r="A61" s="72">
        <v>5802</v>
      </c>
      <c r="B61" s="72" t="s">
        <v>107</v>
      </c>
      <c r="C61" s="73"/>
      <c r="D61" s="75">
        <v>4726634</v>
      </c>
      <c r="E61" s="75"/>
      <c r="F61" s="76">
        <v>49385649</v>
      </c>
      <c r="G61" s="40"/>
    </row>
    <row r="62" spans="1:7" ht="23.1" customHeight="1" x14ac:dyDescent="0.35">
      <c r="A62" s="72">
        <v>5804</v>
      </c>
      <c r="B62" s="72" t="s">
        <v>84</v>
      </c>
      <c r="C62" s="87"/>
      <c r="D62" s="75">
        <v>0</v>
      </c>
      <c r="E62" s="75"/>
      <c r="F62" s="76">
        <v>6421090</v>
      </c>
      <c r="G62" s="40"/>
    </row>
    <row r="63" spans="1:7" ht="23.1" customHeight="1" x14ac:dyDescent="0.35">
      <c r="A63" s="72">
        <v>5890</v>
      </c>
      <c r="B63" s="72" t="s">
        <v>108</v>
      </c>
      <c r="C63" s="87"/>
      <c r="D63" s="88">
        <v>296706244</v>
      </c>
      <c r="E63" s="88"/>
      <c r="F63" s="88">
        <v>247545938</v>
      </c>
      <c r="G63" s="40"/>
    </row>
    <row r="64" spans="1:7" ht="23.1" customHeight="1" x14ac:dyDescent="0.35">
      <c r="A64" s="72"/>
      <c r="B64" s="72"/>
      <c r="C64" s="89"/>
      <c r="D64" s="88"/>
      <c r="E64" s="88"/>
      <c r="F64" s="88"/>
      <c r="G64" s="40"/>
    </row>
    <row r="65" spans="1:7" ht="23.1" customHeight="1" x14ac:dyDescent="0.4">
      <c r="A65" s="72"/>
      <c r="B65" s="90" t="s">
        <v>109</v>
      </c>
      <c r="C65" s="89"/>
      <c r="D65" s="91">
        <v>-95647513663</v>
      </c>
      <c r="E65" s="91"/>
      <c r="F65" s="91">
        <v>8433217663</v>
      </c>
      <c r="G65" s="40"/>
    </row>
    <row r="66" spans="1:7" ht="23.1" customHeight="1" x14ac:dyDescent="0.35">
      <c r="A66" s="92"/>
      <c r="B66" s="89"/>
      <c r="C66" s="89"/>
      <c r="D66" s="88"/>
      <c r="E66" s="88"/>
      <c r="F66" s="88"/>
      <c r="G66" s="40"/>
    </row>
    <row r="67" spans="1:7" ht="27" x14ac:dyDescent="0.35">
      <c r="A67" s="77"/>
      <c r="B67" s="77"/>
      <c r="C67" s="77"/>
      <c r="D67" s="93"/>
      <c r="E67" s="93"/>
      <c r="F67" s="77"/>
      <c r="G67" s="21"/>
    </row>
    <row r="68" spans="1:7" ht="15" x14ac:dyDescent="0.2">
      <c r="A68" s="47" t="s">
        <v>67</v>
      </c>
      <c r="B68" s="47"/>
      <c r="C68" s="47" t="s">
        <v>67</v>
      </c>
      <c r="D68" s="47"/>
      <c r="E68" s="47"/>
      <c r="F68" s="47"/>
      <c r="G68" s="21"/>
    </row>
    <row r="69" spans="1:7" ht="34.5" customHeight="1" x14ac:dyDescent="0.35">
      <c r="A69" s="94" t="s">
        <v>110</v>
      </c>
      <c r="B69" s="94"/>
      <c r="C69" s="95" t="s">
        <v>69</v>
      </c>
      <c r="D69" s="95"/>
      <c r="E69" s="95"/>
      <c r="F69" s="95"/>
      <c r="G69" s="21"/>
    </row>
    <row r="70" spans="1:7" ht="28.5" customHeight="1" x14ac:dyDescent="0.3">
      <c r="A70" s="48" t="s">
        <v>70</v>
      </c>
      <c r="B70" s="48"/>
      <c r="C70" s="48" t="s">
        <v>71</v>
      </c>
      <c r="D70" s="48"/>
      <c r="E70" s="48"/>
      <c r="F70" s="48"/>
      <c r="G70" s="21"/>
    </row>
    <row r="71" spans="1:7" ht="27" customHeight="1" x14ac:dyDescent="0.3">
      <c r="A71" s="49" t="s">
        <v>72</v>
      </c>
      <c r="B71" s="49"/>
      <c r="C71" s="50" t="s">
        <v>73</v>
      </c>
      <c r="D71" s="50"/>
      <c r="E71" s="50"/>
      <c r="F71" s="50"/>
      <c r="G71" s="21"/>
    </row>
    <row r="72" spans="1:7" ht="31.5" customHeight="1" x14ac:dyDescent="0.35">
      <c r="A72" s="42"/>
      <c r="B72" s="42"/>
      <c r="C72" s="42"/>
      <c r="D72" s="42"/>
      <c r="E72" s="42"/>
      <c r="F72" s="42"/>
      <c r="G72" s="21"/>
    </row>
    <row r="73" spans="1:7" ht="21" customHeight="1" x14ac:dyDescent="0.35">
      <c r="A73" s="42"/>
      <c r="B73" s="42"/>
      <c r="C73" s="42"/>
      <c r="D73" s="42"/>
      <c r="E73" s="42"/>
      <c r="F73" s="42"/>
      <c r="G73" s="21"/>
    </row>
    <row r="74" spans="1:7" ht="15" x14ac:dyDescent="0.2">
      <c r="A74" s="51" t="s">
        <v>67</v>
      </c>
      <c r="B74" s="51"/>
      <c r="C74" s="51"/>
      <c r="D74" s="51"/>
      <c r="E74" s="51"/>
      <c r="F74" s="51"/>
      <c r="G74" s="21"/>
    </row>
    <row r="75" spans="1:7" ht="20.25" customHeight="1" x14ac:dyDescent="0.35">
      <c r="A75" s="52" t="s">
        <v>111</v>
      </c>
      <c r="B75" s="52"/>
      <c r="C75" s="52"/>
      <c r="D75" s="52"/>
      <c r="E75" s="52"/>
      <c r="F75" s="52"/>
      <c r="G75" s="21"/>
    </row>
    <row r="76" spans="1:7" ht="25.5" customHeight="1" x14ac:dyDescent="0.3">
      <c r="A76" s="53" t="s">
        <v>112</v>
      </c>
      <c r="B76" s="53"/>
      <c r="C76" s="53"/>
      <c r="D76" s="53"/>
      <c r="E76" s="53"/>
      <c r="F76" s="53"/>
      <c r="G76" s="21"/>
    </row>
    <row r="77" spans="1:7" ht="20.25" x14ac:dyDescent="0.3">
      <c r="A77" s="46" t="s">
        <v>113</v>
      </c>
      <c r="B77" s="46"/>
      <c r="C77" s="46"/>
      <c r="D77" s="46"/>
      <c r="E77" s="46"/>
      <c r="F77" s="46"/>
      <c r="G77" s="21"/>
    </row>
    <row r="78" spans="1:7" ht="27" x14ac:dyDescent="0.35">
      <c r="A78" s="21"/>
      <c r="B78" s="21"/>
      <c r="C78" s="21"/>
      <c r="D78" s="41"/>
      <c r="E78" s="41"/>
      <c r="F78" s="21"/>
      <c r="G78" s="21"/>
    </row>
    <row r="79" spans="1:7" ht="27" x14ac:dyDescent="0.35">
      <c r="D79" s="43"/>
      <c r="E79" s="43"/>
    </row>
    <row r="80" spans="1:7" ht="27" x14ac:dyDescent="0.35">
      <c r="D80" s="43"/>
      <c r="E80" s="43"/>
    </row>
    <row r="81" spans="4:5" ht="27" x14ac:dyDescent="0.35">
      <c r="D81" s="43"/>
      <c r="E81" s="43"/>
    </row>
    <row r="82" spans="4:5" ht="27" x14ac:dyDescent="0.35">
      <c r="D82" s="43"/>
      <c r="E82" s="43"/>
    </row>
    <row r="83" spans="4:5" ht="27" x14ac:dyDescent="0.35">
      <c r="D83" s="43"/>
      <c r="E83" s="43"/>
    </row>
    <row r="84" spans="4:5" ht="27" x14ac:dyDescent="0.35">
      <c r="D84" s="43"/>
      <c r="E84" s="43"/>
    </row>
    <row r="85" spans="4:5" ht="27" x14ac:dyDescent="0.35">
      <c r="D85" s="43"/>
      <c r="E85" s="43"/>
    </row>
    <row r="86" spans="4:5" ht="27" x14ac:dyDescent="0.35">
      <c r="D86" s="43"/>
      <c r="E86" s="43"/>
    </row>
    <row r="87" spans="4:5" ht="27" x14ac:dyDescent="0.35">
      <c r="D87" s="43"/>
      <c r="E87" s="43"/>
    </row>
    <row r="88" spans="4:5" ht="27" x14ac:dyDescent="0.35">
      <c r="D88" s="43"/>
      <c r="E88" s="43"/>
    </row>
    <row r="89" spans="4:5" ht="27" x14ac:dyDescent="0.35">
      <c r="D89" s="43"/>
      <c r="E89" s="43"/>
    </row>
    <row r="90" spans="4:5" ht="27" x14ac:dyDescent="0.35">
      <c r="D90" s="43"/>
      <c r="E90" s="43"/>
    </row>
    <row r="91" spans="4:5" ht="27" x14ac:dyDescent="0.35">
      <c r="D91" s="43"/>
      <c r="E91" s="43"/>
    </row>
    <row r="92" spans="4:5" ht="27" x14ac:dyDescent="0.35">
      <c r="D92" s="43"/>
      <c r="E92" s="43"/>
    </row>
    <row r="93" spans="4:5" ht="27" x14ac:dyDescent="0.35">
      <c r="D93" s="43"/>
      <c r="E93" s="43"/>
    </row>
    <row r="94" spans="4:5" ht="27" x14ac:dyDescent="0.35">
      <c r="D94" s="43"/>
      <c r="E94" s="43"/>
    </row>
    <row r="95" spans="4:5" ht="27" x14ac:dyDescent="0.35">
      <c r="D95" s="43"/>
      <c r="E95" s="43"/>
    </row>
    <row r="96" spans="4:5" ht="27" x14ac:dyDescent="0.35">
      <c r="D96" s="43"/>
      <c r="E96" s="43"/>
    </row>
    <row r="97" spans="4:5" ht="27" x14ac:dyDescent="0.35">
      <c r="D97" s="43"/>
      <c r="E97" s="43"/>
    </row>
    <row r="98" spans="4:5" ht="27" x14ac:dyDescent="0.35">
      <c r="D98" s="43"/>
      <c r="E98" s="43"/>
    </row>
    <row r="99" spans="4:5" ht="27" x14ac:dyDescent="0.35">
      <c r="D99" s="43"/>
      <c r="E99" s="43"/>
    </row>
    <row r="100" spans="4:5" ht="27" x14ac:dyDescent="0.35">
      <c r="D100" s="43"/>
      <c r="E100" s="43"/>
    </row>
    <row r="101" spans="4:5" ht="27" x14ac:dyDescent="0.35">
      <c r="D101" s="43"/>
      <c r="E101" s="43"/>
    </row>
    <row r="102" spans="4:5" ht="27" x14ac:dyDescent="0.35">
      <c r="D102" s="43"/>
      <c r="E102" s="43"/>
    </row>
    <row r="103" spans="4:5" ht="27" x14ac:dyDescent="0.35">
      <c r="D103" s="43"/>
      <c r="E103" s="43"/>
    </row>
    <row r="104" spans="4:5" ht="27" x14ac:dyDescent="0.35">
      <c r="D104" s="43"/>
      <c r="E104" s="43"/>
    </row>
    <row r="105" spans="4:5" ht="27" x14ac:dyDescent="0.35">
      <c r="D105" s="43"/>
      <c r="E105" s="43"/>
    </row>
    <row r="106" spans="4:5" ht="27" x14ac:dyDescent="0.35">
      <c r="D106" s="43"/>
      <c r="E106" s="43"/>
    </row>
    <row r="107" spans="4:5" ht="27" x14ac:dyDescent="0.35">
      <c r="D107" s="43"/>
      <c r="E107" s="43"/>
    </row>
    <row r="108" spans="4:5" ht="27" x14ac:dyDescent="0.35">
      <c r="D108" s="43"/>
      <c r="E108" s="43"/>
    </row>
    <row r="109" spans="4:5" ht="27" x14ac:dyDescent="0.35">
      <c r="D109" s="43"/>
      <c r="E109" s="43"/>
    </row>
    <row r="110" spans="4:5" ht="27" x14ac:dyDescent="0.35">
      <c r="D110" s="43"/>
      <c r="E110" s="43"/>
    </row>
    <row r="111" spans="4:5" ht="27" x14ac:dyDescent="0.35">
      <c r="D111" s="43"/>
      <c r="E111" s="43"/>
    </row>
    <row r="112" spans="4:5" ht="27" x14ac:dyDescent="0.35">
      <c r="D112" s="43"/>
      <c r="E112" s="43"/>
    </row>
    <row r="113" spans="4:5" ht="27" x14ac:dyDescent="0.35">
      <c r="D113" s="43"/>
      <c r="E113" s="43"/>
    </row>
    <row r="114" spans="4:5" ht="27" x14ac:dyDescent="0.35">
      <c r="D114" s="43"/>
      <c r="E114" s="43"/>
    </row>
    <row r="115" spans="4:5" ht="27" x14ac:dyDescent="0.35">
      <c r="D115" s="43"/>
      <c r="E115" s="43"/>
    </row>
    <row r="116" spans="4:5" ht="27" x14ac:dyDescent="0.35">
      <c r="D116" s="43"/>
      <c r="E116" s="43"/>
    </row>
    <row r="117" spans="4:5" ht="27" x14ac:dyDescent="0.35">
      <c r="D117" s="43"/>
      <c r="E117" s="43"/>
    </row>
    <row r="118" spans="4:5" ht="27" x14ac:dyDescent="0.35">
      <c r="D118" s="43"/>
      <c r="E118" s="43"/>
    </row>
    <row r="119" spans="4:5" ht="27" x14ac:dyDescent="0.35">
      <c r="D119" s="43"/>
      <c r="E119" s="43"/>
    </row>
  </sheetData>
  <mergeCells count="12">
    <mergeCell ref="A77:F77"/>
    <mergeCell ref="A68:B68"/>
    <mergeCell ref="C68:F68"/>
    <mergeCell ref="A69:B69"/>
    <mergeCell ref="C69:F69"/>
    <mergeCell ref="A70:B70"/>
    <mergeCell ref="C70:F70"/>
    <mergeCell ref="A71:B71"/>
    <mergeCell ref="C71:F71"/>
    <mergeCell ref="A74:F74"/>
    <mergeCell ref="A75:F75"/>
    <mergeCell ref="A76:F76"/>
  </mergeCells>
  <printOptions horizontalCentered="1"/>
  <pageMargins left="0.51181102362204722" right="0.51181102362204722" top="0.35433070866141736" bottom="0.35433070866141736" header="0.31496062992125984" footer="0.31496062992125984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est, situac financiera abril202</vt:lpstr>
      <vt:lpstr>Est.de resultado</vt:lpstr>
      <vt:lpstr>'est, situac financiera abril202'!Títulos_a_imprimir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Antonio Pardo Murcia</dc:creator>
  <cp:lastModifiedBy>Elizabeth Cano Ruiz</cp:lastModifiedBy>
  <cp:lastPrinted>2026-05-25T14:01:42Z</cp:lastPrinted>
  <dcterms:created xsi:type="dcterms:W3CDTF">2026-05-19T18:05:50Z</dcterms:created>
  <dcterms:modified xsi:type="dcterms:W3CDTF">2026-05-25T14:01:45Z</dcterms:modified>
</cp:coreProperties>
</file>