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castro\Downloads\"/>
    </mc:Choice>
  </mc:AlternateContent>
  <bookViews>
    <workbookView xWindow="0" yWindow="0" windowWidth="28800" windowHeight="12030" activeTab="1"/>
  </bookViews>
  <sheets>
    <sheet name="est.situac financiera" sheetId="1" r:id="rId1"/>
    <sheet name="est, de resultado" sheetId="2" r:id="rId2"/>
  </sheets>
  <externalReferences>
    <externalReference r:id="rId3"/>
    <externalReference r:id="rId4"/>
  </externalReferences>
  <definedNames>
    <definedName name="ACREEDORES">#REF!</definedName>
    <definedName name="ACTIVO">#REF!</definedName>
    <definedName name="ACTIVOS_ADQUIRIDOS_DE_INSTITUCIONES_INSCRITAS">#REF!</definedName>
    <definedName name="AGOTAMIENTO">#REF!</definedName>
    <definedName name="AGOTAMIENTO_ACUMULADO_DE_RECURSOS_NO_RENOVABLES__CR___1684_AGOTAMIENTO_ACUMULADO">#REF!</definedName>
    <definedName name="AJUSTE_DE_EJERCICIOS_ANTERIORES">#REF!</definedName>
    <definedName name="AJUSTES_POR_INFLACION">#REF!</definedName>
    <definedName name="AMORTIZACION_ACUMULADA_DE_BIENES_ENTREGADOS_A_TERCEROS_CR">#REF!</definedName>
    <definedName name="AMORTIZACION_ACUMULADA_DE_INTANGIBLES__CR">#REF!</definedName>
    <definedName name="AMORTIZACION_ACUMULADA_DE_INVERSIONES_DE_RECURSOS_NO_RENOVABLES__CR">#REF!</definedName>
    <definedName name="AMORTIZACION_ACUMULADA_DE_RECURSOS_RENOVABLES__CR">#REF!</definedName>
    <definedName name="APORTES_POR_COBRAR_A_ENTIDADES_AFILIADAS">#REF!</definedName>
    <definedName name="APORTES_POR_PAGAR_A_AFILIADOS">#REF!</definedName>
    <definedName name="_xlnm.Print_Area" localSheetId="0">'est.situac financiera'!$A$1:$N$75</definedName>
    <definedName name="AVANCES_Y_ANTICIPOS_ENTREGADOS">#REF!</definedName>
    <definedName name="AVANCES_Y_ANTICIPOS_RECIBIDOS">#REF!</definedName>
    <definedName name="BANCOS_Y_CORPORACIONES">#REF!</definedName>
    <definedName name="BIENES_COMERCIALIZADOS">#REF!</definedName>
    <definedName name="BIENES_DE_ARTE_Y_CULTURA">#REF!</definedName>
    <definedName name="BIENES_DE_BENEFICIO_Y_USO_PUBLICO_EN_CONSTRUCCION">#REF!</definedName>
    <definedName name="BIENES_DE_USO_PUBLICO">#REF!</definedName>
    <definedName name="BIENES_ENTREGADOS_A_TERCEROS">#REF!</definedName>
    <definedName name="BIENES_ENTREGADOS_EN_CUSTODIA">#REF!</definedName>
    <definedName name="BIENES_HISTORICOS_Y_CULTURALES">#REF!</definedName>
    <definedName name="BIENES_MUEBLES_EN_BODEGA">#REF!</definedName>
    <definedName name="BIENES_PRODUCIDOS">#REF!</definedName>
    <definedName name="BIENES_RECIBIDOS_EN_ARRENDAMIENTO_FINANCIERO">#REF!</definedName>
    <definedName name="BIENES_RECIBIDOS_EN_CUSTODIA">#REF!</definedName>
    <definedName name="BIENES_RECIBIDOS_EN_DACION_DE_PAGO">#REF!</definedName>
    <definedName name="BONOS">#REF!</definedName>
    <definedName name="BONOS_Y_TITULOS_PENSIONALES">#REF!</definedName>
    <definedName name="CAJA">#REF!</definedName>
    <definedName name="CAPITAL_AUTORIZADO_Y_PAGADO">#REF!</definedName>
    <definedName name="CAPITAL_FISCAL">#REF!</definedName>
    <definedName name="CAPITAL_GARANTIA_EMITIDO">#REF!</definedName>
    <definedName name="CAPITAL_GARANTIA_OTORGADO">#REF!</definedName>
    <definedName name="CARGOS_DIFERIDOS">#REF!</definedName>
    <definedName name="CIERRE_DE_INGRESOS__GASTOS_Y_COSTOS">#REF!</definedName>
    <definedName name="CONSTRUCCIONES_EN_CURSO">#REF!</definedName>
    <definedName name="CONTRATISTAS">#REF!</definedName>
    <definedName name="CONTRATOS_DE_ARRENDAMIENTO_FINANCIERO">#REF!</definedName>
    <definedName name="CORRECCION_MONETARIA">#REF!</definedName>
    <definedName name="COSTOS_DE_SERVICIOS">#REF!</definedName>
    <definedName name="CREDITOS_DIFERIDOS">#REF!</definedName>
    <definedName name="CREDITOS_JUDICIALES">#REF!</definedName>
    <definedName name="CUENTAS_DE_ORDEN_ACREEDORAS_FIDUCIARIAS">#REF!</definedName>
    <definedName name="CUENTAS_DE_ORDEN_DEUDORAS_FIDUCIARIAS">#REF!</definedName>
    <definedName name="CUENTAS_POR_COBRAR">#REF!</definedName>
    <definedName name="DE_RENTA_FIJA">#REF!</definedName>
    <definedName name="DE_RENTA_VARIABLE">#REF!</definedName>
    <definedName name="DEPOSITOS_ENTREGADOS">#REF!</definedName>
    <definedName name="DEPOSITOS_RECIBIDOS_DE_TERCEROS">#REF!</definedName>
    <definedName name="DEPRECIACION">#REF!</definedName>
    <definedName name="DEPRECIACION_ACUMULADA__CR">#REF!</definedName>
    <definedName name="DEPRECIACION_DIFERIDA">#REF!</definedName>
    <definedName name="DERECHOS_CONTINGENTES_POR_CONTRA__CR">#REF!</definedName>
    <definedName name="DEUDORAS_DE_CONTROL_POR_CONTRA__CR">#REF!</definedName>
    <definedName name="DEUDORAS_FIDUCIARIAS_POR_CONTRA__CR">#REF!</definedName>
    <definedName name="DEUDORAS_FISCALES_POR_CONTRA__CR">#REF!</definedName>
    <definedName name="DEVOLUCIONES__REBAJAS_Y_DESCUENTOS_EN_VENTA_DE__SERVICIOS__DB">#REF!</definedName>
    <definedName name="DEVOLUCIONES__REBAJAS_Y_DESCUENTOS_EN_VENTA_DE_BIENES__DB">#REF!</definedName>
    <definedName name="DIVIDENDOS_Y_PARTICIPACIONES_DECRETADOS">#REF!</definedName>
    <definedName name="EDIFICACIONES">#REF!</definedName>
    <definedName name="EN_PODER_DE_TERCEROS">#REF!</definedName>
    <definedName name="EN_TRANSITO">#REF!</definedName>
    <definedName name="EQUIPO_CIENTIFICO">#REF!</definedName>
    <definedName name="EQUIPO_DE_TRANSPORTE__TRACCION_Y_ELEVACION">#REF!</definedName>
    <definedName name="EQUIPOS_DE_COMUNICACION_Y_COMPUTACION">#REF!</definedName>
    <definedName name="EQUIPOS_Y_MATERIALES_EN_DEPOSITO">#REF!</definedName>
    <definedName name="EXTERNA">#REF!</definedName>
    <definedName name="EXTRAORDINARIOS">#REF!</definedName>
    <definedName name="FINANCIEROS">#REF!</definedName>
    <definedName name="FONDOS_INTERBANCARIOS_COMPRADOS_Y_PACTOS_DE_RECOMPRA">#REF!</definedName>
    <definedName name="GASTOS_FINANCIEROS_POR_PAGAR">#REF!</definedName>
    <definedName name="GASTOS_PAGADOS_POR_ANTICIPADO">#REF!</definedName>
    <definedName name="GENERALES">#REF!</definedName>
    <definedName name="HECTOR">#REF!</definedName>
    <definedName name="IMPUESTOS__CONTRIBUCIONES_Y_TASAS_POR_PAGAR">#REF!</definedName>
    <definedName name="IMPUESTOS_AL_VALOR_AGREGADO_IVA">#REF!</definedName>
    <definedName name="INGRESOS">#REF!</definedName>
    <definedName name="INGRESOS_RECIBIDOS_POR_ANTICIPADO">#REF!</definedName>
    <definedName name="INTANGIBLES">#REF!</definedName>
    <definedName name="INTERNA">#REF!</definedName>
    <definedName name="INVERSIONES_EN_EXPLOTACION_DE_RECURSOS_NO_RENOVABLES">#REF!</definedName>
    <definedName name="JUDITH">#REF!</definedName>
    <definedName name="JUDY">#REF!</definedName>
    <definedName name="JUEGOS_DE_SUERTE_Y_AZAR">#REF!</definedName>
    <definedName name="MAQUINARIA__PLANTA_Y_EQUIPO_EN_MONTAJE">#REF!</definedName>
    <definedName name="MAQUINARIA__PLANTA_Y_EQUIPO_EN_TRANSITO">#REF!</definedName>
    <definedName name="MAQUINARIA_Y_EQUIPO">#REF!</definedName>
    <definedName name="MERCANCIAS_EN_EXISTENCIA">#REF!</definedName>
    <definedName name="MERCANCIAS_PROCESADAS">#REF!</definedName>
    <definedName name="MUEBLES__ENSERES_Y_EQUIPOS_DE_OFICINA">#REF!</definedName>
    <definedName name="NO_TRIBUTARIOS">#REF!</definedName>
    <definedName name="OBRAS_Y_MEJORAS_EN_PROPIEDAD_AJENA">#REF!</definedName>
    <definedName name="OPERACIONES_DE_BANCA_CENTRAL">#REF!</definedName>
    <definedName name="OPERACIONES_DE_CAPTACION_Y_SERVICIOS_FINANCIEROS">#REF!</definedName>
    <definedName name="OTRAS_CUENTAS_ACREEDORAS_DE_CONTROL">#REF!</definedName>
    <definedName name="OTRAS_CUENTAS_DEUDORAS_DE_CONTROL">#REF!</definedName>
    <definedName name="OTRAS_CUENTAS_POR_PAGAR">#REF!</definedName>
    <definedName name="OTRAS_RESPONSABILIDADES_CONTINGENTES">#REF!</definedName>
    <definedName name="OTRAS_TRANSFERENCIAS_GIRADAS">#REF!</definedName>
    <definedName name="OTRAS_TRANSFERENCIAS_RECIBIDAS">#REF!</definedName>
    <definedName name="OTROS_BONOS_Y_TITULOS_EMITIDOS">#REF!</definedName>
    <definedName name="OTROS_DERECHOS_CONTINGENTES">#REF!</definedName>
    <definedName name="OTROS_DEUDORES">#REF!</definedName>
    <definedName name="OTROS_SERVICIOS">#REF!</definedName>
    <definedName name="PASIVO">#REF!</definedName>
    <definedName name="PATRIMONIO_O_BIENES_FIDEICOMITIDOS">#REF!</definedName>
    <definedName name="PATRIMONIO_PUBLICO_INCORPORADO">#REF!</definedName>
    <definedName name="PENSIONES_DE_JUBILACION">#REF!</definedName>
    <definedName name="PENSIONES_POR_PAGAR">#REF!</definedName>
    <definedName name="pino">#REF!</definedName>
    <definedName name="PLANTAS_Y_DUCTOS">#REF!</definedName>
    <definedName name="PRESTAMOS_CONCEDIDOS">#REF!</definedName>
    <definedName name="PRIMA_EN_COLOCACION_DE_ACCIONES__CUOTAS_O_PARTES_DE_INTERES_SOCIAL">#REF!</definedName>
    <definedName name="PRINCIPAL_Y_SUBALTERNA">#REF!</definedName>
    <definedName name="PRODUCTOS_EN_PROCESO">#REF!</definedName>
    <definedName name="PROVEEDORES">#REF!</definedName>
    <definedName name="PROVISION__PARA_BIENES_RECIBIDOS_EN_PAGO__CR">#REF!</definedName>
    <definedName name="PROVISION_BIENES_DE_ARTE_Y_CULTURA__CR">#REF!</definedName>
    <definedName name="PROVISION_PARA_CONTINGENCIAS">#REF!</definedName>
    <definedName name="PROVISION_PARA_DEUDORES__CR">#REF!</definedName>
    <definedName name="PROVISION_PARA_OBLIGACIONES_FISCALES">#REF!</definedName>
    <definedName name="PROVISION_PARA_PRESTACIONES_SOCIALES">#REF!</definedName>
    <definedName name="PROVISION_PARA_PROTECCION_DE_INVENTARIOS__CR">#REF!</definedName>
    <definedName name="PROVISION_PARA_PROTECCION_DE_INVERSIONES__CR">#REF!</definedName>
    <definedName name="PROVISION_PARA_RENTAS_POR_COBRAR__CR">#REF!</definedName>
    <definedName name="PROVISION_PARA_SEGUROS">#REF!</definedName>
    <definedName name="PROVISIONES">#REF!</definedName>
    <definedName name="PROVISIONES__CR">#REF!</definedName>
    <definedName name="PROVISIONES_DIVERSAS">#REF!</definedName>
    <definedName name="RECAUDOS_A_FAVOR_DE_TERCEROS">#REF!</definedName>
    <definedName name="RECURSOS_NO_RENOVABLES">#REF!</definedName>
    <definedName name="RECURSOS_RENOVABLES">#REF!</definedName>
    <definedName name="REDES__LINEAS_Y_CABLES">#REF!</definedName>
    <definedName name="RENTAS_PARAFISCALES">#REF!</definedName>
    <definedName name="RESERVAS">#REF!</definedName>
    <definedName name="RESPONSABILIDADES">#REF!</definedName>
    <definedName name="RESULTADO_DEL_EJERCICIO">#REF!</definedName>
    <definedName name="RESULTADOS_DEL_EJERCICIO">#REF!</definedName>
    <definedName name="REVALORIZACION_DEL_PATRIMONIO">#REF!</definedName>
    <definedName name="REVALORIZACION_HACIENDA_PUBLICA">#REF!</definedName>
    <definedName name="SALARIOS_Y_PRESTACIONES_SOCIALES">#REF!</definedName>
    <definedName name="SEMOVIENTES">#REF!</definedName>
    <definedName name="SERVICIOS_DE_ACUEDUCTO__ALCANTARILLADO_Y_ASEO">#REF!</definedName>
    <definedName name="SERVICIOS_DE_ENERGIA">#REF!</definedName>
    <definedName name="SERVICIOS_DE_GAS">#REF!</definedName>
    <definedName name="SERVICIOS_DE_SALUD_Y_DE_PREVISION_SOCIAL">#REF!</definedName>
    <definedName name="SERVICIOS_DE_SEGUROS_Y_REASEGUROS">#REF!</definedName>
    <definedName name="SERVICIOS_DE_TELECOMUNICACIONES">#REF!</definedName>
    <definedName name="SERVICIOS_DE_TRANSITO_Y_TRANSPORTE">#REF!</definedName>
    <definedName name="SERVICIOS_EDUCATIVOS">#REF!</definedName>
    <definedName name="SERVICIOS_FINANCIEROS">#REF!</definedName>
    <definedName name="SERVICIOS_HOTELEROS">#REF!</definedName>
    <definedName name="SERVICIOS_PERSONALES">#REF!</definedName>
    <definedName name="SUPERAVIT_POR_DONACION">#REF!</definedName>
    <definedName name="SUPERAVIT_POR_VALORIZACION">#REF!</definedName>
    <definedName name="TERRENOS">#REF!</definedName>
    <definedName name="TITULOS_DE_REGULACION_MONETARIA_Y_CAMBIARIA">#REF!</definedName>
    <definedName name="TITULOS_EMITIDOS_POR_EL_TESORO_NACIONAL">#REF!</definedName>
    <definedName name="TRANSFERENCIAS_AL_EXTERIOR">#REF!</definedName>
    <definedName name="TRANSFERENCIAS_INTERGUBERNAMENTALES_GIRADAS">#REF!</definedName>
    <definedName name="TRANSFERENCIAS_INTERGUBERNAMENTALES_RECIBIDAS">#REF!</definedName>
    <definedName name="TRIBUTARIOS">#REF!</definedName>
    <definedName name="UTILIDAD_O_PERDIDA_DE_EJERCICIOS_ANTERIORES">#REF!</definedName>
    <definedName name="VALORIZACIONES">#REF!</definedName>
    <definedName name="VIGENCIA_ANTERIOR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1" i="2" l="1"/>
  <c r="A70" i="2"/>
  <c r="A69" i="2"/>
  <c r="A2" i="2" l="1"/>
  <c r="A2" i="1"/>
</calcChain>
</file>

<file path=xl/sharedStrings.xml><?xml version="1.0" encoding="utf-8"?>
<sst xmlns="http://schemas.openxmlformats.org/spreadsheetml/2006/main" count="133" uniqueCount="114">
  <si>
    <t>ESTADO DE SITUACION FINANCIERA</t>
  </si>
  <si>
    <t>(con corte al 31 de Mayo de 2026)</t>
  </si>
  <si>
    <t>(Cifras en Pesos)</t>
  </si>
  <si>
    <t>|</t>
  </si>
  <si>
    <t>ACTIVO</t>
  </si>
  <si>
    <t>PASIVO</t>
  </si>
  <si>
    <t>CORRIENTE</t>
  </si>
  <si>
    <t>EFECTIVO Y EQUIVALENTES AL EFECTIVO</t>
  </si>
  <si>
    <t>CUENTAS POR PAGAR</t>
  </si>
  <si>
    <t>CAJA</t>
  </si>
  <si>
    <t>ADQUISICIÓN DE BIENES Y SERVICIOS NACIONALES</t>
  </si>
  <si>
    <t>DESCUENTOS DE NÓMINA</t>
  </si>
  <si>
    <t>CUENTAS POR COBRAR</t>
  </si>
  <si>
    <t>RETENCIÓN EN LA FUENTE E IMPUESTO DE TIMBRE</t>
  </si>
  <si>
    <t>OTRAS CUENTAS POR COBRAR</t>
  </si>
  <si>
    <t>CRÉDITOS JUDICIALES</t>
  </si>
  <si>
    <t>CUENTAS POR COBRAR DE DIFÍCIL RECAUDO</t>
  </si>
  <si>
    <t>OTRAS CUENTAS POR PAGAR</t>
  </si>
  <si>
    <t>DETERIORO ACUMULADO DE CUENTAS POR COBRAR (CR)</t>
  </si>
  <si>
    <t>BENEFICIOS A LOS EMPLEADOS</t>
  </si>
  <si>
    <t>PRESTAMOS POR COBRAR</t>
  </si>
  <si>
    <t>BENEFICIOS A LOS EMPLEADOS A CORTO PLAZO</t>
  </si>
  <si>
    <t>PRÉSTAMOS CONCEDIDOS</t>
  </si>
  <si>
    <t>BENEFICIOS A LOS EMPLEADOS A LARGO PLAZO</t>
  </si>
  <si>
    <t>OTROS ACTIVOS</t>
  </si>
  <si>
    <t>PROVISIONES</t>
  </si>
  <si>
    <t xml:space="preserve">BIENES Y SERVICIOS PAGADOS POR ANTICIPADO </t>
  </si>
  <si>
    <t>LITIGIOS Y DEMANDAS</t>
  </si>
  <si>
    <t>AVANCES Y ANTICIPOS ENTREGADOS</t>
  </si>
  <si>
    <t>RECURSOS ENTREGADOS EN ADMINISTRACIÓN</t>
  </si>
  <si>
    <t>DEPÓSITOS ENTREGADOS EN GARANTÍA</t>
  </si>
  <si>
    <t>OTROS PASIVOS</t>
  </si>
  <si>
    <t>ACTIVOS DIFERIDOS</t>
  </si>
  <si>
    <t>RECURSOS RECIBIDOS EN ADMINISTRACIÓN</t>
  </si>
  <si>
    <t>OTROS PASIVOS DIFERIDOS</t>
  </si>
  <si>
    <t>NO CORRIENTE</t>
  </si>
  <si>
    <t>PROPIEDADES, PLANTA Y EQUIPO</t>
  </si>
  <si>
    <t>TERRENOS</t>
  </si>
  <si>
    <t>CONSTRUCCIONES EN CURSO</t>
  </si>
  <si>
    <t>BIENES MUEBLES EN BODEGA</t>
  </si>
  <si>
    <t>EDIFICACIONES</t>
  </si>
  <si>
    <t>MAQUINARIA Y EQUIPO</t>
  </si>
  <si>
    <t>MUEBLES, ENSERES Y EQUIPO DE OFICINA</t>
  </si>
  <si>
    <t>EQUIPOS DE COMUNICACIÓN Y COMPUTACIÓN</t>
  </si>
  <si>
    <t>EQUIPOS DE COMEDOR, COCINA, DESPENSA Y HOTELERÍA</t>
  </si>
  <si>
    <t>DEPRECIACIÓN ACUMULADA (CR)</t>
  </si>
  <si>
    <t>TOTAL PASIVO</t>
  </si>
  <si>
    <t>PATRIMONIO</t>
  </si>
  <si>
    <t>PLAN DE ACTIVOS PARA BENEFICIOS A LOS EMPLEADOS A LARGO PLAZO</t>
  </si>
  <si>
    <t>PATRIMONIO DE LAS ENTIDADES DE GOBIERNO</t>
  </si>
  <si>
    <t>ACTIVOS INTANGIBLES</t>
  </si>
  <si>
    <t>310500</t>
  </si>
  <si>
    <t>CAPITAL FISCAL</t>
  </si>
  <si>
    <t>AMORTIZACIÓN ACUMULADA DE ACTIVOS INTANGIBLES (CR</t>
  </si>
  <si>
    <t>311000</t>
  </si>
  <si>
    <t>RESULTADO DEL EJERCICIO</t>
  </si>
  <si>
    <t>RESULTADOS DE EJERCICIOS ANTERIORES</t>
  </si>
  <si>
    <t>TOTAL PATRIMONIO</t>
  </si>
  <si>
    <t>TOTAL ACTIVO</t>
  </si>
  <si>
    <t>TOTAL PASIVO + PATRIMONIO</t>
  </si>
  <si>
    <t>CUENTAS DE ORDEN DEUDORAS</t>
  </si>
  <si>
    <t>CUENTAS DE ORDEN ACREEDORAS</t>
  </si>
  <si>
    <t>ACTIVOS CONTINGENTES</t>
  </si>
  <si>
    <t>PASIVOS CONTINGENTES</t>
  </si>
  <si>
    <t>DEUDORAS DE CONTROL</t>
  </si>
  <si>
    <t>ACREEDORAS DE CONTROL</t>
  </si>
  <si>
    <t>DEUDORAS POR CONTRA (CR)</t>
  </si>
  <si>
    <t>ACREEDORAS POR CONTRA (DB)</t>
  </si>
  <si>
    <t>Documento firmado electronicamente de acuerdo con la ley 527 de 1999 y el decreto 2364 de 2012</t>
  </si>
  <si>
    <t>DEISY YOLIMA GUTIÉRREZ HERRERA</t>
  </si>
  <si>
    <t>C.C. 20,533,162</t>
  </si>
  <si>
    <t>ASESORA RECURSOS FINANCIEROS</t>
  </si>
  <si>
    <t>WILSON ANTONIO CASTRO LEGUIZAMON</t>
  </si>
  <si>
    <t>CC: 79,577,525</t>
  </si>
  <si>
    <t>CONTADOR SDIS -T.P. 57966-T</t>
  </si>
  <si>
    <t>ESTADO DE RESULTADOS</t>
  </si>
  <si>
    <t>(Del 01 de enero al 31 de Mayo de 2026)</t>
  </si>
  <si>
    <t>INGRESOS</t>
  </si>
  <si>
    <t>TRANSFERENCIAS Y SUBVENCIONES</t>
  </si>
  <si>
    <t xml:space="preserve">OTRAS TRANSFERENCIAS </t>
  </si>
  <si>
    <t>OPERACIONES INTERINSTITUCIONALES</t>
  </si>
  <si>
    <t>FONDOS RECIBIDOS</t>
  </si>
  <si>
    <t>OPERACIONES DE ENLACE</t>
  </si>
  <si>
    <t>OPERACIONES SIN FLUJO DE EFECTIVO</t>
  </si>
  <si>
    <t xml:space="preserve">OTROS INGRESOS </t>
  </si>
  <si>
    <t>FINANCIEROS</t>
  </si>
  <si>
    <t>INGRESOS DIVERSOS</t>
  </si>
  <si>
    <t>REVERSIÓN DE LAS PÉRDIDAS POR DETERIORO DE VALOR</t>
  </si>
  <si>
    <t>REVERSIÓN DE PROVISIONES</t>
  </si>
  <si>
    <t>GASTOS</t>
  </si>
  <si>
    <t>DE ADMINISTRACIÓN</t>
  </si>
  <si>
    <t>SUELDOS Y SALARIOS</t>
  </si>
  <si>
    <t>CONTRIBUCIONES IMPUTADAS</t>
  </si>
  <si>
    <t>CONTRIBUCIONES EFECTIVAS</t>
  </si>
  <si>
    <t>APORTES SOBRE LA NÓMINA</t>
  </si>
  <si>
    <t>PRESTACIONES SOCIALES</t>
  </si>
  <si>
    <t>GASTOS DE PERSONAL DIVERSOS</t>
  </si>
  <si>
    <t>GENERALES</t>
  </si>
  <si>
    <t>IMPUESTOS, CONTRIBUCIONES Y TASAS</t>
  </si>
  <si>
    <t>DETERIORO, DEPRECIACIONES, AMORTIZACIONES Y PROVISIONES</t>
  </si>
  <si>
    <t>DETERIORO DE CUENTAS POR COBRAR</t>
  </si>
  <si>
    <t>DEPRECIACIÓN DE PROPIEDADES, PLANTA Y EQUIPO</t>
  </si>
  <si>
    <t>AMORTIZACIÓN DE ACTIVOS INTANGIBLES</t>
  </si>
  <si>
    <t>PROVISIÓN LITIGIOS Y DEMANDAS</t>
  </si>
  <si>
    <t>GASTO PÚBLICO SOCIAL</t>
  </si>
  <si>
    <t>DESARROLLO COMUNITARIO Y BIENESTAR SOCIAL</t>
  </si>
  <si>
    <t xml:space="preserve">OPERACIONES DE ENLACE </t>
  </si>
  <si>
    <t>OTROS GASTOS</t>
  </si>
  <si>
    <t>COMISIONES</t>
  </si>
  <si>
    <t>GASTOS DIVERSOS</t>
  </si>
  <si>
    <t>Utilidad o excedente del ejercicio</t>
  </si>
  <si>
    <t>BEATRIZ JULIANA SÁNCHEZ CALDERÓN</t>
  </si>
  <si>
    <t>SECRETARIA DISTRITAL DE INTEGRACIÓN SOCIAL ( E )</t>
  </si>
  <si>
    <t>C.C. 52.355.110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</si>
</sst>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-1]_-;\-* #,##0.00\ [$€-1]_-;_-* &quot;-&quot;??\ [$€-1]_-"/>
    <numFmt numFmtId="165" formatCode="[$-C0A]d\-mmm\-yyyy;@"/>
    <numFmt numFmtId="166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8"/>
      <name val="Arial"/>
      <family val="2"/>
    </font>
    <font>
      <b/>
      <i/>
      <sz val="22"/>
      <name val="Arial"/>
      <family val="2"/>
    </font>
    <font>
      <b/>
      <i/>
      <sz val="20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6"/>
      <color indexed="8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sz val="14"/>
      <color theme="1"/>
      <name val="Arial"/>
      <family val="2"/>
    </font>
    <font>
      <sz val="18"/>
      <name val="Arial"/>
      <family val="2"/>
    </font>
    <font>
      <b/>
      <sz val="16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 Narrow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gray0625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175">
    <xf numFmtId="0" fontId="0" fillId="0" borderId="0" xfId="0"/>
    <xf numFmtId="0" fontId="3" fillId="2" borderId="1" xfId="2" applyFont="1" applyFill="1" applyBorder="1" applyAlignment="1">
      <alignment horizontal="centerContinuous"/>
    </xf>
    <xf numFmtId="0" fontId="2" fillId="2" borderId="2" xfId="2" applyFill="1" applyBorder="1" applyAlignment="1">
      <alignment horizontal="centerContinuous"/>
    </xf>
    <xf numFmtId="0" fontId="2" fillId="2" borderId="2" xfId="2" applyFill="1" applyBorder="1" applyAlignment="1" applyProtection="1">
      <alignment horizontal="centerContinuous"/>
    </xf>
    <xf numFmtId="0" fontId="2" fillId="0" borderId="0" xfId="2"/>
    <xf numFmtId="0" fontId="4" fillId="2" borderId="4" xfId="2" applyFont="1" applyFill="1" applyBorder="1" applyAlignment="1">
      <alignment horizontal="centerContinuous"/>
    </xf>
    <xf numFmtId="0" fontId="4" fillId="2" borderId="0" xfId="2" applyFont="1" applyFill="1" applyBorder="1" applyAlignment="1">
      <alignment horizontal="centerContinuous"/>
    </xf>
    <xf numFmtId="0" fontId="4" fillId="2" borderId="0" xfId="2" applyFont="1" applyFill="1" applyBorder="1" applyAlignment="1" applyProtection="1">
      <alignment horizontal="centerContinuous"/>
    </xf>
    <xf numFmtId="14" fontId="4" fillId="2" borderId="4" xfId="2" applyNumberFormat="1" applyFont="1" applyFill="1" applyBorder="1" applyAlignment="1" applyProtection="1">
      <alignment horizontal="centerContinuous"/>
      <protection locked="0"/>
    </xf>
    <xf numFmtId="164" fontId="4" fillId="2" borderId="0" xfId="2" applyNumberFormat="1" applyFont="1" applyFill="1" applyBorder="1" applyAlignment="1">
      <alignment horizontal="centerContinuous"/>
    </xf>
    <xf numFmtId="0" fontId="5" fillId="2" borderId="4" xfId="2" applyFont="1" applyFill="1" applyBorder="1" applyAlignment="1">
      <alignment horizontal="centerContinuous"/>
    </xf>
    <xf numFmtId="0" fontId="5" fillId="2" borderId="0" xfId="2" applyFont="1" applyFill="1" applyBorder="1" applyAlignment="1">
      <alignment horizontal="centerContinuous"/>
    </xf>
    <xf numFmtId="0" fontId="5" fillId="2" borderId="0" xfId="2" applyFont="1" applyFill="1" applyBorder="1" applyAlignment="1" applyProtection="1">
      <alignment horizontal="centerContinuous"/>
    </xf>
    <xf numFmtId="0" fontId="3" fillId="2" borderId="6" xfId="2" applyFont="1" applyFill="1" applyBorder="1" applyAlignment="1">
      <alignment horizontal="centerContinuous"/>
    </xf>
    <xf numFmtId="0" fontId="2" fillId="2" borderId="7" xfId="2" applyFill="1" applyBorder="1" applyAlignment="1">
      <alignment horizontal="centerContinuous"/>
    </xf>
    <xf numFmtId="0" fontId="2" fillId="2" borderId="7" xfId="2" applyFill="1" applyBorder="1" applyAlignment="1" applyProtection="1">
      <alignment horizontal="centerContinuous"/>
    </xf>
    <xf numFmtId="0" fontId="6" fillId="3" borderId="0" xfId="2" applyFont="1" applyFill="1" applyAlignment="1">
      <alignment horizontal="left"/>
    </xf>
    <xf numFmtId="0" fontId="2" fillId="3" borderId="0" xfId="2" applyFill="1"/>
    <xf numFmtId="0" fontId="7" fillId="3" borderId="0" xfId="2" applyFont="1" applyFill="1" applyBorder="1" applyAlignment="1" applyProtection="1">
      <alignment horizontal="center"/>
    </xf>
    <xf numFmtId="0" fontId="2" fillId="3" borderId="0" xfId="2" applyFill="1" applyBorder="1"/>
    <xf numFmtId="0" fontId="7" fillId="3" borderId="0" xfId="2" applyFont="1" applyFill="1" applyBorder="1" applyAlignment="1">
      <alignment horizontal="center"/>
    </xf>
    <xf numFmtId="0" fontId="5" fillId="4" borderId="0" xfId="2" applyFont="1" applyFill="1" applyAlignment="1">
      <alignment horizontal="left"/>
    </xf>
    <xf numFmtId="0" fontId="8" fillId="4" borderId="0" xfId="2" applyFont="1" applyFill="1"/>
    <xf numFmtId="15" fontId="9" fillId="4" borderId="0" xfId="3" applyNumberFormat="1" applyFont="1" applyFill="1" applyBorder="1" applyAlignment="1" applyProtection="1">
      <alignment horizontal="center"/>
      <protection locked="0"/>
    </xf>
    <xf numFmtId="49" fontId="9" fillId="4" borderId="0" xfId="3" applyNumberFormat="1" applyFont="1" applyFill="1" applyBorder="1" applyAlignment="1" applyProtection="1">
      <alignment horizontal="center"/>
      <protection locked="0"/>
    </xf>
    <xf numFmtId="165" fontId="9" fillId="4" borderId="0" xfId="3" applyNumberFormat="1" applyFont="1" applyFill="1" applyBorder="1" applyAlignment="1" applyProtection="1">
      <alignment horizontal="center"/>
      <protection locked="0"/>
    </xf>
    <xf numFmtId="49" fontId="9" fillId="4" borderId="0" xfId="2" applyNumberFormat="1" applyFont="1" applyFill="1" applyBorder="1" applyAlignment="1" applyProtection="1">
      <alignment horizontal="center"/>
      <protection locked="0"/>
    </xf>
    <xf numFmtId="0" fontId="8" fillId="4" borderId="0" xfId="2" applyFont="1" applyFill="1" applyBorder="1" applyProtection="1"/>
    <xf numFmtId="165" fontId="9" fillId="4" borderId="0" xfId="2" applyNumberFormat="1" applyFont="1" applyFill="1" applyBorder="1" applyAlignment="1" applyProtection="1">
      <alignment horizontal="center"/>
      <protection locked="0"/>
    </xf>
    <xf numFmtId="165" fontId="9" fillId="4" borderId="0" xfId="2" applyNumberFormat="1" applyFont="1" applyFill="1" applyBorder="1" applyAlignment="1" applyProtection="1">
      <alignment horizontal="center"/>
    </xf>
    <xf numFmtId="0" fontId="8" fillId="4" borderId="0" xfId="2" applyFont="1" applyFill="1" applyBorder="1"/>
    <xf numFmtId="1" fontId="9" fillId="4" borderId="0" xfId="2" applyNumberFormat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3" fontId="8" fillId="4" borderId="0" xfId="2" applyNumberFormat="1" applyFont="1" applyFill="1" applyBorder="1" applyAlignment="1" applyProtection="1">
      <alignment horizontal="right"/>
    </xf>
    <xf numFmtId="3" fontId="8" fillId="4" borderId="0" xfId="2" applyNumberFormat="1" applyFont="1" applyFill="1" applyBorder="1" applyAlignment="1">
      <alignment horizontal="right"/>
    </xf>
    <xf numFmtId="1" fontId="8" fillId="4" borderId="0" xfId="2" applyNumberFormat="1" applyFont="1" applyFill="1" applyBorder="1" applyAlignment="1">
      <alignment horizontal="left"/>
    </xf>
    <xf numFmtId="0" fontId="2" fillId="4" borderId="0" xfId="2" applyFill="1"/>
    <xf numFmtId="0" fontId="10" fillId="4" borderId="0" xfId="2" applyFont="1" applyFill="1" applyBorder="1" applyAlignment="1">
      <alignment horizontal="left"/>
    </xf>
    <xf numFmtId="3" fontId="10" fillId="4" borderId="0" xfId="2" applyNumberFormat="1" applyFont="1" applyFill="1" applyBorder="1" applyProtection="1"/>
    <xf numFmtId="3" fontId="10" fillId="4" borderId="0" xfId="2" applyNumberFormat="1" applyFont="1" applyFill="1" applyBorder="1"/>
    <xf numFmtId="3" fontId="10" fillId="4" borderId="0" xfId="2" applyNumberFormat="1" applyFont="1" applyFill="1"/>
    <xf numFmtId="0" fontId="11" fillId="4" borderId="0" xfId="2" applyFont="1" applyFill="1" applyBorder="1"/>
    <xf numFmtId="0" fontId="10" fillId="4" borderId="0" xfId="2" applyFont="1" applyFill="1" applyBorder="1" applyAlignment="1" applyProtection="1">
      <alignment horizontal="left"/>
      <protection locked="0"/>
    </xf>
    <xf numFmtId="3" fontId="10" fillId="4" borderId="0" xfId="2" applyNumberFormat="1" applyFont="1" applyFill="1" applyBorder="1" applyProtection="1">
      <protection locked="0"/>
    </xf>
    <xf numFmtId="0" fontId="10" fillId="4" borderId="0" xfId="2" applyFont="1" applyFill="1" applyBorder="1"/>
    <xf numFmtId="0" fontId="10" fillId="4" borderId="0" xfId="2" applyFont="1" applyFill="1" applyBorder="1" applyProtection="1">
      <protection locked="0"/>
    </xf>
    <xf numFmtId="0" fontId="13" fillId="4" borderId="0" xfId="2" applyFont="1" applyFill="1" applyBorder="1"/>
    <xf numFmtId="0" fontId="9" fillId="4" borderId="0" xfId="2" applyFont="1" applyFill="1"/>
    <xf numFmtId="0" fontId="9" fillId="4" borderId="0" xfId="2" applyFont="1" applyFill="1" applyBorder="1"/>
    <xf numFmtId="3" fontId="9" fillId="4" borderId="0" xfId="2" applyNumberFormat="1" applyFont="1" applyFill="1" applyBorder="1"/>
    <xf numFmtId="3" fontId="13" fillId="4" borderId="0" xfId="2" applyNumberFormat="1" applyFont="1" applyFill="1" applyBorder="1"/>
    <xf numFmtId="3" fontId="14" fillId="4" borderId="0" xfId="2" applyNumberFormat="1" applyFont="1" applyFill="1" applyBorder="1" applyProtection="1"/>
    <xf numFmtId="0" fontId="2" fillId="4" borderId="0" xfId="6" applyFill="1"/>
    <xf numFmtId="0" fontId="15" fillId="4" borderId="0" xfId="7" applyFont="1" applyFill="1" applyAlignment="1"/>
    <xf numFmtId="0" fontId="16" fillId="4" borderId="0" xfId="6" applyFont="1" applyFill="1" applyBorder="1" applyAlignment="1" applyProtection="1">
      <alignment horizontal="center"/>
      <protection locked="0"/>
    </xf>
    <xf numFmtId="0" fontId="8" fillId="4" borderId="0" xfId="7" applyFont="1" applyFill="1" applyAlignment="1" applyProtection="1">
      <protection locked="0"/>
    </xf>
    <xf numFmtId="0" fontId="10" fillId="4" borderId="0" xfId="7" applyFont="1" applyFill="1" applyAlignment="1" applyProtection="1">
      <protection locked="0"/>
    </xf>
    <xf numFmtId="0" fontId="8" fillId="4" borderId="0" xfId="6" applyFont="1" applyFill="1" applyAlignment="1">
      <alignment vertical="center"/>
    </xf>
    <xf numFmtId="3" fontId="8" fillId="4" borderId="0" xfId="6" applyNumberFormat="1" applyFont="1" applyFill="1" applyBorder="1" applyAlignment="1" applyProtection="1">
      <alignment horizontal="center"/>
      <protection locked="0"/>
    </xf>
    <xf numFmtId="3" fontId="9" fillId="4" borderId="0" xfId="8" applyNumberFormat="1" applyFont="1" applyFill="1" applyBorder="1" applyAlignment="1" applyProtection="1">
      <alignment horizontal="right"/>
      <protection locked="0"/>
    </xf>
    <xf numFmtId="0" fontId="17" fillId="4" borderId="0" xfId="8" applyFont="1" applyFill="1" applyBorder="1" applyAlignment="1" applyProtection="1">
      <alignment horizontal="center"/>
      <protection locked="0"/>
    </xf>
    <xf numFmtId="165" fontId="9" fillId="4" borderId="0" xfId="8" applyNumberFormat="1" applyFont="1" applyFill="1" applyBorder="1" applyAlignment="1" applyProtection="1">
      <alignment horizontal="center"/>
      <protection locked="0"/>
    </xf>
    <xf numFmtId="0" fontId="2" fillId="4" borderId="0" xfId="8" applyFill="1" applyBorder="1" applyProtection="1">
      <protection locked="0"/>
    </xf>
    <xf numFmtId="0" fontId="17" fillId="4" borderId="0" xfId="8" applyFont="1" applyFill="1" applyBorder="1" applyAlignment="1" applyProtection="1">
      <alignment horizontal="centerContinuous"/>
      <protection locked="0"/>
    </xf>
    <xf numFmtId="0" fontId="3" fillId="2" borderId="1" xfId="9" applyFont="1" applyFill="1" applyBorder="1" applyAlignment="1" applyProtection="1">
      <alignment horizontal="centerContinuous"/>
    </xf>
    <xf numFmtId="0" fontId="3" fillId="2" borderId="2" xfId="9" applyFont="1" applyFill="1" applyBorder="1" applyAlignment="1" applyProtection="1">
      <alignment horizontal="centerContinuous"/>
    </xf>
    <xf numFmtId="0" fontId="3" fillId="2" borderId="3" xfId="9" applyFont="1" applyFill="1" applyBorder="1" applyAlignment="1">
      <alignment horizontal="centerContinuous"/>
    </xf>
    <xf numFmtId="0" fontId="2" fillId="0" borderId="0" xfId="6"/>
    <xf numFmtId="0" fontId="4" fillId="2" borderId="4" xfId="9" applyFont="1" applyFill="1" applyBorder="1" applyAlignment="1" applyProtection="1">
      <alignment horizontal="centerContinuous"/>
    </xf>
    <xf numFmtId="0" fontId="4" fillId="2" borderId="0" xfId="9" applyFont="1" applyFill="1" applyBorder="1" applyAlignment="1" applyProtection="1">
      <alignment horizontal="centerContinuous"/>
    </xf>
    <xf numFmtId="0" fontId="4" fillId="2" borderId="0" xfId="9" applyFont="1" applyFill="1" applyBorder="1" applyAlignment="1">
      <alignment horizontal="centerContinuous"/>
    </xf>
    <xf numFmtId="0" fontId="4" fillId="2" borderId="5" xfId="9" applyFont="1" applyFill="1" applyBorder="1" applyAlignment="1">
      <alignment horizontal="centerContinuous"/>
    </xf>
    <xf numFmtId="14" fontId="4" fillId="2" borderId="4" xfId="9" applyNumberFormat="1" applyFont="1" applyFill="1" applyBorder="1" applyAlignment="1" applyProtection="1">
      <alignment horizontal="centerContinuous"/>
      <protection locked="0"/>
    </xf>
    <xf numFmtId="0" fontId="5" fillId="2" borderId="4" xfId="9" applyFont="1" applyFill="1" applyBorder="1" applyAlignment="1" applyProtection="1">
      <alignment horizontal="centerContinuous"/>
    </xf>
    <xf numFmtId="0" fontId="5" fillId="2" borderId="0" xfId="9" applyFont="1" applyFill="1" applyBorder="1" applyAlignment="1" applyProtection="1">
      <alignment horizontal="centerContinuous"/>
    </xf>
    <xf numFmtId="0" fontId="5" fillId="2" borderId="0" xfId="9" applyFont="1" applyFill="1" applyBorder="1" applyAlignment="1">
      <alignment horizontal="centerContinuous"/>
    </xf>
    <xf numFmtId="0" fontId="5" fillId="2" borderId="5" xfId="9" applyFont="1" applyFill="1" applyBorder="1" applyAlignment="1">
      <alignment horizontal="centerContinuous"/>
    </xf>
    <xf numFmtId="0" fontId="3" fillId="2" borderId="6" xfId="9" applyFont="1" applyFill="1" applyBorder="1" applyAlignment="1" applyProtection="1">
      <alignment horizontal="centerContinuous"/>
    </xf>
    <xf numFmtId="0" fontId="3" fillId="2" borderId="7" xfId="9" applyFont="1" applyFill="1" applyBorder="1" applyAlignment="1" applyProtection="1">
      <alignment horizontal="centerContinuous"/>
    </xf>
    <xf numFmtId="0" fontId="3" fillId="2" borderId="8" xfId="9" applyFont="1" applyFill="1" applyBorder="1" applyAlignment="1">
      <alignment horizontal="centerContinuous"/>
    </xf>
    <xf numFmtId="0" fontId="6" fillId="5" borderId="0" xfId="9" applyFont="1" applyFill="1" applyAlignment="1"/>
    <xf numFmtId="0" fontId="2" fillId="5" borderId="0" xfId="9" applyFill="1" applyAlignment="1"/>
    <xf numFmtId="0" fontId="7" fillId="5" borderId="0" xfId="9" applyFont="1" applyFill="1" applyBorder="1" applyAlignment="1">
      <alignment horizontal="center"/>
    </xf>
    <xf numFmtId="0" fontId="1" fillId="0" borderId="0" xfId="10"/>
    <xf numFmtId="3" fontId="19" fillId="4" borderId="0" xfId="9" applyNumberFormat="1" applyFont="1" applyFill="1" applyBorder="1" applyProtection="1"/>
    <xf numFmtId="0" fontId="19" fillId="6" borderId="0" xfId="9" applyFont="1" applyFill="1" applyBorder="1" applyAlignment="1">
      <alignment horizontal="left"/>
    </xf>
    <xf numFmtId="0" fontId="10" fillId="6" borderId="0" xfId="9" applyFont="1" applyFill="1" applyBorder="1" applyAlignment="1">
      <alignment horizontal="left"/>
    </xf>
    <xf numFmtId="3" fontId="19" fillId="6" borderId="0" xfId="9" applyNumberFormat="1" applyFont="1" applyFill="1" applyBorder="1" applyProtection="1"/>
    <xf numFmtId="3" fontId="19" fillId="6" borderId="0" xfId="9" applyNumberFormat="1" applyFont="1" applyFill="1" applyBorder="1" applyProtection="1">
      <protection locked="0"/>
    </xf>
    <xf numFmtId="3" fontId="19" fillId="6" borderId="0" xfId="9" applyNumberFormat="1" applyFont="1" applyFill="1"/>
    <xf numFmtId="49" fontId="21" fillId="4" borderId="0" xfId="12" applyNumberFormat="1" applyFont="1" applyFill="1" applyBorder="1" applyAlignment="1" applyProtection="1">
      <alignment horizontal="left"/>
    </xf>
    <xf numFmtId="3" fontId="21" fillId="4" borderId="0" xfId="12" applyNumberFormat="1" applyFont="1" applyFill="1" applyBorder="1" applyAlignment="1" applyProtection="1">
      <alignment horizontal="left"/>
    </xf>
    <xf numFmtId="49" fontId="22" fillId="4" borderId="0" xfId="12" applyNumberFormat="1" applyFont="1" applyFill="1" applyBorder="1" applyAlignment="1" applyProtection="1">
      <alignment horizontal="left"/>
    </xf>
    <xf numFmtId="0" fontId="10" fillId="4" borderId="0" xfId="9" applyFont="1" applyFill="1"/>
    <xf numFmtId="3" fontId="19" fillId="4" borderId="0" xfId="9" applyNumberFormat="1" applyFont="1" applyFill="1" applyBorder="1"/>
    <xf numFmtId="0" fontId="19" fillId="4" borderId="0" xfId="9" applyFont="1" applyFill="1"/>
    <xf numFmtId="0" fontId="9" fillId="6" borderId="0" xfId="9" applyFont="1" applyFill="1" applyBorder="1" applyAlignment="1">
      <alignment horizontal="left"/>
    </xf>
    <xf numFmtId="3" fontId="7" fillId="4" borderId="0" xfId="9" applyNumberFormat="1" applyFont="1" applyFill="1" applyBorder="1"/>
    <xf numFmtId="0" fontId="19" fillId="4" borderId="0" xfId="9" applyFont="1" applyFill="1" applyAlignment="1">
      <alignment horizontal="left"/>
    </xf>
    <xf numFmtId="0" fontId="17" fillId="4" borderId="0" xfId="6" applyFont="1" applyFill="1"/>
    <xf numFmtId="0" fontId="8" fillId="4" borderId="0" xfId="6" applyFont="1" applyFill="1"/>
    <xf numFmtId="0" fontId="17" fillId="0" borderId="0" xfId="6" applyFont="1"/>
    <xf numFmtId="3" fontId="10" fillId="4" borderId="0" xfId="9" applyNumberFormat="1" applyFont="1" applyFill="1" applyProtection="1">
      <protection locked="0"/>
    </xf>
    <xf numFmtId="3" fontId="19" fillId="4" borderId="0" xfId="9" applyNumberFormat="1" applyFont="1" applyFill="1" applyProtection="1">
      <protection locked="0"/>
    </xf>
    <xf numFmtId="3" fontId="19" fillId="4" borderId="0" xfId="9" applyNumberFormat="1" applyFont="1" applyFill="1"/>
    <xf numFmtId="3" fontId="10" fillId="4" borderId="0" xfId="2" applyNumberFormat="1" applyFont="1" applyFill="1" applyProtection="1">
      <protection locked="0"/>
    </xf>
    <xf numFmtId="49" fontId="23" fillId="4" borderId="0" xfId="2" applyNumberFormat="1" applyFont="1" applyFill="1" applyAlignment="1" applyProtection="1">
      <alignment horizontal="left"/>
    </xf>
    <xf numFmtId="0" fontId="10" fillId="4" borderId="0" xfId="2" applyFont="1" applyFill="1" applyAlignment="1">
      <alignment horizontal="left"/>
    </xf>
    <xf numFmtId="0" fontId="14" fillId="4" borderId="0" xfId="4" applyNumberFormat="1" applyFont="1" applyFill="1" applyAlignment="1" applyProtection="1">
      <alignment horizontal="left"/>
      <protection locked="0"/>
    </xf>
    <xf numFmtId="0" fontId="14" fillId="4" borderId="0" xfId="2" applyFont="1" applyFill="1" applyBorder="1" applyAlignment="1">
      <alignment horizontal="left"/>
    </xf>
    <xf numFmtId="3" fontId="9" fillId="4" borderId="7" xfId="2" applyNumberFormat="1" applyFont="1" applyFill="1" applyBorder="1" applyProtection="1"/>
    <xf numFmtId="3" fontId="9" fillId="4" borderId="0" xfId="2" applyNumberFormat="1" applyFont="1" applyFill="1" applyBorder="1" applyProtection="1"/>
    <xf numFmtId="3" fontId="9" fillId="4" borderId="7" xfId="2" applyNumberFormat="1" applyFont="1" applyFill="1" applyBorder="1"/>
    <xf numFmtId="0" fontId="2" fillId="4" borderId="0" xfId="2" applyFont="1" applyFill="1"/>
    <xf numFmtId="0" fontId="14" fillId="4" borderId="0" xfId="2" applyFont="1" applyFill="1" applyAlignment="1">
      <alignment horizontal="left"/>
    </xf>
    <xf numFmtId="3" fontId="2" fillId="4" borderId="0" xfId="2" applyNumberFormat="1" applyFont="1" applyFill="1" applyBorder="1" applyAlignment="1" applyProtection="1">
      <alignment horizontal="right"/>
    </xf>
    <xf numFmtId="0" fontId="7" fillId="4" borderId="0" xfId="2" applyFont="1" applyFill="1" applyBorder="1" applyAlignment="1">
      <alignment horizontal="left"/>
    </xf>
    <xf numFmtId="3" fontId="7" fillId="4" borderId="7" xfId="2" applyNumberFormat="1" applyFont="1" applyFill="1" applyBorder="1" applyProtection="1"/>
    <xf numFmtId="3" fontId="7" fillId="4" borderId="0" xfId="2" applyNumberFormat="1" applyFont="1" applyFill="1" applyBorder="1" applyProtection="1"/>
    <xf numFmtId="3" fontId="7" fillId="4" borderId="7" xfId="2" applyNumberFormat="1" applyFont="1" applyFill="1" applyBorder="1"/>
    <xf numFmtId="3" fontId="7" fillId="4" borderId="0" xfId="2" applyNumberFormat="1" applyFont="1" applyFill="1" applyBorder="1"/>
    <xf numFmtId="49" fontId="7" fillId="4" borderId="0" xfId="4" applyNumberFormat="1" applyFont="1" applyFill="1" applyAlignment="1" applyProtection="1">
      <alignment horizontal="center"/>
      <protection locked="0"/>
    </xf>
    <xf numFmtId="0" fontId="14" fillId="4" borderId="0" xfId="2" applyFont="1" applyFill="1" applyBorder="1" applyAlignment="1" applyProtection="1">
      <alignment horizontal="left"/>
      <protection locked="0"/>
    </xf>
    <xf numFmtId="49" fontId="14" fillId="4" borderId="0" xfId="4" applyNumberFormat="1" applyFont="1" applyFill="1" applyAlignment="1" applyProtection="1">
      <alignment horizontal="left"/>
      <protection locked="0"/>
    </xf>
    <xf numFmtId="0" fontId="2" fillId="4" borderId="0" xfId="2" applyFont="1" applyFill="1" applyBorder="1"/>
    <xf numFmtId="0" fontId="24" fillId="4" borderId="0" xfId="5" applyFont="1" applyFill="1"/>
    <xf numFmtId="3" fontId="2" fillId="4" borderId="0" xfId="2" applyNumberFormat="1" applyFont="1" applyFill="1" applyProtection="1"/>
    <xf numFmtId="0" fontId="7" fillId="4" borderId="0" xfId="2" applyFont="1" applyFill="1" applyBorder="1" applyAlignment="1" applyProtection="1">
      <alignment horizontal="left"/>
      <protection locked="0"/>
    </xf>
    <xf numFmtId="0" fontId="2" fillId="4" borderId="0" xfId="2" applyFont="1" applyFill="1" applyBorder="1" applyProtection="1">
      <protection locked="0"/>
    </xf>
    <xf numFmtId="0" fontId="2" fillId="4" borderId="0" xfId="2" applyFont="1" applyFill="1" applyBorder="1" applyProtection="1"/>
    <xf numFmtId="3" fontId="9" fillId="4" borderId="9" xfId="2" applyNumberFormat="1" applyFont="1" applyFill="1" applyBorder="1"/>
    <xf numFmtId="0" fontId="13" fillId="4" borderId="0" xfId="2" applyFont="1" applyFill="1" applyBorder="1" applyProtection="1">
      <protection locked="0"/>
    </xf>
    <xf numFmtId="0" fontId="13" fillId="4" borderId="0" xfId="2" applyFont="1" applyFill="1" applyBorder="1" applyAlignment="1">
      <alignment horizontal="left"/>
    </xf>
    <xf numFmtId="0" fontId="13" fillId="4" borderId="0" xfId="2" applyFont="1" applyFill="1" applyBorder="1" applyAlignment="1" applyProtection="1">
      <alignment horizontal="left"/>
      <protection locked="0"/>
    </xf>
    <xf numFmtId="3" fontId="14" fillId="4" borderId="0" xfId="2" applyNumberFormat="1" applyFont="1" applyFill="1" applyBorder="1"/>
    <xf numFmtId="0" fontId="2" fillId="4" borderId="0" xfId="2" applyFont="1" applyFill="1" applyAlignment="1">
      <alignment horizontal="left"/>
    </xf>
    <xf numFmtId="0" fontId="2" fillId="4" borderId="0" xfId="2" applyFont="1" applyFill="1" applyProtection="1">
      <protection locked="0"/>
    </xf>
    <xf numFmtId="3" fontId="9" fillId="4" borderId="9" xfId="2" applyNumberFormat="1" applyFont="1" applyFill="1" applyBorder="1" applyProtection="1"/>
    <xf numFmtId="3" fontId="19" fillId="4" borderId="0" xfId="2" applyNumberFormat="1" applyFont="1" applyFill="1" applyBorder="1"/>
    <xf numFmtId="0" fontId="9" fillId="4" borderId="0" xfId="2" applyFont="1" applyFill="1" applyBorder="1" applyAlignment="1" applyProtection="1">
      <alignment horizontal="left"/>
      <protection locked="0"/>
    </xf>
    <xf numFmtId="3" fontId="7" fillId="4" borderId="0" xfId="2" applyNumberFormat="1" applyFont="1" applyFill="1"/>
    <xf numFmtId="0" fontId="2" fillId="4" borderId="0" xfId="6" applyFont="1" applyFill="1"/>
    <xf numFmtId="0" fontId="8" fillId="4" borderId="0" xfId="9" applyFont="1" applyFill="1" applyBorder="1" applyAlignment="1">
      <alignment horizontal="left"/>
    </xf>
    <xf numFmtId="0" fontId="9" fillId="4" borderId="0" xfId="9" applyFont="1" applyFill="1" applyBorder="1" applyAlignment="1">
      <alignment horizontal="left"/>
    </xf>
    <xf numFmtId="0" fontId="14" fillId="4" borderId="0" xfId="9" applyFont="1" applyFill="1" applyBorder="1" applyAlignment="1">
      <alignment horizontal="left"/>
    </xf>
    <xf numFmtId="3" fontId="9" fillId="6" borderId="7" xfId="9" applyNumberFormat="1" applyFont="1" applyFill="1" applyBorder="1" applyProtection="1"/>
    <xf numFmtId="3" fontId="9" fillId="6" borderId="0" xfId="9" applyNumberFormat="1" applyFont="1" applyFill="1" applyBorder="1" applyProtection="1"/>
    <xf numFmtId="3" fontId="9" fillId="4" borderId="0" xfId="9" applyNumberFormat="1" applyFont="1" applyFill="1" applyBorder="1"/>
    <xf numFmtId="0" fontId="7" fillId="4" borderId="0" xfId="9" applyFont="1" applyFill="1" applyBorder="1" applyAlignment="1">
      <alignment horizontal="left"/>
    </xf>
    <xf numFmtId="166" fontId="7" fillId="6" borderId="0" xfId="1" applyFont="1" applyFill="1" applyBorder="1" applyAlignment="1" applyProtection="1">
      <alignment horizontal="right"/>
    </xf>
    <xf numFmtId="0" fontId="7" fillId="6" borderId="0" xfId="9" applyFont="1" applyFill="1" applyBorder="1" applyAlignment="1">
      <alignment horizontal="left"/>
    </xf>
    <xf numFmtId="49" fontId="14" fillId="4" borderId="0" xfId="11" applyNumberFormat="1" applyFont="1" applyFill="1" applyAlignment="1" applyProtection="1">
      <alignment horizontal="center"/>
      <protection locked="0"/>
    </xf>
    <xf numFmtId="3" fontId="7" fillId="6" borderId="7" xfId="9" applyNumberFormat="1" applyFont="1" applyFill="1" applyBorder="1" applyProtection="1"/>
    <xf numFmtId="3" fontId="7" fillId="6" borderId="0" xfId="9" applyNumberFormat="1" applyFont="1" applyFill="1" applyBorder="1" applyProtection="1"/>
    <xf numFmtId="0" fontId="14" fillId="6" borderId="0" xfId="9" applyFont="1" applyFill="1" applyBorder="1" applyAlignment="1">
      <alignment horizontal="left"/>
    </xf>
    <xf numFmtId="0" fontId="19" fillId="4" borderId="0" xfId="9" applyFont="1" applyFill="1" applyBorder="1" applyAlignment="1">
      <alignment horizontal="left"/>
    </xf>
    <xf numFmtId="0" fontId="10" fillId="4" borderId="0" xfId="9" applyFont="1" applyFill="1" applyBorder="1" applyAlignment="1">
      <alignment horizontal="left"/>
    </xf>
    <xf numFmtId="0" fontId="19" fillId="4" borderId="0" xfId="8" applyFont="1" applyFill="1" applyAlignment="1" applyProtection="1">
      <alignment horizontal="center"/>
      <protection locked="0"/>
    </xf>
    <xf numFmtId="0" fontId="8" fillId="4" borderId="0" xfId="8" applyFont="1" applyFill="1" applyAlignment="1" applyProtection="1">
      <alignment horizontal="center"/>
      <protection locked="0"/>
    </xf>
    <xf numFmtId="0" fontId="8" fillId="4" borderId="0" xfId="6" applyFont="1" applyFill="1" applyAlignment="1">
      <alignment horizontal="center" vertical="center"/>
    </xf>
    <xf numFmtId="0" fontId="18" fillId="4" borderId="0" xfId="6" applyFont="1" applyFill="1" applyAlignment="1">
      <alignment horizontal="center"/>
    </xf>
    <xf numFmtId="0" fontId="16" fillId="4" borderId="0" xfId="8" applyFont="1" applyFill="1" applyAlignment="1" applyProtection="1">
      <alignment horizontal="center"/>
      <protection locked="0"/>
    </xf>
    <xf numFmtId="0" fontId="8" fillId="4" borderId="0" xfId="7" applyFont="1" applyFill="1" applyAlignment="1" applyProtection="1">
      <alignment horizontal="center"/>
      <protection locked="0"/>
    </xf>
    <xf numFmtId="0" fontId="15" fillId="4" borderId="0" xfId="7" applyFont="1" applyFill="1" applyAlignment="1">
      <alignment horizontal="center"/>
    </xf>
    <xf numFmtId="0" fontId="16" fillId="4" borderId="0" xfId="6" applyFont="1" applyFill="1" applyBorder="1" applyAlignment="1" applyProtection="1">
      <alignment horizontal="center"/>
      <protection locked="0"/>
    </xf>
    <xf numFmtId="4" fontId="12" fillId="4" borderId="0" xfId="6" applyNumberFormat="1" applyFont="1" applyFill="1" applyAlignment="1" applyProtection="1">
      <alignment horizontal="center" wrapText="1"/>
      <protection locked="0"/>
    </xf>
    <xf numFmtId="0" fontId="15" fillId="4" borderId="0" xfId="6" applyFont="1" applyFill="1" applyAlignment="1">
      <alignment horizontal="center" wrapText="1"/>
    </xf>
    <xf numFmtId="0" fontId="9" fillId="4" borderId="0" xfId="6" applyFont="1" applyFill="1" applyBorder="1" applyAlignment="1" applyProtection="1">
      <alignment horizontal="center"/>
      <protection locked="0"/>
    </xf>
    <xf numFmtId="0" fontId="9" fillId="4" borderId="0" xfId="6" applyFont="1" applyFill="1" applyAlignment="1" applyProtection="1">
      <alignment horizontal="center"/>
      <protection locked="0"/>
    </xf>
    <xf numFmtId="0" fontId="10" fillId="4" borderId="0" xfId="6" applyFont="1" applyFill="1" applyAlignment="1" applyProtection="1">
      <alignment horizontal="center"/>
      <protection locked="0"/>
    </xf>
    <xf numFmtId="0" fontId="8" fillId="4" borderId="0" xfId="6" applyFont="1" applyFill="1" applyBorder="1" applyAlignment="1">
      <alignment horizontal="center" vertical="center"/>
    </xf>
    <xf numFmtId="3" fontId="8" fillId="4" borderId="0" xfId="6" applyNumberFormat="1" applyFont="1" applyFill="1" applyAlignment="1" applyProtection="1">
      <alignment horizontal="center"/>
      <protection locked="0"/>
    </xf>
    <xf numFmtId="0" fontId="15" fillId="4" borderId="0" xfId="6" applyFont="1" applyFill="1" applyAlignment="1">
      <alignment horizontal="center"/>
    </xf>
    <xf numFmtId="4" fontId="20" fillId="4" borderId="0" xfId="6" applyNumberFormat="1" applyFont="1" applyFill="1" applyAlignment="1" applyProtection="1">
      <alignment horizontal="center" wrapText="1"/>
      <protection locked="0"/>
    </xf>
    <xf numFmtId="0" fontId="10" fillId="4" borderId="0" xfId="8" applyFont="1" applyFill="1" applyAlignment="1" applyProtection="1">
      <alignment horizontal="center"/>
      <protection locked="0"/>
    </xf>
  </cellXfs>
  <cellStyles count="13">
    <cellStyle name="Millares" xfId="1" builtinId="3"/>
    <cellStyle name="Normal" xfId="0" builtinId="0"/>
    <cellStyle name="Normal 12" xfId="6"/>
    <cellStyle name="Normal 15" xfId="7"/>
    <cellStyle name="Normal 4 10 10" xfId="3"/>
    <cellStyle name="Normal 4 10 2" xfId="8"/>
    <cellStyle name="Normal 4 229" xfId="12"/>
    <cellStyle name="Normal 4 231" xfId="2"/>
    <cellStyle name="Normal 4 232" xfId="9"/>
    <cellStyle name="Normal 42" xfId="5"/>
    <cellStyle name="Normal 43" xfId="10"/>
    <cellStyle name="Normal 5 5" xfId="4"/>
    <cellStyle name="Normal 5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pardo/OneDrive%20-%20sdis.gov.co/MIS%20DOCUMENTOS/2026-MOVIMIENTO%20CONTABLE/1-BALANCES/01-MATRIZ2026JP/5-MAYO2026/1-MATRIZ%20ABRIL-JUNIO-2026%20%20jp%20MAYO%20cta%20nueva%20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disgovco-my.sharepoint.com/Users/jpardo/Documents/MIS%20DOCUMENTOS/2016-MOVIMIENTO%20CONTABILIDAD/BALANCES%202016/MATRIZ%20A%20DIGITAR%20A&#209;O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ABRIL26"/>
      <sheetName val="MAYO26"/>
      <sheetName val="JUN26"/>
      <sheetName val="TRIMESTRE"/>
      <sheetName val="REDONDEO"/>
      <sheetName val="CGN-2015-001"/>
      <sheetName val="CGN-2015-002"/>
      <sheetName val="BGENERAL"/>
      <sheetName val="ACTIVIDAD"/>
      <sheetName val="patri2025"/>
      <sheetName val="siproj-jun2024"/>
      <sheetName val="PATRIMONIAL"/>
      <sheetName val="dicienb vta activos2024"/>
      <sheetName val="VTA activos-2023"/>
      <sheetName val="variaciones"/>
      <sheetName val="balabril26"/>
      <sheetName val="PYGabril26"/>
      <sheetName val="balmayo26"/>
      <sheetName val="PYGmayo26"/>
      <sheetName val="baljun25"/>
      <sheetName val="PYGjuni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 t="str">
            <v>SECRETARIA DISTRITAL DE INTEGRACION SOCIAL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-ABRIL"/>
      <sheetName val="REDONDEO"/>
      <sheetName val="CGN-2005-001"/>
      <sheetName val="CGN-2005-002"/>
      <sheetName val="BGENERAL2"/>
      <sheetName val="ACTIVIDAD2"/>
      <sheetName val="FORM_CONCIL_SIPROJ"/>
      <sheetName val="PATRIMONIAL"/>
    </sheetNames>
    <sheetDataSet>
      <sheetData sheetId="0" refreshError="1"/>
      <sheetData sheetId="1" refreshError="1"/>
      <sheetData sheetId="2" refreshError="1">
        <row r="3">
          <cell r="B3" t="str">
            <v>SECRETARIA DISTRITAL DE INTEGRACION SOCIAL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N74"/>
  <sheetViews>
    <sheetView topLeftCell="A40" zoomScale="50" zoomScaleNormal="50" workbookViewId="0">
      <selection activeCell="A67" sqref="A67:F67"/>
    </sheetView>
  </sheetViews>
  <sheetFormatPr baseColWidth="10" defaultRowHeight="12.75" x14ac:dyDescent="0.2"/>
  <cols>
    <col min="1" max="1" width="11.42578125" style="4" customWidth="1"/>
    <col min="2" max="2" width="113.28515625" style="4" bestFit="1" customWidth="1"/>
    <col min="3" max="3" width="9.28515625" style="4" customWidth="1"/>
    <col min="4" max="4" width="32.5703125" style="4" customWidth="1"/>
    <col min="5" max="5" width="5.7109375" style="4" customWidth="1"/>
    <col min="6" max="6" width="33.42578125" style="4" customWidth="1"/>
    <col min="7" max="7" width="7.42578125" style="4" customWidth="1"/>
    <col min="8" max="8" width="7.140625" style="4" customWidth="1"/>
    <col min="9" max="9" width="12" style="4" customWidth="1"/>
    <col min="10" max="10" width="84.85546875" style="4" bestFit="1" customWidth="1"/>
    <col min="11" max="11" width="9.28515625" style="4" customWidth="1"/>
    <col min="12" max="12" width="33.7109375" style="4" customWidth="1"/>
    <col min="13" max="13" width="5.7109375" style="4" customWidth="1"/>
    <col min="14" max="14" width="32.28515625" style="4" customWidth="1"/>
    <col min="15" max="16384" width="11.42578125" style="4"/>
  </cols>
  <sheetData>
    <row r="1" spans="1:14" ht="23.25" x14ac:dyDescent="0.35">
      <c r="A1" s="1"/>
      <c r="B1" s="2"/>
      <c r="C1" s="2"/>
      <c r="D1" s="3"/>
      <c r="E1" s="3"/>
      <c r="F1" s="3"/>
      <c r="G1" s="3"/>
      <c r="H1" s="3"/>
      <c r="I1" s="2"/>
      <c r="J1" s="2"/>
      <c r="K1" s="2"/>
      <c r="L1" s="2"/>
      <c r="M1" s="2"/>
      <c r="N1" s="2"/>
    </row>
    <row r="2" spans="1:14" ht="27.75" x14ac:dyDescent="0.4">
      <c r="A2" s="5" t="str">
        <f>+'[1]CGN-2015-001'!B3</f>
        <v>SECRETARIA DISTRITAL DE INTEGRACION SOCIAL</v>
      </c>
      <c r="B2" s="6"/>
      <c r="C2" s="6"/>
      <c r="D2" s="7"/>
      <c r="E2" s="7"/>
      <c r="F2" s="7"/>
      <c r="G2" s="7"/>
      <c r="H2" s="7"/>
      <c r="I2" s="6"/>
      <c r="J2" s="6"/>
      <c r="K2" s="6"/>
      <c r="L2" s="6"/>
      <c r="M2" s="6"/>
      <c r="N2" s="6"/>
    </row>
    <row r="3" spans="1:14" ht="27.75" x14ac:dyDescent="0.4">
      <c r="A3" s="5" t="s">
        <v>0</v>
      </c>
      <c r="B3" s="6"/>
      <c r="C3" s="6"/>
      <c r="D3" s="7"/>
      <c r="E3" s="7"/>
      <c r="F3" s="7"/>
      <c r="G3" s="7"/>
      <c r="H3" s="7"/>
      <c r="I3" s="6"/>
      <c r="J3" s="6"/>
      <c r="K3" s="6"/>
      <c r="L3" s="6"/>
      <c r="M3" s="6"/>
      <c r="N3" s="6"/>
    </row>
    <row r="4" spans="1:14" ht="27.75" x14ac:dyDescent="0.4">
      <c r="A4" s="8" t="s">
        <v>1</v>
      </c>
      <c r="B4" s="9"/>
      <c r="C4" s="9"/>
      <c r="D4" s="7"/>
      <c r="E4" s="7"/>
      <c r="F4" s="7"/>
      <c r="G4" s="7"/>
      <c r="H4" s="7"/>
      <c r="I4" s="6"/>
      <c r="J4" s="6"/>
      <c r="K4" s="6"/>
      <c r="L4" s="6"/>
      <c r="M4" s="6"/>
      <c r="N4" s="6"/>
    </row>
    <row r="5" spans="1:14" ht="25.5" x14ac:dyDescent="0.35">
      <c r="A5" s="10" t="s">
        <v>2</v>
      </c>
      <c r="B5" s="11"/>
      <c r="C5" s="11"/>
      <c r="D5" s="12"/>
      <c r="E5" s="12"/>
      <c r="F5" s="12"/>
      <c r="G5" s="12"/>
      <c r="H5" s="12"/>
      <c r="I5" s="11"/>
      <c r="J5" s="11"/>
      <c r="K5" s="11"/>
      <c r="L5" s="11"/>
      <c r="M5" s="11"/>
      <c r="N5" s="11"/>
    </row>
    <row r="6" spans="1:14" ht="23.25" x14ac:dyDescent="0.35">
      <c r="A6" s="13"/>
      <c r="B6" s="14"/>
      <c r="C6" s="14"/>
      <c r="D6" s="15"/>
      <c r="E6" s="15"/>
      <c r="F6" s="15"/>
      <c r="G6" s="15"/>
      <c r="H6" s="15"/>
      <c r="I6" s="14"/>
      <c r="J6" s="14"/>
      <c r="K6" s="14"/>
      <c r="L6" s="14"/>
      <c r="M6" s="14"/>
      <c r="N6" s="14"/>
    </row>
    <row r="7" spans="1:14" ht="23.25" x14ac:dyDescent="0.35">
      <c r="A7" s="16"/>
      <c r="B7" s="17"/>
      <c r="C7" s="17"/>
      <c r="D7" s="18"/>
      <c r="E7" s="18"/>
      <c r="F7" s="18"/>
      <c r="G7" s="18"/>
      <c r="H7" s="18"/>
      <c r="I7" s="19"/>
      <c r="J7" s="19"/>
      <c r="K7" s="19"/>
      <c r="L7" s="20"/>
      <c r="M7" s="20"/>
      <c r="N7" s="20"/>
    </row>
    <row r="8" spans="1:14" ht="26.25" x14ac:dyDescent="0.4">
      <c r="A8" s="21" t="s">
        <v>3</v>
      </c>
      <c r="B8" s="22"/>
      <c r="C8" s="106"/>
      <c r="D8" s="23">
        <v>46173</v>
      </c>
      <c r="E8" s="24"/>
      <c r="F8" s="23">
        <v>46112</v>
      </c>
      <c r="G8" s="25"/>
      <c r="H8" s="26"/>
      <c r="I8" s="27"/>
      <c r="J8" s="27"/>
      <c r="K8" s="106"/>
      <c r="L8" s="23">
        <v>46173</v>
      </c>
      <c r="M8" s="24"/>
      <c r="N8" s="23">
        <v>46112</v>
      </c>
    </row>
    <row r="9" spans="1:14" ht="26.25" x14ac:dyDescent="0.4">
      <c r="A9" s="21"/>
      <c r="B9" s="22"/>
      <c r="C9" s="107"/>
      <c r="D9" s="29"/>
      <c r="E9" s="29"/>
      <c r="F9" s="28"/>
      <c r="G9" s="28"/>
      <c r="H9" s="29"/>
      <c r="I9" s="30"/>
      <c r="J9" s="30"/>
      <c r="K9" s="37"/>
      <c r="L9" s="29"/>
      <c r="M9" s="29"/>
      <c r="N9" s="28"/>
    </row>
    <row r="10" spans="1:14" ht="26.25" x14ac:dyDescent="0.4">
      <c r="A10" s="31">
        <v>1</v>
      </c>
      <c r="B10" s="32" t="s">
        <v>4</v>
      </c>
      <c r="C10" s="108"/>
      <c r="D10" s="33"/>
      <c r="E10" s="33"/>
      <c r="F10" s="28"/>
      <c r="G10" s="28"/>
      <c r="H10" s="33"/>
      <c r="I10" s="32">
        <v>2</v>
      </c>
      <c r="J10" s="32" t="s">
        <v>5</v>
      </c>
      <c r="K10" s="109"/>
      <c r="L10" s="34"/>
      <c r="M10" s="34"/>
      <c r="N10" s="34"/>
    </row>
    <row r="11" spans="1:14" ht="26.25" x14ac:dyDescent="0.4">
      <c r="A11" s="35"/>
      <c r="B11" s="32"/>
      <c r="C11" s="109"/>
      <c r="D11" s="33"/>
      <c r="E11" s="33"/>
      <c r="F11" s="28"/>
      <c r="G11" s="28"/>
      <c r="H11" s="33"/>
      <c r="I11" s="32"/>
      <c r="J11" s="32"/>
      <c r="K11" s="109"/>
      <c r="L11" s="34"/>
      <c r="M11" s="34"/>
      <c r="N11" s="34"/>
    </row>
    <row r="12" spans="1:14" ht="26.25" x14ac:dyDescent="0.4">
      <c r="A12" s="31"/>
      <c r="B12" s="32" t="s">
        <v>6</v>
      </c>
      <c r="C12" s="109"/>
      <c r="D12" s="110">
        <v>21284246025</v>
      </c>
      <c r="E12" s="111"/>
      <c r="F12" s="110">
        <v>31529801551</v>
      </c>
      <c r="G12" s="28"/>
      <c r="H12" s="111"/>
      <c r="I12" s="32"/>
      <c r="J12" s="32" t="s">
        <v>6</v>
      </c>
      <c r="K12" s="109"/>
      <c r="L12" s="112">
        <v>236770482136</v>
      </c>
      <c r="M12" s="49"/>
      <c r="N12" s="112">
        <v>251409950822</v>
      </c>
    </row>
    <row r="13" spans="1:14" ht="26.25" x14ac:dyDescent="0.4">
      <c r="A13" s="113"/>
      <c r="B13" s="113"/>
      <c r="C13" s="114"/>
      <c r="D13" s="113"/>
      <c r="E13" s="113"/>
      <c r="F13" s="40"/>
      <c r="G13" s="28"/>
      <c r="H13" s="115"/>
      <c r="I13" s="113"/>
      <c r="J13" s="113"/>
      <c r="K13" s="114"/>
      <c r="L13" s="113"/>
      <c r="M13" s="113"/>
      <c r="N13" s="113"/>
    </row>
    <row r="14" spans="1:14" ht="26.25" x14ac:dyDescent="0.4">
      <c r="A14" s="116">
        <v>11</v>
      </c>
      <c r="B14" s="116" t="s">
        <v>7</v>
      </c>
      <c r="C14" s="108"/>
      <c r="D14" s="117">
        <v>123749780</v>
      </c>
      <c r="E14" s="118"/>
      <c r="F14" s="117">
        <v>123749780</v>
      </c>
      <c r="G14" s="28"/>
      <c r="H14" s="118"/>
      <c r="I14" s="116">
        <v>24</v>
      </c>
      <c r="J14" s="116" t="s">
        <v>8</v>
      </c>
      <c r="K14" s="108"/>
      <c r="L14" s="119">
        <v>51608925551</v>
      </c>
      <c r="M14" s="120"/>
      <c r="N14" s="119">
        <v>58459634143</v>
      </c>
    </row>
    <row r="15" spans="1:14" ht="26.25" x14ac:dyDescent="0.4">
      <c r="A15" s="116"/>
      <c r="B15" s="116"/>
      <c r="C15" s="121"/>
      <c r="D15" s="118"/>
      <c r="E15" s="118"/>
      <c r="F15" s="118"/>
      <c r="G15" s="28"/>
      <c r="H15" s="118"/>
      <c r="I15" s="116"/>
      <c r="J15" s="116"/>
      <c r="K15" s="121"/>
      <c r="L15" s="120"/>
      <c r="M15" s="120"/>
      <c r="N15" s="120"/>
    </row>
    <row r="16" spans="1:14" ht="26.25" x14ac:dyDescent="0.4">
      <c r="A16" s="37">
        <v>1105</v>
      </c>
      <c r="B16" s="37" t="s">
        <v>9</v>
      </c>
      <c r="C16" s="122"/>
      <c r="D16" s="38">
        <v>123749780</v>
      </c>
      <c r="E16" s="38"/>
      <c r="F16" s="40">
        <v>123749780</v>
      </c>
      <c r="G16" s="28"/>
      <c r="H16" s="38"/>
      <c r="I16" s="37">
        <v>2401</v>
      </c>
      <c r="J16" s="37" t="s">
        <v>10</v>
      </c>
      <c r="K16" s="123"/>
      <c r="L16" s="39">
        <v>556790201</v>
      </c>
      <c r="M16" s="39"/>
      <c r="N16" s="40">
        <v>6220433282</v>
      </c>
    </row>
    <row r="17" spans="1:14" ht="26.25" x14ac:dyDescent="0.4">
      <c r="A17" s="113"/>
      <c r="B17" s="113"/>
      <c r="C17" s="113"/>
      <c r="D17" s="113"/>
      <c r="E17" s="113"/>
      <c r="F17" s="113"/>
      <c r="G17" s="28"/>
      <c r="H17" s="38"/>
      <c r="I17" s="37">
        <v>2424</v>
      </c>
      <c r="J17" s="37" t="s">
        <v>11</v>
      </c>
      <c r="K17" s="123"/>
      <c r="L17" s="39">
        <v>19696472836</v>
      </c>
      <c r="M17" s="39"/>
      <c r="N17" s="40">
        <v>18284924570</v>
      </c>
    </row>
    <row r="18" spans="1:14" ht="26.25" x14ac:dyDescent="0.4">
      <c r="A18" s="116">
        <v>13</v>
      </c>
      <c r="B18" s="116" t="s">
        <v>12</v>
      </c>
      <c r="C18" s="108"/>
      <c r="D18" s="117">
        <v>3228876283</v>
      </c>
      <c r="E18" s="118"/>
      <c r="F18" s="117">
        <v>3192334344</v>
      </c>
      <c r="G18" s="28"/>
      <c r="H18" s="38"/>
      <c r="I18" s="37">
        <v>2436</v>
      </c>
      <c r="J18" s="37" t="s">
        <v>13</v>
      </c>
      <c r="K18" s="123"/>
      <c r="L18" s="39">
        <v>41010744</v>
      </c>
      <c r="M18" s="39"/>
      <c r="N18" s="40">
        <v>65492856</v>
      </c>
    </row>
    <row r="19" spans="1:14" ht="26.25" x14ac:dyDescent="0.4">
      <c r="A19" s="116"/>
      <c r="B19" s="116"/>
      <c r="C19" s="122"/>
      <c r="D19" s="118"/>
      <c r="E19" s="118"/>
      <c r="F19" s="40"/>
      <c r="G19" s="28"/>
      <c r="H19" s="38"/>
      <c r="I19" s="37">
        <v>2460</v>
      </c>
      <c r="J19" s="37" t="s">
        <v>15</v>
      </c>
      <c r="K19" s="123"/>
      <c r="L19" s="39">
        <v>30085452578</v>
      </c>
      <c r="M19" s="39"/>
      <c r="N19" s="40">
        <v>31874633363</v>
      </c>
    </row>
    <row r="20" spans="1:14" ht="26.25" x14ac:dyDescent="0.4">
      <c r="A20" s="37">
        <v>1384</v>
      </c>
      <c r="B20" s="37" t="s">
        <v>14</v>
      </c>
      <c r="C20" s="122"/>
      <c r="D20" s="38">
        <v>3288287975</v>
      </c>
      <c r="E20" s="38"/>
      <c r="F20" s="38">
        <v>3250988670</v>
      </c>
      <c r="G20" s="28"/>
      <c r="H20" s="38"/>
      <c r="I20" s="37">
        <v>2490</v>
      </c>
      <c r="J20" s="37" t="s">
        <v>17</v>
      </c>
      <c r="K20" s="108"/>
      <c r="L20" s="39">
        <v>1229199192</v>
      </c>
      <c r="M20" s="39"/>
      <c r="N20" s="40">
        <v>2014150072</v>
      </c>
    </row>
    <row r="21" spans="1:14" ht="26.25" x14ac:dyDescent="0.4">
      <c r="A21" s="37">
        <v>1385</v>
      </c>
      <c r="B21" s="37" t="s">
        <v>16</v>
      </c>
      <c r="C21" s="122"/>
      <c r="D21" s="38">
        <v>511550111</v>
      </c>
      <c r="E21" s="38"/>
      <c r="F21" s="38">
        <v>512307477</v>
      </c>
      <c r="G21" s="28"/>
      <c r="H21" s="38"/>
      <c r="I21" s="36"/>
      <c r="J21" s="36"/>
      <c r="K21" s="36"/>
      <c r="L21" s="36"/>
      <c r="M21" s="36"/>
      <c r="N21" s="36"/>
    </row>
    <row r="22" spans="1:14" ht="26.25" x14ac:dyDescent="0.4">
      <c r="A22" s="37">
        <v>1386</v>
      </c>
      <c r="B22" s="37" t="s">
        <v>18</v>
      </c>
      <c r="C22" s="122"/>
      <c r="D22" s="38">
        <v>-570961803</v>
      </c>
      <c r="E22" s="38"/>
      <c r="F22" s="38">
        <v>-570961803</v>
      </c>
      <c r="G22" s="28"/>
      <c r="H22" s="38"/>
      <c r="I22" s="116">
        <v>25</v>
      </c>
      <c r="J22" s="116" t="s">
        <v>19</v>
      </c>
      <c r="K22" s="123"/>
      <c r="L22" s="119">
        <v>141766207974</v>
      </c>
      <c r="M22" s="120"/>
      <c r="N22" s="119">
        <v>96038719546</v>
      </c>
    </row>
    <row r="23" spans="1:14" ht="26.25" x14ac:dyDescent="0.4">
      <c r="A23" s="113"/>
      <c r="B23" s="113"/>
      <c r="C23" s="113"/>
      <c r="D23" s="113"/>
      <c r="E23" s="113"/>
      <c r="F23" s="113"/>
      <c r="G23" s="28"/>
      <c r="H23" s="118"/>
      <c r="I23" s="41"/>
      <c r="J23" s="41"/>
      <c r="K23" s="121"/>
      <c r="L23" s="41"/>
      <c r="M23" s="41"/>
      <c r="N23" s="41"/>
    </row>
    <row r="24" spans="1:14" ht="26.25" x14ac:dyDescent="0.4">
      <c r="A24" s="116">
        <v>14</v>
      </c>
      <c r="B24" s="116" t="s">
        <v>20</v>
      </c>
      <c r="C24" s="108"/>
      <c r="D24" s="117">
        <v>74573940</v>
      </c>
      <c r="E24" s="118"/>
      <c r="F24" s="117">
        <v>74573940</v>
      </c>
      <c r="G24" s="28"/>
      <c r="H24" s="118"/>
      <c r="I24" s="37">
        <v>2511</v>
      </c>
      <c r="J24" s="37" t="s">
        <v>21</v>
      </c>
      <c r="K24" s="123"/>
      <c r="L24" s="39">
        <v>140310281692</v>
      </c>
      <c r="M24" s="39"/>
      <c r="N24" s="40">
        <v>94582793264</v>
      </c>
    </row>
    <row r="25" spans="1:14" ht="26.25" x14ac:dyDescent="0.4">
      <c r="A25" s="37"/>
      <c r="B25" s="37"/>
      <c r="C25" s="42"/>
      <c r="D25" s="38"/>
      <c r="E25" s="38"/>
      <c r="F25" s="38"/>
      <c r="G25" s="28"/>
      <c r="H25" s="38"/>
      <c r="I25" s="37">
        <v>2512</v>
      </c>
      <c r="J25" s="37" t="s">
        <v>23</v>
      </c>
      <c r="K25" s="121"/>
      <c r="L25" s="39">
        <v>1455926282</v>
      </c>
      <c r="M25" s="39"/>
      <c r="N25" s="40">
        <v>1455926282</v>
      </c>
    </row>
    <row r="26" spans="1:14" ht="26.25" x14ac:dyDescent="0.4">
      <c r="A26" s="37">
        <v>1415</v>
      </c>
      <c r="B26" s="37" t="s">
        <v>22</v>
      </c>
      <c r="C26" s="122"/>
      <c r="D26" s="38">
        <v>74573940</v>
      </c>
      <c r="E26" s="38"/>
      <c r="F26" s="38">
        <v>74573940</v>
      </c>
      <c r="G26" s="28"/>
      <c r="H26" s="38"/>
      <c r="I26" s="37"/>
      <c r="J26" s="37"/>
      <c r="K26" s="121"/>
      <c r="L26" s="39"/>
      <c r="M26" s="39"/>
      <c r="N26" s="39"/>
    </row>
    <row r="27" spans="1:14" ht="26.25" x14ac:dyDescent="0.4">
      <c r="A27" s="113"/>
      <c r="B27" s="113"/>
      <c r="C27" s="113"/>
      <c r="D27" s="113"/>
      <c r="E27" s="113"/>
      <c r="F27" s="113"/>
      <c r="G27" s="28"/>
      <c r="H27" s="38"/>
      <c r="I27" s="116">
        <v>27</v>
      </c>
      <c r="J27" s="116" t="s">
        <v>25</v>
      </c>
      <c r="K27" s="123"/>
      <c r="L27" s="119">
        <v>12835061562</v>
      </c>
      <c r="M27" s="120"/>
      <c r="N27" s="119">
        <v>12835061562</v>
      </c>
    </row>
    <row r="28" spans="1:14" ht="26.25" x14ac:dyDescent="0.4">
      <c r="A28" s="116">
        <v>19</v>
      </c>
      <c r="B28" s="116" t="s">
        <v>24</v>
      </c>
      <c r="C28" s="123"/>
      <c r="D28" s="117">
        <v>17857046022</v>
      </c>
      <c r="E28" s="118"/>
      <c r="F28" s="117">
        <v>28139143487</v>
      </c>
      <c r="G28" s="28"/>
      <c r="H28" s="38"/>
      <c r="I28" s="124"/>
      <c r="J28" s="124"/>
      <c r="K28" s="123"/>
      <c r="L28" s="124"/>
      <c r="M28" s="124"/>
      <c r="N28" s="124"/>
    </row>
    <row r="29" spans="1:14" ht="26.25" x14ac:dyDescent="0.4">
      <c r="A29" s="113"/>
      <c r="B29" s="113"/>
      <c r="C29" s="114"/>
      <c r="D29" s="113"/>
      <c r="E29" s="113"/>
      <c r="F29" s="113"/>
      <c r="G29" s="28"/>
      <c r="H29" s="38"/>
      <c r="I29" s="37">
        <v>2701</v>
      </c>
      <c r="J29" s="37" t="s">
        <v>27</v>
      </c>
      <c r="K29" s="108"/>
      <c r="L29" s="39">
        <v>12835061562</v>
      </c>
      <c r="M29" s="39"/>
      <c r="N29" s="39">
        <v>12835061562</v>
      </c>
    </row>
    <row r="30" spans="1:14" ht="26.25" x14ac:dyDescent="0.4">
      <c r="A30" s="37">
        <v>1906</v>
      </c>
      <c r="B30" s="37" t="s">
        <v>28</v>
      </c>
      <c r="C30" s="108"/>
      <c r="D30" s="43">
        <v>1025347102</v>
      </c>
      <c r="E30" s="43"/>
      <c r="F30" s="105">
        <v>1082132335</v>
      </c>
      <c r="G30" s="28"/>
      <c r="H30" s="38"/>
      <c r="I30" s="36"/>
      <c r="J30" s="36"/>
      <c r="K30" s="36"/>
      <c r="L30" s="36"/>
      <c r="M30" s="36"/>
      <c r="N30" s="36"/>
    </row>
    <row r="31" spans="1:14" ht="26.25" x14ac:dyDescent="0.4">
      <c r="A31" s="37">
        <v>1908</v>
      </c>
      <c r="B31" s="37" t="s">
        <v>29</v>
      </c>
      <c r="C31" s="108"/>
      <c r="D31" s="43">
        <v>10467799196</v>
      </c>
      <c r="E31" s="43"/>
      <c r="F31" s="105">
        <v>16931577003</v>
      </c>
      <c r="G31" s="28"/>
      <c r="H31" s="38"/>
      <c r="I31" s="116">
        <v>29</v>
      </c>
      <c r="J31" s="116" t="s">
        <v>31</v>
      </c>
      <c r="K31" s="123"/>
      <c r="L31" s="119">
        <v>30560287049</v>
      </c>
      <c r="M31" s="120"/>
      <c r="N31" s="119">
        <v>84076535571</v>
      </c>
    </row>
    <row r="32" spans="1:14" ht="26.25" x14ac:dyDescent="0.4">
      <c r="A32" s="37">
        <v>1909</v>
      </c>
      <c r="B32" s="37" t="s">
        <v>30</v>
      </c>
      <c r="C32" s="108"/>
      <c r="D32" s="43">
        <v>444114802</v>
      </c>
      <c r="E32" s="43"/>
      <c r="F32" s="105">
        <v>3617801367</v>
      </c>
      <c r="G32" s="28"/>
      <c r="H32" s="38"/>
      <c r="I32" s="125"/>
      <c r="J32" s="125"/>
      <c r="K32" s="123"/>
      <c r="L32" s="125"/>
      <c r="M32" s="125"/>
      <c r="N32" s="125"/>
    </row>
    <row r="33" spans="1:14" ht="26.25" x14ac:dyDescent="0.4">
      <c r="A33" s="37">
        <v>1986</v>
      </c>
      <c r="B33" s="37" t="s">
        <v>32</v>
      </c>
      <c r="C33" s="108"/>
      <c r="D33" s="43">
        <v>5919784922</v>
      </c>
      <c r="E33" s="43"/>
      <c r="F33" s="105">
        <v>6507632782</v>
      </c>
      <c r="G33" s="28"/>
      <c r="H33" s="38"/>
      <c r="I33" s="37">
        <v>2902</v>
      </c>
      <c r="J33" s="37" t="s">
        <v>33</v>
      </c>
      <c r="K33" s="108"/>
      <c r="L33" s="39">
        <v>30359882308</v>
      </c>
      <c r="M33" s="39"/>
      <c r="N33" s="40">
        <v>84076535571</v>
      </c>
    </row>
    <row r="34" spans="1:14" ht="26.25" x14ac:dyDescent="0.4">
      <c r="A34" s="36"/>
      <c r="B34" s="36"/>
      <c r="C34" s="36"/>
      <c r="D34" s="36"/>
      <c r="E34" s="36"/>
      <c r="F34" s="36"/>
      <c r="G34" s="28"/>
      <c r="H34" s="38"/>
      <c r="I34" s="37">
        <v>2990</v>
      </c>
      <c r="J34" s="37" t="s">
        <v>34</v>
      </c>
      <c r="K34" s="121"/>
      <c r="L34" s="39">
        <v>200404741</v>
      </c>
      <c r="M34" s="113"/>
      <c r="N34" s="40">
        <v>0</v>
      </c>
    </row>
    <row r="35" spans="1:14" ht="26.25" x14ac:dyDescent="0.4">
      <c r="A35" s="37"/>
      <c r="B35" s="44"/>
      <c r="C35" s="45"/>
      <c r="D35" s="44"/>
      <c r="E35" s="44"/>
      <c r="F35" s="44"/>
      <c r="G35" s="28"/>
      <c r="H35" s="38"/>
      <c r="I35" s="113"/>
      <c r="J35" s="113"/>
      <c r="K35" s="121"/>
      <c r="L35" s="113"/>
      <c r="M35" s="113"/>
      <c r="N35" s="113"/>
    </row>
    <row r="36" spans="1:14" ht="26.25" x14ac:dyDescent="0.4">
      <c r="A36" s="46"/>
      <c r="B36" s="32" t="s">
        <v>35</v>
      </c>
      <c r="C36" s="122"/>
      <c r="D36" s="110">
        <v>296481826038</v>
      </c>
      <c r="E36" s="111"/>
      <c r="F36" s="110">
        <v>297403842154</v>
      </c>
      <c r="G36" s="28"/>
      <c r="H36" s="38"/>
      <c r="I36" s="47"/>
      <c r="J36" s="32" t="s">
        <v>35</v>
      </c>
      <c r="K36" s="123"/>
      <c r="L36" s="112">
        <v>16246753241</v>
      </c>
      <c r="M36" s="49"/>
      <c r="N36" s="112">
        <v>16822423081</v>
      </c>
    </row>
    <row r="37" spans="1:14" ht="26.25" x14ac:dyDescent="0.4">
      <c r="A37" s="116"/>
      <c r="B37" s="116"/>
      <c r="C37" s="127"/>
      <c r="D37" s="118"/>
      <c r="E37" s="118"/>
      <c r="F37" s="118"/>
      <c r="G37" s="28"/>
      <c r="H37" s="38"/>
      <c r="I37" s="36"/>
      <c r="J37" s="36"/>
      <c r="K37" s="36"/>
      <c r="L37" s="36"/>
      <c r="M37" s="36"/>
      <c r="N37" s="36"/>
    </row>
    <row r="38" spans="1:14" ht="26.25" x14ac:dyDescent="0.4">
      <c r="A38" s="116">
        <v>16</v>
      </c>
      <c r="B38" s="116" t="s">
        <v>36</v>
      </c>
      <c r="C38" s="122"/>
      <c r="D38" s="117">
        <v>288610087846</v>
      </c>
      <c r="E38" s="118"/>
      <c r="F38" s="117">
        <v>288995242738</v>
      </c>
      <c r="G38" s="28"/>
      <c r="H38" s="38"/>
      <c r="I38" s="36"/>
      <c r="J38" s="36"/>
      <c r="K38" s="36"/>
      <c r="L38" s="36"/>
      <c r="M38" s="36"/>
      <c r="N38" s="36"/>
    </row>
    <row r="39" spans="1:14" ht="26.25" x14ac:dyDescent="0.4">
      <c r="A39" s="116"/>
      <c r="B39" s="116"/>
      <c r="C39" s="122"/>
      <c r="D39" s="118"/>
      <c r="E39" s="118"/>
      <c r="F39" s="118"/>
      <c r="G39" s="28"/>
      <c r="H39" s="126"/>
      <c r="I39" s="36"/>
      <c r="J39" s="36"/>
      <c r="K39" s="36"/>
      <c r="L39" s="36"/>
      <c r="M39" s="36"/>
      <c r="N39" s="36"/>
    </row>
    <row r="40" spans="1:14" ht="26.25" x14ac:dyDescent="0.4">
      <c r="A40" s="37">
        <v>1605</v>
      </c>
      <c r="B40" s="37" t="s">
        <v>37</v>
      </c>
      <c r="C40" s="122"/>
      <c r="D40" s="38">
        <v>38286464722</v>
      </c>
      <c r="E40" s="38"/>
      <c r="F40" s="40">
        <v>38286464722</v>
      </c>
      <c r="G40" s="28"/>
      <c r="H40" s="118"/>
      <c r="I40" s="116">
        <v>25</v>
      </c>
      <c r="J40" s="116" t="s">
        <v>19</v>
      </c>
      <c r="K40" s="123"/>
      <c r="L40" s="119">
        <v>16246753241</v>
      </c>
      <c r="M40" s="120"/>
      <c r="N40" s="119">
        <v>16822423081</v>
      </c>
    </row>
    <row r="41" spans="1:14" ht="26.25" x14ac:dyDescent="0.4">
      <c r="A41" s="37">
        <v>1615</v>
      </c>
      <c r="B41" s="37" t="s">
        <v>38</v>
      </c>
      <c r="C41" s="122"/>
      <c r="D41" s="38">
        <v>142118408716</v>
      </c>
      <c r="E41" s="38"/>
      <c r="F41" s="40">
        <v>141664688234</v>
      </c>
      <c r="G41" s="28"/>
      <c r="H41" s="38"/>
      <c r="I41" s="36"/>
      <c r="J41" s="36"/>
      <c r="K41" s="36"/>
      <c r="L41" s="36"/>
      <c r="M41" s="36"/>
      <c r="N41" s="36"/>
    </row>
    <row r="42" spans="1:14" ht="26.25" x14ac:dyDescent="0.4">
      <c r="A42" s="37">
        <v>1635</v>
      </c>
      <c r="B42" s="37" t="s">
        <v>39</v>
      </c>
      <c r="C42" s="122"/>
      <c r="D42" s="38">
        <v>38827915</v>
      </c>
      <c r="E42" s="38"/>
      <c r="F42" s="40">
        <v>33090816</v>
      </c>
      <c r="G42" s="28"/>
      <c r="H42" s="38"/>
      <c r="I42" s="37">
        <v>2512</v>
      </c>
      <c r="J42" s="37" t="s">
        <v>23</v>
      </c>
      <c r="K42" s="123"/>
      <c r="L42" s="39">
        <v>16246753241</v>
      </c>
      <c r="M42" s="39"/>
      <c r="N42" s="40">
        <v>16822423081</v>
      </c>
    </row>
    <row r="43" spans="1:14" ht="26.25" x14ac:dyDescent="0.4">
      <c r="A43" s="37">
        <v>1640</v>
      </c>
      <c r="B43" s="37" t="s">
        <v>40</v>
      </c>
      <c r="C43" s="122"/>
      <c r="D43" s="38">
        <v>87975427061</v>
      </c>
      <c r="E43" s="38"/>
      <c r="F43" s="40">
        <v>87975427061</v>
      </c>
      <c r="G43" s="28"/>
      <c r="H43" s="38"/>
      <c r="I43" s="37"/>
      <c r="J43" s="37"/>
      <c r="K43" s="123"/>
      <c r="L43" s="39"/>
      <c r="M43" s="39"/>
      <c r="N43" s="40"/>
    </row>
    <row r="44" spans="1:14" ht="26.25" x14ac:dyDescent="0.4">
      <c r="A44" s="37">
        <v>1655</v>
      </c>
      <c r="B44" s="37" t="s">
        <v>41</v>
      </c>
      <c r="C44" s="122"/>
      <c r="D44" s="38">
        <v>3503857770</v>
      </c>
      <c r="E44" s="38"/>
      <c r="F44" s="40">
        <v>3484075688</v>
      </c>
      <c r="G44" s="28"/>
      <c r="H44" s="38"/>
      <c r="I44" s="37"/>
      <c r="J44" s="37"/>
      <c r="K44" s="42"/>
      <c r="L44" s="39"/>
      <c r="M44" s="39"/>
      <c r="N44" s="39"/>
    </row>
    <row r="45" spans="1:14" ht="27" thickBot="1" x14ac:dyDescent="0.45">
      <c r="A45" s="37">
        <v>1665</v>
      </c>
      <c r="B45" s="37" t="s">
        <v>42</v>
      </c>
      <c r="C45" s="122"/>
      <c r="D45" s="38">
        <v>43180132542</v>
      </c>
      <c r="E45" s="38"/>
      <c r="F45" s="40">
        <v>42960624815</v>
      </c>
      <c r="G45" s="28"/>
      <c r="H45" s="38"/>
      <c r="I45" s="48"/>
      <c r="J45" s="32" t="s">
        <v>46</v>
      </c>
      <c r="K45" s="122"/>
      <c r="L45" s="130">
        <v>253017235377</v>
      </c>
      <c r="M45" s="49"/>
      <c r="N45" s="130">
        <v>268232373903</v>
      </c>
    </row>
    <row r="46" spans="1:14" ht="27" thickTop="1" x14ac:dyDescent="0.4">
      <c r="A46" s="37">
        <v>1670</v>
      </c>
      <c r="B46" s="37" t="s">
        <v>43</v>
      </c>
      <c r="C46" s="122"/>
      <c r="D46" s="38">
        <v>40254865948</v>
      </c>
      <c r="E46" s="38"/>
      <c r="F46" s="40">
        <v>40865150195</v>
      </c>
      <c r="G46" s="28"/>
      <c r="H46" s="38"/>
      <c r="I46" s="46"/>
      <c r="J46" s="46"/>
      <c r="K46" s="131"/>
      <c r="L46" s="46"/>
      <c r="M46" s="46"/>
      <c r="N46" s="46"/>
    </row>
    <row r="47" spans="1:14" ht="26.25" x14ac:dyDescent="0.4">
      <c r="A47" s="37">
        <v>1680</v>
      </c>
      <c r="B47" s="37" t="s">
        <v>44</v>
      </c>
      <c r="C47" s="122"/>
      <c r="D47" s="38">
        <v>12417277269</v>
      </c>
      <c r="E47" s="38"/>
      <c r="F47" s="40">
        <v>12519707934</v>
      </c>
      <c r="G47" s="28"/>
      <c r="H47" s="38"/>
      <c r="I47" s="32">
        <v>3</v>
      </c>
      <c r="J47" s="32" t="s">
        <v>47</v>
      </c>
      <c r="K47" s="122"/>
      <c r="L47" s="49"/>
      <c r="M47" s="49"/>
      <c r="N47" s="49"/>
    </row>
    <row r="48" spans="1:14" ht="26.25" x14ac:dyDescent="0.4">
      <c r="A48" s="37">
        <v>1685</v>
      </c>
      <c r="B48" s="37" t="s">
        <v>45</v>
      </c>
      <c r="C48" s="122"/>
      <c r="D48" s="38">
        <v>-79165174097</v>
      </c>
      <c r="E48" s="38"/>
      <c r="F48" s="40">
        <v>-78793986727</v>
      </c>
      <c r="G48" s="28"/>
      <c r="H48" s="38"/>
      <c r="I48" s="132"/>
      <c r="J48" s="132"/>
      <c r="K48" s="133"/>
      <c r="L48" s="50"/>
      <c r="M48" s="50"/>
      <c r="N48" s="50"/>
    </row>
    <row r="49" spans="1:14" ht="26.25" x14ac:dyDescent="0.4">
      <c r="A49" s="36"/>
      <c r="B49" s="36"/>
      <c r="C49" s="36"/>
      <c r="D49" s="36"/>
      <c r="E49" s="36"/>
      <c r="F49" s="36"/>
      <c r="G49" s="28"/>
      <c r="H49" s="38"/>
      <c r="I49" s="116">
        <v>31</v>
      </c>
      <c r="J49" s="116" t="s">
        <v>49</v>
      </c>
      <c r="K49" s="123"/>
      <c r="L49" s="117">
        <v>64748836686</v>
      </c>
      <c r="M49" s="118"/>
      <c r="N49" s="117">
        <v>60701269802</v>
      </c>
    </row>
    <row r="50" spans="1:14" ht="26.25" x14ac:dyDescent="0.4">
      <c r="A50" s="116">
        <v>19</v>
      </c>
      <c r="B50" s="116" t="s">
        <v>24</v>
      </c>
      <c r="C50" s="122"/>
      <c r="D50" s="117">
        <v>7871738192</v>
      </c>
      <c r="E50" s="118"/>
      <c r="F50" s="117">
        <v>8408599416</v>
      </c>
      <c r="G50" s="28"/>
      <c r="H50" s="38"/>
      <c r="I50" s="36"/>
      <c r="J50" s="36"/>
      <c r="K50" s="36"/>
      <c r="L50" s="36"/>
      <c r="M50" s="36"/>
      <c r="N50" s="36"/>
    </row>
    <row r="51" spans="1:14" ht="26.25" x14ac:dyDescent="0.4">
      <c r="A51" s="113"/>
      <c r="B51" s="113"/>
      <c r="C51" s="113"/>
      <c r="D51" s="113"/>
      <c r="E51" s="113"/>
      <c r="F51" s="113"/>
      <c r="G51" s="28"/>
      <c r="H51" s="38"/>
      <c r="I51" s="37" t="s">
        <v>51</v>
      </c>
      <c r="J51" s="37" t="s">
        <v>52</v>
      </c>
      <c r="K51" s="122"/>
      <c r="L51" s="39">
        <v>22612118715</v>
      </c>
      <c r="M51" s="39"/>
      <c r="N51" s="39">
        <v>22612118715</v>
      </c>
    </row>
    <row r="52" spans="1:14" ht="26.25" x14ac:dyDescent="0.4">
      <c r="A52" s="37">
        <v>1902</v>
      </c>
      <c r="B52" s="37" t="s">
        <v>48</v>
      </c>
      <c r="C52" s="122"/>
      <c r="D52" s="43">
        <v>6469291214</v>
      </c>
      <c r="E52" s="43"/>
      <c r="F52" s="105">
        <v>6962331286</v>
      </c>
      <c r="G52" s="28"/>
      <c r="H52" s="129"/>
      <c r="I52" s="37" t="s">
        <v>54</v>
      </c>
      <c r="J52" s="37" t="s">
        <v>55</v>
      </c>
      <c r="K52" s="122"/>
      <c r="L52" s="39">
        <v>-91471850699</v>
      </c>
      <c r="M52" s="39"/>
      <c r="N52" s="134">
        <v>-93806540909</v>
      </c>
    </row>
    <row r="53" spans="1:14" ht="26.25" x14ac:dyDescent="0.4">
      <c r="A53" s="37">
        <v>1905</v>
      </c>
      <c r="B53" s="37" t="s">
        <v>26</v>
      </c>
      <c r="C53" s="122"/>
      <c r="D53" s="43">
        <v>514923076</v>
      </c>
      <c r="E53" s="43"/>
      <c r="F53" s="105">
        <v>514923076</v>
      </c>
      <c r="G53" s="28"/>
      <c r="H53" s="118"/>
      <c r="I53" s="37">
        <v>310900</v>
      </c>
      <c r="J53" s="37" t="s">
        <v>56</v>
      </c>
      <c r="K53" s="114"/>
      <c r="L53" s="39">
        <v>133608568670</v>
      </c>
      <c r="M53" s="39"/>
      <c r="N53" s="40">
        <v>131895691996</v>
      </c>
    </row>
    <row r="54" spans="1:14" ht="26.25" x14ac:dyDescent="0.4">
      <c r="A54" s="37">
        <v>1970</v>
      </c>
      <c r="B54" s="37" t="s">
        <v>50</v>
      </c>
      <c r="C54" s="122"/>
      <c r="D54" s="43">
        <v>10572605514</v>
      </c>
      <c r="E54" s="43"/>
      <c r="F54" s="105">
        <v>10660351529</v>
      </c>
      <c r="G54" s="28"/>
      <c r="H54" s="44"/>
      <c r="I54" s="37"/>
      <c r="J54" s="37"/>
      <c r="K54" s="42"/>
      <c r="L54" s="39"/>
      <c r="M54" s="39"/>
      <c r="N54" s="39"/>
    </row>
    <row r="55" spans="1:14" ht="27" thickBot="1" x14ac:dyDescent="0.45">
      <c r="A55" s="37">
        <v>1975</v>
      </c>
      <c r="B55" s="37" t="s">
        <v>53</v>
      </c>
      <c r="C55" s="122"/>
      <c r="D55" s="43">
        <v>-9685081612</v>
      </c>
      <c r="E55" s="43"/>
      <c r="F55" s="105">
        <v>-9729006475</v>
      </c>
      <c r="G55" s="28"/>
      <c r="H55" s="118"/>
      <c r="I55" s="125"/>
      <c r="J55" s="32" t="s">
        <v>57</v>
      </c>
      <c r="K55" s="122"/>
      <c r="L55" s="130">
        <v>64748836686</v>
      </c>
      <c r="M55" s="49"/>
      <c r="N55" s="130">
        <v>60701269802</v>
      </c>
    </row>
    <row r="56" spans="1:14" ht="27" thickTop="1" x14ac:dyDescent="0.4">
      <c r="A56" s="36"/>
      <c r="B56" s="36"/>
      <c r="C56" s="36"/>
      <c r="D56" s="36"/>
      <c r="E56" s="36"/>
      <c r="F56" s="36"/>
      <c r="G56" s="28"/>
      <c r="H56" s="38"/>
      <c r="I56" s="36"/>
      <c r="J56" s="36"/>
      <c r="K56" s="36"/>
      <c r="L56" s="36"/>
      <c r="M56" s="36"/>
      <c r="N56" s="36"/>
    </row>
    <row r="57" spans="1:14" ht="26.25" x14ac:dyDescent="0.4">
      <c r="A57" s="135"/>
      <c r="B57" s="113"/>
      <c r="C57" s="136"/>
      <c r="D57" s="129"/>
      <c r="E57" s="129"/>
      <c r="F57" s="129"/>
      <c r="G57" s="28"/>
      <c r="H57" s="38"/>
      <c r="I57" s="128"/>
      <c r="J57" s="128"/>
      <c r="K57" s="128"/>
      <c r="L57" s="128"/>
      <c r="M57" s="128"/>
      <c r="N57" s="128"/>
    </row>
    <row r="58" spans="1:14" ht="27" thickBot="1" x14ac:dyDescent="0.45">
      <c r="A58" s="135"/>
      <c r="B58" s="32" t="s">
        <v>58</v>
      </c>
      <c r="C58" s="122"/>
      <c r="D58" s="137">
        <v>317766072063</v>
      </c>
      <c r="E58" s="111"/>
      <c r="F58" s="137">
        <v>328933643705</v>
      </c>
      <c r="G58" s="28"/>
      <c r="H58" s="38"/>
      <c r="I58" s="30"/>
      <c r="J58" s="32" t="s">
        <v>59</v>
      </c>
      <c r="K58" s="122"/>
      <c r="L58" s="130">
        <v>317766072063</v>
      </c>
      <c r="M58" s="49"/>
      <c r="N58" s="130">
        <v>328933643705</v>
      </c>
    </row>
    <row r="59" spans="1:14" ht="27" thickTop="1" x14ac:dyDescent="0.4">
      <c r="A59" s="135"/>
      <c r="B59" s="32"/>
      <c r="C59" s="122"/>
      <c r="D59" s="111"/>
      <c r="E59" s="111"/>
      <c r="F59" s="111"/>
      <c r="G59" s="28"/>
      <c r="H59" s="38"/>
      <c r="I59" s="113"/>
      <c r="J59" s="32"/>
      <c r="K59" s="122"/>
      <c r="L59" s="138">
        <v>0</v>
      </c>
      <c r="M59" s="138"/>
      <c r="N59" s="138">
        <v>0</v>
      </c>
    </row>
    <row r="60" spans="1:14" ht="26.25" x14ac:dyDescent="0.4">
      <c r="A60" s="135"/>
      <c r="B60" s="32"/>
      <c r="C60" s="139"/>
      <c r="D60" s="111"/>
      <c r="E60" s="111"/>
      <c r="F60" s="111"/>
      <c r="G60" s="28"/>
      <c r="H60" s="111"/>
      <c r="I60" s="113"/>
      <c r="J60" s="113"/>
      <c r="K60" s="113"/>
      <c r="L60" s="113"/>
      <c r="M60" s="113"/>
      <c r="N60" s="113"/>
    </row>
    <row r="61" spans="1:14" ht="26.25" x14ac:dyDescent="0.4">
      <c r="A61" s="32">
        <v>8</v>
      </c>
      <c r="B61" s="32" t="s">
        <v>60</v>
      </c>
      <c r="C61" s="122"/>
      <c r="D61" s="112">
        <v>0</v>
      </c>
      <c r="E61" s="49"/>
      <c r="F61" s="112">
        <v>0</v>
      </c>
      <c r="G61" s="28"/>
      <c r="H61" s="38"/>
      <c r="I61" s="32">
        <v>9</v>
      </c>
      <c r="J61" s="32" t="s">
        <v>61</v>
      </c>
      <c r="K61" s="122"/>
      <c r="L61" s="112">
        <v>0</v>
      </c>
      <c r="M61" s="49"/>
      <c r="N61" s="112">
        <v>0</v>
      </c>
    </row>
    <row r="62" spans="1:14" ht="26.25" x14ac:dyDescent="0.4">
      <c r="A62" s="116">
        <v>81</v>
      </c>
      <c r="B62" s="116" t="s">
        <v>62</v>
      </c>
      <c r="C62" s="122"/>
      <c r="D62" s="118">
        <v>15959263520</v>
      </c>
      <c r="E62" s="118"/>
      <c r="F62" s="140">
        <v>15959263520</v>
      </c>
      <c r="G62" s="28"/>
      <c r="H62" s="118"/>
      <c r="I62" s="116">
        <v>91</v>
      </c>
      <c r="J62" s="116" t="s">
        <v>63</v>
      </c>
      <c r="K62" s="122"/>
      <c r="L62" s="120">
        <v>176151983652</v>
      </c>
      <c r="M62" s="120"/>
      <c r="N62" s="140">
        <v>177764173300</v>
      </c>
    </row>
    <row r="63" spans="1:14" ht="26.25" x14ac:dyDescent="0.4">
      <c r="A63" s="116">
        <v>83</v>
      </c>
      <c r="B63" s="116" t="s">
        <v>64</v>
      </c>
      <c r="C63" s="122"/>
      <c r="D63" s="118">
        <v>7057800375</v>
      </c>
      <c r="E63" s="118"/>
      <c r="F63" s="140">
        <v>5232765292</v>
      </c>
      <c r="G63" s="28"/>
      <c r="H63" s="118"/>
      <c r="I63" s="116">
        <v>93</v>
      </c>
      <c r="J63" s="116" t="s">
        <v>65</v>
      </c>
      <c r="K63" s="122"/>
      <c r="L63" s="120">
        <v>1358148650</v>
      </c>
      <c r="M63" s="120"/>
      <c r="N63" s="140">
        <v>1358148650</v>
      </c>
    </row>
    <row r="64" spans="1:14" ht="26.25" x14ac:dyDescent="0.4">
      <c r="A64" s="116">
        <v>89</v>
      </c>
      <c r="B64" s="116" t="s">
        <v>66</v>
      </c>
      <c r="C64" s="122"/>
      <c r="D64" s="118">
        <v>-23017063895</v>
      </c>
      <c r="E64" s="118"/>
      <c r="F64" s="140">
        <v>-21192028812</v>
      </c>
      <c r="G64" s="28"/>
      <c r="H64" s="51"/>
      <c r="I64" s="116">
        <v>99</v>
      </c>
      <c r="J64" s="116" t="s">
        <v>67</v>
      </c>
      <c r="K64" s="122"/>
      <c r="L64" s="120">
        <v>-177510132302</v>
      </c>
      <c r="M64" s="120"/>
      <c r="N64" s="140">
        <v>-179122321950</v>
      </c>
    </row>
    <row r="65" spans="1:14" ht="26.25" x14ac:dyDescent="0.4">
      <c r="A65" s="141"/>
      <c r="B65" s="141"/>
      <c r="C65" s="141"/>
      <c r="D65" s="141"/>
      <c r="E65" s="141"/>
      <c r="F65" s="141"/>
      <c r="G65" s="28"/>
      <c r="H65" s="38"/>
      <c r="I65" s="141"/>
      <c r="J65" s="141"/>
      <c r="K65" s="141"/>
      <c r="L65" s="141"/>
      <c r="M65" s="141"/>
      <c r="N65" s="141"/>
    </row>
    <row r="66" spans="1:14" ht="15" x14ac:dyDescent="0.2">
      <c r="A66" s="163" t="s">
        <v>68</v>
      </c>
      <c r="B66" s="163"/>
      <c r="C66" s="163"/>
      <c r="D66" s="163"/>
      <c r="E66" s="163"/>
      <c r="F66" s="163"/>
      <c r="G66" s="53"/>
      <c r="H66" s="53"/>
      <c r="I66" s="53"/>
      <c r="J66" s="163" t="s">
        <v>68</v>
      </c>
      <c r="K66" s="163"/>
      <c r="L66" s="163"/>
      <c r="M66" s="52"/>
      <c r="N66" s="52"/>
    </row>
    <row r="67" spans="1:14" ht="27.75" x14ac:dyDescent="0.4">
      <c r="A67" s="164" t="s">
        <v>111</v>
      </c>
      <c r="B67" s="164"/>
      <c r="C67" s="164"/>
      <c r="D67" s="164"/>
      <c r="E67" s="164"/>
      <c r="F67" s="164"/>
      <c r="G67" s="164"/>
      <c r="H67" s="164"/>
      <c r="I67" s="164"/>
      <c r="J67" s="164" t="s">
        <v>69</v>
      </c>
      <c r="K67" s="164"/>
      <c r="L67" s="164"/>
      <c r="M67" s="54"/>
      <c r="N67" s="54"/>
    </row>
    <row r="68" spans="1:14" ht="27.75" x14ac:dyDescent="0.4">
      <c r="A68" s="162" t="s">
        <v>113</v>
      </c>
      <c r="B68" s="162"/>
      <c r="C68" s="162"/>
      <c r="D68" s="162"/>
      <c r="E68" s="162"/>
      <c r="F68" s="162"/>
      <c r="G68" s="55"/>
      <c r="H68" s="55"/>
      <c r="I68" s="55"/>
      <c r="J68" s="162" t="s">
        <v>70</v>
      </c>
      <c r="K68" s="162"/>
      <c r="L68" s="162"/>
      <c r="M68" s="56"/>
      <c r="N68" s="54"/>
    </row>
    <row r="69" spans="1:14" ht="25.5" x14ac:dyDescent="0.35">
      <c r="A69" s="159" t="s">
        <v>112</v>
      </c>
      <c r="B69" s="159"/>
      <c r="C69" s="159"/>
      <c r="D69" s="159"/>
      <c r="E69" s="159"/>
      <c r="F69" s="159"/>
      <c r="G69" s="57"/>
      <c r="H69" s="57"/>
      <c r="I69" s="57"/>
      <c r="J69" s="159" t="s">
        <v>71</v>
      </c>
      <c r="K69" s="159"/>
      <c r="L69" s="159"/>
      <c r="M69" s="58"/>
      <c r="N69" s="58"/>
    </row>
    <row r="70" spans="1:14" ht="27.75" x14ac:dyDescent="0.4">
      <c r="A70" s="59"/>
      <c r="B70" s="59"/>
      <c r="C70" s="59"/>
      <c r="D70" s="60"/>
      <c r="E70" s="60"/>
      <c r="F70" s="60"/>
      <c r="G70" s="61"/>
      <c r="H70" s="62"/>
      <c r="I70" s="60"/>
      <c r="J70" s="60"/>
      <c r="K70" s="63"/>
      <c r="L70" s="63"/>
      <c r="M70" s="63"/>
      <c r="N70" s="63"/>
    </row>
    <row r="71" spans="1:14" ht="18" x14ac:dyDescent="0.25">
      <c r="A71" s="160" t="s">
        <v>68</v>
      </c>
      <c r="B71" s="160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</row>
    <row r="72" spans="1:14" ht="27.75" x14ac:dyDescent="0.4">
      <c r="A72" s="161" t="s">
        <v>72</v>
      </c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</row>
    <row r="73" spans="1:14" ht="23.25" x14ac:dyDescent="0.35">
      <c r="A73" s="157" t="s">
        <v>73</v>
      </c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</row>
    <row r="74" spans="1:14" ht="25.5" x14ac:dyDescent="0.35">
      <c r="A74" s="158" t="s">
        <v>74</v>
      </c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</row>
  </sheetData>
  <mergeCells count="13">
    <mergeCell ref="A68:F68"/>
    <mergeCell ref="J68:L68"/>
    <mergeCell ref="A66:F66"/>
    <mergeCell ref="J66:L66"/>
    <mergeCell ref="A67:F67"/>
    <mergeCell ref="G67:I67"/>
    <mergeCell ref="J67:L67"/>
    <mergeCell ref="A73:N73"/>
    <mergeCell ref="A74:N74"/>
    <mergeCell ref="A69:F69"/>
    <mergeCell ref="J69:L69"/>
    <mergeCell ref="A71:N71"/>
    <mergeCell ref="A72:N72"/>
  </mergeCells>
  <pageMargins left="0.70866141732283472" right="0.70866141732283472" top="0" bottom="0" header="0.31496062992125984" footer="0.31496062992125984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G118"/>
  <sheetViews>
    <sheetView tabSelected="1" topLeftCell="A37" zoomScale="60" zoomScaleNormal="60" workbookViewId="0">
      <selection activeCell="I67" sqref="I67"/>
    </sheetView>
  </sheetViews>
  <sheetFormatPr baseColWidth="10" defaultRowHeight="12.75" x14ac:dyDescent="0.2"/>
  <cols>
    <col min="1" max="1" width="17.140625" style="67" customWidth="1"/>
    <col min="2" max="2" width="117.7109375" style="67" bestFit="1" customWidth="1"/>
    <col min="3" max="3" width="10.5703125" style="67" customWidth="1"/>
    <col min="4" max="4" width="38.5703125" style="67" customWidth="1"/>
    <col min="5" max="5" width="5.7109375" style="67" customWidth="1"/>
    <col min="6" max="6" width="37.85546875" style="67" customWidth="1"/>
    <col min="7" max="7" width="11.140625" style="67" customWidth="1"/>
    <col min="8" max="16384" width="11.42578125" style="67"/>
  </cols>
  <sheetData>
    <row r="1" spans="1:7" ht="23.25" x14ac:dyDescent="0.35">
      <c r="A1" s="64"/>
      <c r="B1" s="65"/>
      <c r="C1" s="65"/>
      <c r="D1" s="65"/>
      <c r="E1" s="65"/>
      <c r="F1" s="65"/>
      <c r="G1" s="66"/>
    </row>
    <row r="2" spans="1:7" ht="27.75" x14ac:dyDescent="0.4">
      <c r="A2" s="68" t="str">
        <f>+'[2]CGN-2005-001'!B3</f>
        <v>SECRETARIA DISTRITAL DE INTEGRACION SOCIAL</v>
      </c>
      <c r="B2" s="69"/>
      <c r="C2" s="69"/>
      <c r="D2" s="69"/>
      <c r="E2" s="69"/>
      <c r="F2" s="70"/>
      <c r="G2" s="71"/>
    </row>
    <row r="3" spans="1:7" ht="27.75" x14ac:dyDescent="0.4">
      <c r="A3" s="68" t="s">
        <v>75</v>
      </c>
      <c r="B3" s="69"/>
      <c r="C3" s="69"/>
      <c r="D3" s="69"/>
      <c r="E3" s="69"/>
      <c r="F3" s="70"/>
      <c r="G3" s="71"/>
    </row>
    <row r="4" spans="1:7" ht="27.75" x14ac:dyDescent="0.4">
      <c r="A4" s="72" t="s">
        <v>76</v>
      </c>
      <c r="B4" s="69"/>
      <c r="C4" s="69"/>
      <c r="D4" s="69"/>
      <c r="E4" s="69"/>
      <c r="F4" s="70"/>
      <c r="G4" s="71"/>
    </row>
    <row r="5" spans="1:7" ht="25.5" x14ac:dyDescent="0.35">
      <c r="A5" s="73" t="s">
        <v>2</v>
      </c>
      <c r="B5" s="74"/>
      <c r="C5" s="74"/>
      <c r="D5" s="74"/>
      <c r="E5" s="74"/>
      <c r="F5" s="75"/>
      <c r="G5" s="76"/>
    </row>
    <row r="6" spans="1:7" ht="23.25" x14ac:dyDescent="0.35">
      <c r="A6" s="77"/>
      <c r="B6" s="78"/>
      <c r="C6" s="78"/>
      <c r="D6" s="78"/>
      <c r="E6" s="78"/>
      <c r="F6" s="78"/>
      <c r="G6" s="79"/>
    </row>
    <row r="7" spans="1:7" ht="23.25" x14ac:dyDescent="0.35">
      <c r="A7" s="80"/>
      <c r="B7" s="81"/>
      <c r="C7" s="81"/>
      <c r="D7" s="82"/>
      <c r="E7" s="82"/>
      <c r="F7" s="83"/>
      <c r="G7" s="82"/>
    </row>
    <row r="8" spans="1:7" ht="29.25" customHeight="1" x14ac:dyDescent="0.4">
      <c r="A8" s="142"/>
      <c r="B8" s="143"/>
      <c r="C8" s="144"/>
      <c r="D8" s="23">
        <v>46173</v>
      </c>
      <c r="E8" s="24"/>
      <c r="F8" s="23">
        <v>45808</v>
      </c>
      <c r="G8" s="24"/>
    </row>
    <row r="9" spans="1:7" ht="11.25" customHeight="1" x14ac:dyDescent="0.4">
      <c r="A9" s="143"/>
      <c r="B9" s="143"/>
      <c r="C9" s="144"/>
      <c r="D9" s="145"/>
      <c r="E9" s="146"/>
      <c r="F9" s="145"/>
      <c r="G9" s="84"/>
    </row>
    <row r="10" spans="1:7" ht="26.25" x14ac:dyDescent="0.4">
      <c r="A10" s="143"/>
      <c r="B10" s="143"/>
      <c r="C10" s="144"/>
      <c r="D10" s="146"/>
      <c r="E10" s="146"/>
      <c r="F10" s="147"/>
      <c r="G10" s="84"/>
    </row>
    <row r="11" spans="1:7" ht="23.25" x14ac:dyDescent="0.35">
      <c r="A11" s="148"/>
      <c r="B11" s="148" t="s">
        <v>77</v>
      </c>
      <c r="C11" s="144"/>
      <c r="D11" s="149">
        <v>994079187346</v>
      </c>
      <c r="E11" s="149"/>
      <c r="F11" s="149">
        <v>835450200158</v>
      </c>
      <c r="G11" s="84"/>
    </row>
    <row r="12" spans="1:7" ht="23.25" x14ac:dyDescent="0.35">
      <c r="A12" s="150"/>
      <c r="B12" s="150"/>
      <c r="C12" s="151"/>
      <c r="D12" s="152"/>
      <c r="E12" s="153"/>
      <c r="F12" s="152"/>
      <c r="G12" s="84"/>
    </row>
    <row r="13" spans="1:7" ht="23.25" x14ac:dyDescent="0.35">
      <c r="A13" s="85"/>
      <c r="B13" s="85"/>
      <c r="C13" s="86"/>
      <c r="D13" s="87"/>
      <c r="E13" s="87"/>
      <c r="F13" s="87"/>
      <c r="G13" s="84"/>
    </row>
    <row r="14" spans="1:7" ht="23.25" x14ac:dyDescent="0.35">
      <c r="A14" s="150">
        <v>44</v>
      </c>
      <c r="B14" s="150" t="s">
        <v>78</v>
      </c>
      <c r="C14" s="144"/>
      <c r="D14" s="153">
        <v>388538291</v>
      </c>
      <c r="E14" s="153"/>
      <c r="F14" s="153">
        <v>415045250</v>
      </c>
      <c r="G14" s="84"/>
    </row>
    <row r="15" spans="1:7" ht="23.25" x14ac:dyDescent="0.35">
      <c r="A15" s="150"/>
      <c r="B15" s="150"/>
      <c r="C15" s="86"/>
      <c r="D15" s="153"/>
      <c r="E15" s="153"/>
      <c r="F15" s="153"/>
      <c r="G15" s="84"/>
    </row>
    <row r="16" spans="1:7" ht="23.25" x14ac:dyDescent="0.35">
      <c r="A16" s="85">
        <v>4428</v>
      </c>
      <c r="B16" s="85" t="s">
        <v>79</v>
      </c>
      <c r="C16" s="86"/>
      <c r="D16" s="88">
        <v>388538291</v>
      </c>
      <c r="E16" s="88"/>
      <c r="F16" s="88">
        <v>415045250</v>
      </c>
      <c r="G16" s="84"/>
    </row>
    <row r="17" spans="1:7" ht="23.25" x14ac:dyDescent="0.35">
      <c r="A17" s="141"/>
      <c r="B17" s="141"/>
      <c r="C17" s="86"/>
      <c r="D17" s="87"/>
      <c r="E17" s="87"/>
      <c r="F17" s="87"/>
      <c r="G17" s="84"/>
    </row>
    <row r="18" spans="1:7" ht="23.25" x14ac:dyDescent="0.35">
      <c r="A18" s="150">
        <v>47</v>
      </c>
      <c r="B18" s="150" t="s">
        <v>80</v>
      </c>
      <c r="C18" s="154"/>
      <c r="D18" s="153">
        <v>982629226728</v>
      </c>
      <c r="E18" s="153"/>
      <c r="F18" s="153">
        <v>831443354250</v>
      </c>
      <c r="G18" s="84"/>
    </row>
    <row r="19" spans="1:7" ht="23.25" x14ac:dyDescent="0.35">
      <c r="A19" s="150"/>
      <c r="B19" s="150"/>
      <c r="C19" s="86"/>
      <c r="D19" s="87"/>
      <c r="E19" s="87"/>
      <c r="F19" s="87"/>
      <c r="G19" s="84"/>
    </row>
    <row r="20" spans="1:7" ht="23.25" x14ac:dyDescent="0.35">
      <c r="A20" s="85">
        <v>4705</v>
      </c>
      <c r="B20" s="85" t="s">
        <v>81</v>
      </c>
      <c r="C20" s="86"/>
      <c r="D20" s="87">
        <v>933031663760</v>
      </c>
      <c r="E20" s="87"/>
      <c r="F20" s="89">
        <v>831443354250</v>
      </c>
      <c r="G20" s="84"/>
    </row>
    <row r="21" spans="1:7" ht="23.25" x14ac:dyDescent="0.35">
      <c r="A21" s="85">
        <v>4720</v>
      </c>
      <c r="B21" s="85" t="s">
        <v>82</v>
      </c>
      <c r="C21" s="86"/>
      <c r="D21" s="87">
        <v>21410587207</v>
      </c>
      <c r="E21" s="87"/>
      <c r="F21" s="89">
        <v>0</v>
      </c>
      <c r="G21" s="84"/>
    </row>
    <row r="22" spans="1:7" ht="23.25" x14ac:dyDescent="0.35">
      <c r="A22" s="85">
        <v>4722</v>
      </c>
      <c r="B22" s="85" t="s">
        <v>83</v>
      </c>
      <c r="C22" s="86"/>
      <c r="D22" s="87">
        <v>28186975761</v>
      </c>
      <c r="E22" s="87"/>
      <c r="F22" s="89">
        <v>0</v>
      </c>
      <c r="G22" s="84"/>
    </row>
    <row r="23" spans="1:7" ht="23.25" x14ac:dyDescent="0.35">
      <c r="A23" s="85"/>
      <c r="B23" s="85"/>
      <c r="C23" s="86"/>
      <c r="D23" s="87"/>
      <c r="E23" s="87"/>
      <c r="F23" s="87"/>
      <c r="G23" s="84"/>
    </row>
    <row r="24" spans="1:7" ht="23.25" x14ac:dyDescent="0.35">
      <c r="A24" s="150">
        <v>48</v>
      </c>
      <c r="B24" s="150" t="s">
        <v>84</v>
      </c>
      <c r="C24" s="154"/>
      <c r="D24" s="153">
        <v>11061422327</v>
      </c>
      <c r="E24" s="153"/>
      <c r="F24" s="153">
        <v>3591800658</v>
      </c>
      <c r="G24" s="84"/>
    </row>
    <row r="25" spans="1:7" ht="23.25" x14ac:dyDescent="0.35">
      <c r="A25" s="150"/>
      <c r="B25" s="150"/>
      <c r="C25" s="86"/>
      <c r="D25" s="87"/>
      <c r="E25" s="87"/>
      <c r="F25" s="87"/>
      <c r="G25" s="84"/>
    </row>
    <row r="26" spans="1:7" ht="23.25" x14ac:dyDescent="0.35">
      <c r="A26" s="85">
        <v>4802</v>
      </c>
      <c r="B26" s="85" t="s">
        <v>85</v>
      </c>
      <c r="C26" s="154"/>
      <c r="D26" s="87">
        <v>262171412</v>
      </c>
      <c r="E26" s="87"/>
      <c r="F26" s="89">
        <v>13957220</v>
      </c>
      <c r="G26" s="84"/>
    </row>
    <row r="27" spans="1:7" ht="23.25" x14ac:dyDescent="0.35">
      <c r="A27" s="85">
        <v>4808</v>
      </c>
      <c r="B27" s="85" t="s">
        <v>86</v>
      </c>
      <c r="C27" s="154"/>
      <c r="D27" s="87">
        <v>2162029012</v>
      </c>
      <c r="E27" s="87"/>
      <c r="F27" s="89">
        <v>2509984446</v>
      </c>
      <c r="G27" s="84"/>
    </row>
    <row r="28" spans="1:7" ht="23.25" x14ac:dyDescent="0.35">
      <c r="A28" s="85">
        <v>4830</v>
      </c>
      <c r="B28" s="85" t="s">
        <v>87</v>
      </c>
      <c r="C28" s="154"/>
      <c r="D28" s="87">
        <v>4402866</v>
      </c>
      <c r="E28" s="87"/>
      <c r="F28" s="89">
        <v>0</v>
      </c>
      <c r="G28" s="84"/>
    </row>
    <row r="29" spans="1:7" ht="23.25" x14ac:dyDescent="0.35">
      <c r="A29" s="85">
        <v>4831</v>
      </c>
      <c r="B29" s="85" t="s">
        <v>88</v>
      </c>
      <c r="C29" s="154"/>
      <c r="D29" s="87">
        <v>8632819037</v>
      </c>
      <c r="E29" s="87"/>
      <c r="F29" s="89">
        <v>1067858992</v>
      </c>
      <c r="G29" s="84"/>
    </row>
    <row r="30" spans="1:7" ht="23.25" x14ac:dyDescent="0.35">
      <c r="A30" s="148"/>
      <c r="B30" s="148"/>
      <c r="C30" s="144"/>
      <c r="D30" s="152"/>
      <c r="E30" s="153"/>
      <c r="F30" s="152"/>
      <c r="G30" s="84"/>
    </row>
    <row r="31" spans="1:7" ht="23.25" x14ac:dyDescent="0.35">
      <c r="A31" s="155"/>
      <c r="B31" s="148" t="s">
        <v>89</v>
      </c>
      <c r="C31" s="144"/>
      <c r="D31" s="149">
        <v>1085551038045</v>
      </c>
      <c r="E31" s="149"/>
      <c r="F31" s="149">
        <v>848807577139</v>
      </c>
      <c r="G31" s="84"/>
    </row>
    <row r="32" spans="1:7" ht="23.25" x14ac:dyDescent="0.35">
      <c r="A32" s="150"/>
      <c r="B32" s="150"/>
      <c r="C32" s="151"/>
      <c r="D32" s="152"/>
      <c r="E32" s="153"/>
      <c r="F32" s="152"/>
      <c r="G32" s="84"/>
    </row>
    <row r="33" spans="1:7" ht="23.25" x14ac:dyDescent="0.35">
      <c r="A33" s="150">
        <v>51</v>
      </c>
      <c r="B33" s="150" t="s">
        <v>90</v>
      </c>
      <c r="C33" s="154"/>
      <c r="D33" s="153">
        <v>44775681049</v>
      </c>
      <c r="E33" s="153"/>
      <c r="F33" s="153">
        <v>40268414534</v>
      </c>
      <c r="G33" s="84"/>
    </row>
    <row r="34" spans="1:7" ht="23.25" x14ac:dyDescent="0.35">
      <c r="A34" s="150"/>
      <c r="B34" s="150"/>
      <c r="C34" s="154"/>
      <c r="D34" s="153"/>
      <c r="E34" s="153"/>
      <c r="F34" s="153"/>
      <c r="G34" s="84"/>
    </row>
    <row r="35" spans="1:7" ht="23.25" x14ac:dyDescent="0.35">
      <c r="A35" s="85">
        <v>5101</v>
      </c>
      <c r="B35" s="85" t="s">
        <v>91</v>
      </c>
      <c r="C35" s="86"/>
      <c r="D35" s="88">
        <v>8106228879</v>
      </c>
      <c r="E35" s="88"/>
      <c r="F35" s="102">
        <v>7398642911</v>
      </c>
      <c r="G35" s="84"/>
    </row>
    <row r="36" spans="1:7" ht="23.25" x14ac:dyDescent="0.35">
      <c r="A36" s="85">
        <v>5102</v>
      </c>
      <c r="B36" s="85" t="s">
        <v>92</v>
      </c>
      <c r="C36" s="86"/>
      <c r="D36" s="88">
        <v>21967219</v>
      </c>
      <c r="E36" s="88"/>
      <c r="F36" s="102">
        <v>7301135</v>
      </c>
      <c r="G36" s="84"/>
    </row>
    <row r="37" spans="1:7" ht="23.25" x14ac:dyDescent="0.35">
      <c r="A37" s="85">
        <v>5103</v>
      </c>
      <c r="B37" s="85" t="s">
        <v>93</v>
      </c>
      <c r="C37" s="86"/>
      <c r="D37" s="88">
        <v>2133692216</v>
      </c>
      <c r="E37" s="88"/>
      <c r="F37" s="102">
        <v>2618533700</v>
      </c>
      <c r="G37" s="84"/>
    </row>
    <row r="38" spans="1:7" ht="23.25" x14ac:dyDescent="0.35">
      <c r="A38" s="85">
        <v>5104</v>
      </c>
      <c r="B38" s="85" t="s">
        <v>94</v>
      </c>
      <c r="C38" s="86"/>
      <c r="D38" s="88">
        <v>433306800</v>
      </c>
      <c r="E38" s="88"/>
      <c r="F38" s="102">
        <v>390308500</v>
      </c>
      <c r="G38" s="84"/>
    </row>
    <row r="39" spans="1:7" ht="23.25" x14ac:dyDescent="0.35">
      <c r="A39" s="85">
        <v>5107</v>
      </c>
      <c r="B39" s="85" t="s">
        <v>95</v>
      </c>
      <c r="C39" s="86"/>
      <c r="D39" s="88">
        <v>14079515590</v>
      </c>
      <c r="E39" s="88"/>
      <c r="F39" s="102">
        <v>3868511334</v>
      </c>
      <c r="G39" s="84"/>
    </row>
    <row r="40" spans="1:7" ht="23.25" x14ac:dyDescent="0.35">
      <c r="A40" s="85">
        <v>5108</v>
      </c>
      <c r="B40" s="85" t="s">
        <v>96</v>
      </c>
      <c r="C40" s="86"/>
      <c r="D40" s="88">
        <v>164952448</v>
      </c>
      <c r="E40" s="88"/>
      <c r="F40" s="102">
        <v>1615268989</v>
      </c>
      <c r="G40" s="84"/>
    </row>
    <row r="41" spans="1:7" ht="23.25" x14ac:dyDescent="0.35">
      <c r="A41" s="85">
        <v>5111</v>
      </c>
      <c r="B41" s="85" t="s">
        <v>97</v>
      </c>
      <c r="C41" s="156"/>
      <c r="D41" s="88">
        <v>19775549441</v>
      </c>
      <c r="E41" s="88"/>
      <c r="F41" s="102">
        <v>24369847965</v>
      </c>
      <c r="G41" s="84"/>
    </row>
    <row r="42" spans="1:7" ht="23.25" x14ac:dyDescent="0.35">
      <c r="A42" s="85">
        <v>5120</v>
      </c>
      <c r="B42" s="85" t="s">
        <v>98</v>
      </c>
      <c r="C42" s="151"/>
      <c r="D42" s="88">
        <v>60468456</v>
      </c>
      <c r="E42" s="88"/>
      <c r="F42" s="102">
        <v>0</v>
      </c>
      <c r="G42" s="84"/>
    </row>
    <row r="43" spans="1:7" ht="23.25" x14ac:dyDescent="0.35">
      <c r="A43" s="85"/>
      <c r="B43" s="85"/>
      <c r="C43" s="151"/>
      <c r="D43" s="87"/>
      <c r="E43" s="87"/>
      <c r="F43" s="87"/>
      <c r="G43" s="84"/>
    </row>
    <row r="44" spans="1:7" ht="23.25" x14ac:dyDescent="0.35">
      <c r="A44" s="150">
        <v>53</v>
      </c>
      <c r="B44" s="150" t="s">
        <v>99</v>
      </c>
      <c r="C44" s="154"/>
      <c r="D44" s="153">
        <v>19559118730</v>
      </c>
      <c r="E44" s="153"/>
      <c r="F44" s="153">
        <v>15011387804</v>
      </c>
      <c r="G44" s="84"/>
    </row>
    <row r="45" spans="1:7" ht="23.25" x14ac:dyDescent="0.35">
      <c r="A45" s="150"/>
      <c r="B45" s="150"/>
      <c r="C45" s="151"/>
      <c r="D45" s="153"/>
      <c r="E45" s="153"/>
      <c r="F45" s="153"/>
      <c r="G45" s="84"/>
    </row>
    <row r="46" spans="1:7" ht="23.25" x14ac:dyDescent="0.35">
      <c r="A46" s="85">
        <v>5347</v>
      </c>
      <c r="B46" s="85" t="s">
        <v>100</v>
      </c>
      <c r="C46" s="154"/>
      <c r="D46" s="88">
        <v>0</v>
      </c>
      <c r="E46" s="88"/>
      <c r="F46" s="103">
        <v>7091813</v>
      </c>
      <c r="G46" s="84"/>
    </row>
    <row r="47" spans="1:7" ht="23.25" x14ac:dyDescent="0.35">
      <c r="A47" s="85">
        <v>5360</v>
      </c>
      <c r="B47" s="85" t="s">
        <v>101</v>
      </c>
      <c r="C47" s="151"/>
      <c r="D47" s="88">
        <v>4080468726</v>
      </c>
      <c r="E47" s="88"/>
      <c r="F47" s="102">
        <v>3967136429</v>
      </c>
      <c r="G47" s="84"/>
    </row>
    <row r="48" spans="1:7" ht="23.25" x14ac:dyDescent="0.35">
      <c r="A48" s="85">
        <v>5366</v>
      </c>
      <c r="B48" s="85" t="s">
        <v>102</v>
      </c>
      <c r="C48" s="154"/>
      <c r="D48" s="88">
        <v>112455233</v>
      </c>
      <c r="E48" s="88"/>
      <c r="F48" s="102">
        <v>88837580</v>
      </c>
      <c r="G48" s="84"/>
    </row>
    <row r="49" spans="1:7" ht="23.25" x14ac:dyDescent="0.35">
      <c r="A49" s="85">
        <v>5368</v>
      </c>
      <c r="B49" s="85" t="s">
        <v>103</v>
      </c>
      <c r="C49" s="86"/>
      <c r="D49" s="88">
        <v>15366194771</v>
      </c>
      <c r="E49" s="88"/>
      <c r="F49" s="102">
        <v>10948321982</v>
      </c>
      <c r="G49" s="84"/>
    </row>
    <row r="50" spans="1:7" ht="23.25" x14ac:dyDescent="0.35">
      <c r="A50" s="90"/>
      <c r="B50" s="91"/>
      <c r="C50" s="86"/>
      <c r="D50" s="88"/>
      <c r="E50" s="88"/>
      <c r="F50" s="88"/>
      <c r="G50" s="84"/>
    </row>
    <row r="51" spans="1:7" ht="23.25" x14ac:dyDescent="0.35">
      <c r="A51" s="150">
        <v>55</v>
      </c>
      <c r="B51" s="150" t="s">
        <v>104</v>
      </c>
      <c r="C51" s="154"/>
      <c r="D51" s="153">
        <v>931089291198</v>
      </c>
      <c r="E51" s="153"/>
      <c r="F51" s="153">
        <v>778808783598</v>
      </c>
      <c r="G51" s="84"/>
    </row>
    <row r="52" spans="1:7" ht="23.25" x14ac:dyDescent="0.35">
      <c r="A52" s="150"/>
      <c r="B52" s="150"/>
      <c r="C52" s="151"/>
      <c r="D52" s="88"/>
      <c r="E52" s="88"/>
      <c r="F52" s="88"/>
      <c r="G52" s="84"/>
    </row>
    <row r="53" spans="1:7" ht="23.25" x14ac:dyDescent="0.35">
      <c r="A53" s="85">
        <v>5507</v>
      </c>
      <c r="B53" s="85" t="s">
        <v>105</v>
      </c>
      <c r="C53" s="151"/>
      <c r="D53" s="88">
        <v>931089291198</v>
      </c>
      <c r="E53" s="88"/>
      <c r="F53" s="103">
        <v>778808783598</v>
      </c>
      <c r="G53" s="84"/>
    </row>
    <row r="54" spans="1:7" ht="23.25" x14ac:dyDescent="0.35">
      <c r="A54" s="85"/>
      <c r="B54" s="85"/>
      <c r="C54" s="151"/>
      <c r="D54" s="153"/>
      <c r="E54" s="153"/>
      <c r="F54" s="153"/>
      <c r="G54" s="84"/>
    </row>
    <row r="55" spans="1:7" ht="23.25" x14ac:dyDescent="0.35">
      <c r="A55" s="150">
        <v>57</v>
      </c>
      <c r="B55" s="150" t="s">
        <v>80</v>
      </c>
      <c r="C55" s="154"/>
      <c r="D55" s="153">
        <v>89804116259</v>
      </c>
      <c r="E55" s="153"/>
      <c r="F55" s="153">
        <v>14359300570</v>
      </c>
      <c r="G55" s="84"/>
    </row>
    <row r="56" spans="1:7" ht="23.25" x14ac:dyDescent="0.35">
      <c r="A56" s="150"/>
      <c r="B56" s="150"/>
      <c r="C56" s="154"/>
      <c r="D56" s="88"/>
      <c r="E56" s="88"/>
      <c r="F56" s="88"/>
      <c r="G56" s="84"/>
    </row>
    <row r="57" spans="1:7" ht="23.25" x14ac:dyDescent="0.35">
      <c r="A57" s="85">
        <v>5720</v>
      </c>
      <c r="B57" s="85" t="s">
        <v>106</v>
      </c>
      <c r="C57" s="86"/>
      <c r="D57" s="88">
        <v>89804116259</v>
      </c>
      <c r="E57" s="88"/>
      <c r="F57" s="103">
        <v>14359300570</v>
      </c>
      <c r="G57" s="84"/>
    </row>
    <row r="58" spans="1:7" ht="23.25" x14ac:dyDescent="0.35">
      <c r="A58" s="92"/>
      <c r="B58" s="91"/>
      <c r="C58" s="86"/>
      <c r="D58" s="88"/>
      <c r="E58" s="88"/>
      <c r="F58" s="88"/>
      <c r="G58" s="84"/>
    </row>
    <row r="59" spans="1:7" ht="23.25" x14ac:dyDescent="0.35">
      <c r="A59" s="150">
        <v>58</v>
      </c>
      <c r="B59" s="150" t="s">
        <v>107</v>
      </c>
      <c r="C59" s="154"/>
      <c r="D59" s="153">
        <v>322830809</v>
      </c>
      <c r="E59" s="153"/>
      <c r="F59" s="153">
        <v>359690633</v>
      </c>
      <c r="G59" s="84"/>
    </row>
    <row r="60" spans="1:7" ht="23.25" x14ac:dyDescent="0.35">
      <c r="A60" s="150"/>
      <c r="B60" s="150"/>
      <c r="C60" s="86"/>
      <c r="D60" s="88"/>
      <c r="E60" s="88"/>
      <c r="F60" s="88"/>
      <c r="G60" s="84"/>
    </row>
    <row r="61" spans="1:7" ht="23.25" x14ac:dyDescent="0.35">
      <c r="A61" s="85">
        <v>5802</v>
      </c>
      <c r="B61" s="85" t="s">
        <v>108</v>
      </c>
      <c r="C61" s="86"/>
      <c r="D61" s="88">
        <v>5996705</v>
      </c>
      <c r="E61" s="88"/>
      <c r="F61" s="103">
        <v>50957660</v>
      </c>
      <c r="G61" s="84"/>
    </row>
    <row r="62" spans="1:7" ht="23.25" x14ac:dyDescent="0.35">
      <c r="A62" s="85">
        <v>5804</v>
      </c>
      <c r="B62" s="85" t="s">
        <v>85</v>
      </c>
      <c r="C62" s="93"/>
      <c r="D62" s="88">
        <v>0</v>
      </c>
      <c r="E62" s="88"/>
      <c r="F62" s="103">
        <v>6421090</v>
      </c>
      <c r="G62" s="84"/>
    </row>
    <row r="63" spans="1:7" ht="23.25" x14ac:dyDescent="0.35">
      <c r="A63" s="85">
        <v>5890</v>
      </c>
      <c r="B63" s="85" t="s">
        <v>109</v>
      </c>
      <c r="C63" s="93"/>
      <c r="D63" s="94">
        <v>316834104</v>
      </c>
      <c r="E63" s="94"/>
      <c r="F63" s="104">
        <v>302311883</v>
      </c>
      <c r="G63" s="84"/>
    </row>
    <row r="64" spans="1:7" ht="23.25" x14ac:dyDescent="0.35">
      <c r="A64" s="85"/>
      <c r="B64" s="85"/>
      <c r="C64" s="95"/>
      <c r="D64" s="94"/>
      <c r="E64" s="94"/>
      <c r="F64" s="94"/>
      <c r="G64" s="84"/>
    </row>
    <row r="65" spans="1:7" ht="26.25" x14ac:dyDescent="0.4">
      <c r="A65" s="85"/>
      <c r="B65" s="96" t="s">
        <v>110</v>
      </c>
      <c r="C65" s="95"/>
      <c r="D65" s="97">
        <v>-91471850699</v>
      </c>
      <c r="E65" s="97"/>
      <c r="F65" s="97">
        <v>-13357376981</v>
      </c>
      <c r="G65" s="84"/>
    </row>
    <row r="66" spans="1:7" ht="26.25" x14ac:dyDescent="0.4">
      <c r="A66" s="98"/>
      <c r="B66" s="96"/>
      <c r="C66" s="95"/>
      <c r="D66" s="94"/>
      <c r="E66" s="94"/>
      <c r="F66" s="94"/>
      <c r="G66" s="84"/>
    </row>
    <row r="67" spans="1:7" ht="27" x14ac:dyDescent="0.35">
      <c r="A67" s="52"/>
      <c r="B67" s="52"/>
      <c r="C67" s="52"/>
      <c r="D67" s="99"/>
      <c r="E67" s="99"/>
      <c r="F67" s="52"/>
      <c r="G67" s="52"/>
    </row>
    <row r="68" spans="1:7" ht="15" customHeight="1" x14ac:dyDescent="0.2">
      <c r="A68" s="166" t="s">
        <v>68</v>
      </c>
      <c r="B68" s="166"/>
      <c r="C68" s="166" t="s">
        <v>68</v>
      </c>
      <c r="D68" s="166"/>
      <c r="E68" s="166"/>
      <c r="F68" s="166"/>
      <c r="G68" s="52"/>
    </row>
    <row r="69" spans="1:7" ht="26.25" x14ac:dyDescent="0.4">
      <c r="A69" s="167" t="str">
        <f>+'est.situac financiera'!A67:F67</f>
        <v>BEATRIZ JULIANA SÁNCHEZ CALDERÓN</v>
      </c>
      <c r="B69" s="167"/>
      <c r="C69" s="168" t="s">
        <v>69</v>
      </c>
      <c r="D69" s="168"/>
      <c r="E69" s="168"/>
      <c r="F69" s="168"/>
      <c r="G69" s="52"/>
    </row>
    <row r="70" spans="1:7" ht="20.25" x14ac:dyDescent="0.3">
      <c r="A70" s="169" t="str">
        <f>+'est.situac financiera'!A68:F68</f>
        <v>C.C. 52.355.110</v>
      </c>
      <c r="B70" s="169"/>
      <c r="C70" s="169" t="s">
        <v>70</v>
      </c>
      <c r="D70" s="169"/>
      <c r="E70" s="169"/>
      <c r="F70" s="169"/>
      <c r="G70" s="52"/>
    </row>
    <row r="71" spans="1:7" ht="25.5" x14ac:dyDescent="0.35">
      <c r="A71" s="170" t="str">
        <f>+'est.situac financiera'!A69:F69</f>
        <v>SECRETARIA DISTRITAL DE INTEGRACIÓN SOCIAL ( E )</v>
      </c>
      <c r="B71" s="170"/>
      <c r="C71" s="171" t="s">
        <v>71</v>
      </c>
      <c r="D71" s="171"/>
      <c r="E71" s="171"/>
      <c r="F71" s="171"/>
      <c r="G71" s="52"/>
    </row>
    <row r="72" spans="1:7" ht="25.5" x14ac:dyDescent="0.35">
      <c r="A72" s="100"/>
      <c r="B72" s="100"/>
      <c r="C72" s="100"/>
      <c r="D72" s="100"/>
      <c r="E72" s="100"/>
      <c r="F72" s="100"/>
      <c r="G72" s="52"/>
    </row>
    <row r="73" spans="1:7" ht="15" x14ac:dyDescent="0.2">
      <c r="A73" s="172" t="s">
        <v>68</v>
      </c>
      <c r="B73" s="172"/>
      <c r="C73" s="172"/>
      <c r="D73" s="172"/>
      <c r="E73" s="172"/>
      <c r="F73" s="172"/>
      <c r="G73" s="52"/>
    </row>
    <row r="74" spans="1:7" ht="20.25" customHeight="1" x14ac:dyDescent="0.3">
      <c r="A74" s="173" t="s">
        <v>72</v>
      </c>
      <c r="B74" s="173"/>
      <c r="C74" s="173"/>
      <c r="D74" s="173"/>
      <c r="E74" s="173"/>
      <c r="F74" s="173"/>
      <c r="G74" s="52"/>
    </row>
    <row r="75" spans="1:7" ht="20.25" x14ac:dyDescent="0.3">
      <c r="A75" s="174" t="s">
        <v>73</v>
      </c>
      <c r="B75" s="174"/>
      <c r="C75" s="174"/>
      <c r="D75" s="174"/>
      <c r="E75" s="174"/>
      <c r="F75" s="174"/>
      <c r="G75" s="52"/>
    </row>
    <row r="76" spans="1:7" ht="20.25" customHeight="1" x14ac:dyDescent="0.3">
      <c r="A76" s="165" t="s">
        <v>74</v>
      </c>
      <c r="B76" s="165"/>
      <c r="C76" s="165"/>
      <c r="D76" s="165"/>
      <c r="E76" s="165"/>
      <c r="F76" s="165"/>
      <c r="G76" s="52"/>
    </row>
    <row r="77" spans="1:7" ht="27" x14ac:dyDescent="0.35">
      <c r="D77" s="101"/>
      <c r="E77" s="101"/>
    </row>
    <row r="78" spans="1:7" ht="27" x14ac:dyDescent="0.35">
      <c r="D78" s="101"/>
      <c r="E78" s="101"/>
    </row>
    <row r="79" spans="1:7" ht="27" x14ac:dyDescent="0.35">
      <c r="D79" s="101"/>
      <c r="E79" s="101"/>
    </row>
    <row r="80" spans="1:7" ht="27" x14ac:dyDescent="0.35">
      <c r="D80" s="101"/>
      <c r="E80" s="101"/>
    </row>
    <row r="81" spans="4:5" ht="27" x14ac:dyDescent="0.35">
      <c r="D81" s="101"/>
      <c r="E81" s="101"/>
    </row>
    <row r="82" spans="4:5" ht="27" x14ac:dyDescent="0.35">
      <c r="D82" s="101"/>
      <c r="E82" s="101"/>
    </row>
    <row r="83" spans="4:5" ht="27" x14ac:dyDescent="0.35">
      <c r="D83" s="101"/>
      <c r="E83" s="101"/>
    </row>
    <row r="84" spans="4:5" ht="27" x14ac:dyDescent="0.35">
      <c r="D84" s="101"/>
      <c r="E84" s="101"/>
    </row>
    <row r="85" spans="4:5" ht="27" x14ac:dyDescent="0.35">
      <c r="D85" s="101"/>
      <c r="E85" s="101"/>
    </row>
    <row r="86" spans="4:5" ht="27" x14ac:dyDescent="0.35">
      <c r="D86" s="101"/>
      <c r="E86" s="101"/>
    </row>
    <row r="87" spans="4:5" ht="27" x14ac:dyDescent="0.35">
      <c r="D87" s="101"/>
      <c r="E87" s="101"/>
    </row>
    <row r="88" spans="4:5" ht="27" x14ac:dyDescent="0.35">
      <c r="D88" s="101"/>
      <c r="E88" s="101"/>
    </row>
    <row r="89" spans="4:5" ht="27" x14ac:dyDescent="0.35">
      <c r="D89" s="101"/>
      <c r="E89" s="101"/>
    </row>
    <row r="90" spans="4:5" ht="27" x14ac:dyDescent="0.35">
      <c r="D90" s="101"/>
      <c r="E90" s="101"/>
    </row>
    <row r="91" spans="4:5" ht="27" x14ac:dyDescent="0.35">
      <c r="D91" s="101"/>
      <c r="E91" s="101"/>
    </row>
    <row r="92" spans="4:5" ht="27" x14ac:dyDescent="0.35">
      <c r="D92" s="101"/>
      <c r="E92" s="101"/>
    </row>
    <row r="93" spans="4:5" ht="27" x14ac:dyDescent="0.35">
      <c r="D93" s="101"/>
      <c r="E93" s="101"/>
    </row>
    <row r="94" spans="4:5" ht="27" x14ac:dyDescent="0.35">
      <c r="D94" s="101"/>
      <c r="E94" s="101"/>
    </row>
    <row r="95" spans="4:5" ht="27" x14ac:dyDescent="0.35">
      <c r="D95" s="101"/>
      <c r="E95" s="101"/>
    </row>
    <row r="96" spans="4:5" ht="27" x14ac:dyDescent="0.35">
      <c r="D96" s="101"/>
      <c r="E96" s="101"/>
    </row>
    <row r="97" spans="4:5" ht="27" x14ac:dyDescent="0.35">
      <c r="D97" s="101"/>
      <c r="E97" s="101"/>
    </row>
    <row r="98" spans="4:5" ht="27" x14ac:dyDescent="0.35">
      <c r="D98" s="101"/>
      <c r="E98" s="101"/>
    </row>
    <row r="99" spans="4:5" ht="27" x14ac:dyDescent="0.35">
      <c r="D99" s="101"/>
      <c r="E99" s="101"/>
    </row>
    <row r="100" spans="4:5" ht="27" x14ac:dyDescent="0.35">
      <c r="D100" s="101"/>
      <c r="E100" s="101"/>
    </row>
    <row r="101" spans="4:5" ht="27" x14ac:dyDescent="0.35">
      <c r="D101" s="101"/>
      <c r="E101" s="101"/>
    </row>
    <row r="102" spans="4:5" ht="27" x14ac:dyDescent="0.35">
      <c r="D102" s="101"/>
      <c r="E102" s="101"/>
    </row>
    <row r="103" spans="4:5" ht="27" x14ac:dyDescent="0.35">
      <c r="D103" s="101"/>
      <c r="E103" s="101"/>
    </row>
    <row r="104" spans="4:5" ht="27" x14ac:dyDescent="0.35">
      <c r="D104" s="101"/>
      <c r="E104" s="101"/>
    </row>
    <row r="105" spans="4:5" ht="27" x14ac:dyDescent="0.35">
      <c r="D105" s="101"/>
      <c r="E105" s="101"/>
    </row>
    <row r="106" spans="4:5" ht="27" x14ac:dyDescent="0.35">
      <c r="D106" s="101"/>
      <c r="E106" s="101"/>
    </row>
    <row r="107" spans="4:5" ht="27" x14ac:dyDescent="0.35">
      <c r="D107" s="101"/>
      <c r="E107" s="101"/>
    </row>
    <row r="108" spans="4:5" ht="27" x14ac:dyDescent="0.35">
      <c r="D108" s="101"/>
      <c r="E108" s="101"/>
    </row>
    <row r="109" spans="4:5" ht="27" x14ac:dyDescent="0.35">
      <c r="D109" s="101"/>
      <c r="E109" s="101"/>
    </row>
    <row r="110" spans="4:5" ht="27" x14ac:dyDescent="0.35">
      <c r="D110" s="101"/>
      <c r="E110" s="101"/>
    </row>
    <row r="111" spans="4:5" ht="27" x14ac:dyDescent="0.35">
      <c r="D111" s="101"/>
      <c r="E111" s="101"/>
    </row>
    <row r="112" spans="4:5" ht="27" x14ac:dyDescent="0.35">
      <c r="D112" s="101"/>
      <c r="E112" s="101"/>
    </row>
    <row r="113" spans="4:5" ht="27" x14ac:dyDescent="0.35">
      <c r="D113" s="101"/>
      <c r="E113" s="101"/>
    </row>
    <row r="114" spans="4:5" ht="27" x14ac:dyDescent="0.35">
      <c r="D114" s="101"/>
      <c r="E114" s="101"/>
    </row>
    <row r="115" spans="4:5" ht="27" x14ac:dyDescent="0.35">
      <c r="D115" s="101"/>
      <c r="E115" s="101"/>
    </row>
    <row r="116" spans="4:5" ht="27" x14ac:dyDescent="0.35">
      <c r="D116" s="101"/>
      <c r="E116" s="101"/>
    </row>
    <row r="117" spans="4:5" ht="27" x14ac:dyDescent="0.35">
      <c r="D117" s="101"/>
      <c r="E117" s="101"/>
    </row>
    <row r="118" spans="4:5" ht="27" x14ac:dyDescent="0.35">
      <c r="D118" s="101"/>
      <c r="E118" s="101"/>
    </row>
  </sheetData>
  <mergeCells count="12">
    <mergeCell ref="A76:F76"/>
    <mergeCell ref="A68:B68"/>
    <mergeCell ref="C68:F68"/>
    <mergeCell ref="A69:B69"/>
    <mergeCell ref="C69:F69"/>
    <mergeCell ref="A70:B70"/>
    <mergeCell ref="C70:F70"/>
    <mergeCell ref="A71:B71"/>
    <mergeCell ref="C71:F71"/>
    <mergeCell ref="A73:F73"/>
    <mergeCell ref="A74:F74"/>
    <mergeCell ref="A75:F75"/>
  </mergeCells>
  <pageMargins left="0.70866141732283472" right="0.70866141732283472" top="0.74803149606299213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est.situac financiera</vt:lpstr>
      <vt:lpstr>est, de resultado</vt:lpstr>
      <vt:lpstr>'est.situac financiera'!Área_de_impresión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Antonio Pardo Murcia</dc:creator>
  <cp:lastModifiedBy>Wilson Antonio Castro Leguizamon</cp:lastModifiedBy>
  <cp:lastPrinted>2026-06-24T13:44:27Z</cp:lastPrinted>
  <dcterms:created xsi:type="dcterms:W3CDTF">2026-06-18T20:57:51Z</dcterms:created>
  <dcterms:modified xsi:type="dcterms:W3CDTF">2026-06-24T13:44:30Z</dcterms:modified>
</cp:coreProperties>
</file>