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sdisgovco.sharepoint.com/sites/SIAC-NIVELCENTRAL/Documentos compartidos/SIAC 2026/1.4 INFORMES SIAC/K-Informe_gestión_SIAC trimestral/Primer Trimestre/Anexos/"/>
    </mc:Choice>
  </mc:AlternateContent>
  <xr:revisionPtr revIDLastSave="6" documentId="11_193C12A899DC7790A605ED85F173E4CE879F1991" xr6:coauthVersionLast="47" xr6:coauthVersionMax="47" xr10:uidLastSave="{3F567374-2D10-E349-9352-B17294B88D3A}"/>
  <bookViews>
    <workbookView xWindow="-76800" yWindow="600" windowWidth="38400" windowHeight="21000" xr2:uid="{00000000-000D-0000-FFFF-FFFF00000000}"/>
  </bookViews>
  <sheets>
    <sheet name="Anexo 1" sheetId="1" r:id="rId1"/>
  </sheets>
  <definedNames>
    <definedName name="_xlnm._FilterDatabase" localSheetId="0" hidden="1">'Anexo 1'!$B$10:$N$542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4" i="1"/>
  <c r="N15" i="1"/>
  <c r="N17" i="1"/>
  <c r="N18" i="1"/>
  <c r="N19" i="1"/>
  <c r="N21" i="1"/>
  <c r="N22" i="1"/>
  <c r="N23" i="1"/>
  <c r="N25" i="1"/>
  <c r="N26" i="1"/>
  <c r="N28" i="1"/>
  <c r="N30" i="1"/>
  <c r="N31" i="1"/>
  <c r="N33" i="1"/>
  <c r="N35" i="1"/>
  <c r="N36" i="1"/>
  <c r="N38" i="1"/>
  <c r="N40" i="1"/>
  <c r="N42" i="1"/>
  <c r="N44" i="1"/>
  <c r="N46" i="1"/>
  <c r="N48" i="1"/>
  <c r="N50" i="1"/>
  <c r="N51" i="1"/>
  <c r="N52" i="1"/>
  <c r="N54" i="1"/>
  <c r="N56" i="1"/>
  <c r="N58" i="1"/>
  <c r="N60" i="1"/>
  <c r="N62" i="1"/>
  <c r="N64" i="1"/>
  <c r="N65" i="1"/>
  <c r="N67" i="1"/>
  <c r="N69" i="1"/>
  <c r="N70" i="1"/>
  <c r="N72" i="1"/>
  <c r="N73" i="1"/>
  <c r="N75" i="1"/>
  <c r="N76" i="1"/>
  <c r="N78" i="1"/>
  <c r="N79" i="1"/>
  <c r="N81" i="1"/>
  <c r="N83" i="1"/>
  <c r="N84" i="1"/>
  <c r="N86" i="1"/>
  <c r="N87" i="1"/>
  <c r="N89" i="1"/>
  <c r="N90" i="1"/>
  <c r="N91" i="1"/>
  <c r="N93" i="1"/>
  <c r="N95" i="1"/>
  <c r="N96" i="1"/>
  <c r="N97" i="1"/>
  <c r="N99" i="1"/>
  <c r="N101" i="1"/>
  <c r="N103" i="1"/>
  <c r="N105" i="1"/>
  <c r="N106" i="1"/>
  <c r="N108" i="1"/>
  <c r="N109" i="1"/>
  <c r="N111" i="1"/>
  <c r="N112" i="1"/>
  <c r="N114" i="1"/>
  <c r="N116" i="1"/>
  <c r="N118" i="1"/>
  <c r="N120" i="1"/>
  <c r="N122" i="1"/>
  <c r="N124" i="1"/>
  <c r="N126" i="1"/>
  <c r="N128" i="1"/>
  <c r="N129" i="1"/>
  <c r="N130" i="1"/>
  <c r="N132" i="1"/>
  <c r="N133" i="1"/>
  <c r="N134" i="1"/>
  <c r="N135" i="1"/>
  <c r="N136" i="1"/>
  <c r="N137" i="1"/>
  <c r="N138" i="1"/>
  <c r="N139" i="1"/>
  <c r="N140" i="1"/>
  <c r="N141" i="1"/>
  <c r="N142" i="1"/>
  <c r="N144" i="1"/>
  <c r="N146" i="1"/>
  <c r="N147" i="1"/>
  <c r="N148" i="1"/>
  <c r="N149" i="1"/>
  <c r="N150" i="1"/>
  <c r="N151" i="1"/>
  <c r="N153" i="1"/>
  <c r="N154" i="1"/>
  <c r="N155" i="1"/>
  <c r="N156" i="1"/>
  <c r="N157" i="1"/>
  <c r="N158" i="1"/>
  <c r="N159" i="1"/>
  <c r="N160" i="1"/>
  <c r="N161" i="1"/>
  <c r="N162" i="1"/>
  <c r="N164" i="1"/>
  <c r="N166" i="1"/>
  <c r="N167" i="1"/>
  <c r="N168" i="1"/>
  <c r="N169" i="1"/>
  <c r="N170" i="1"/>
  <c r="N172" i="1"/>
  <c r="N173" i="1"/>
  <c r="N175" i="1"/>
  <c r="N176" i="1"/>
  <c r="N177" i="1"/>
  <c r="N178" i="1"/>
  <c r="N179" i="1"/>
  <c r="N180" i="1"/>
  <c r="N182" i="1"/>
  <c r="N183" i="1"/>
  <c r="N184" i="1"/>
  <c r="N185" i="1"/>
  <c r="N186" i="1"/>
  <c r="N187" i="1"/>
  <c r="N188" i="1"/>
  <c r="N189" i="1"/>
  <c r="N190" i="1"/>
  <c r="N191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7" i="1"/>
  <c r="N218" i="1"/>
  <c r="N219" i="1"/>
  <c r="N220" i="1"/>
  <c r="N222" i="1"/>
  <c r="N223" i="1"/>
  <c r="N225" i="1"/>
  <c r="N226" i="1"/>
  <c r="N227" i="1"/>
  <c r="N229" i="1"/>
  <c r="N231" i="1"/>
  <c r="N232" i="1"/>
  <c r="N234" i="1"/>
  <c r="N235" i="1"/>
  <c r="N236" i="1"/>
  <c r="N237" i="1"/>
  <c r="N238" i="1"/>
  <c r="N240" i="1"/>
  <c r="N241" i="1"/>
  <c r="N242" i="1"/>
  <c r="N243" i="1"/>
  <c r="N244" i="1"/>
  <c r="N245" i="1"/>
  <c r="N246" i="1"/>
  <c r="N247" i="1"/>
  <c r="N248" i="1"/>
  <c r="N249" i="1"/>
  <c r="N251" i="1"/>
  <c r="N252" i="1"/>
  <c r="N253" i="1"/>
  <c r="N254" i="1"/>
  <c r="N255" i="1"/>
  <c r="N256" i="1"/>
  <c r="N257" i="1"/>
  <c r="N258" i="1"/>
  <c r="N259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9" i="1"/>
  <c r="N280" i="1"/>
  <c r="N281" i="1"/>
  <c r="N282" i="1"/>
  <c r="N283" i="1"/>
  <c r="N284" i="1"/>
  <c r="N285" i="1"/>
  <c r="N286" i="1"/>
  <c r="N287" i="1"/>
  <c r="N288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9" i="1"/>
  <c r="N360" i="1"/>
  <c r="N361" i="1"/>
  <c r="N362" i="1"/>
  <c r="N363" i="1"/>
  <c r="N364" i="1"/>
  <c r="N365" i="1"/>
  <c r="N366" i="1"/>
  <c r="N367" i="1"/>
  <c r="N368" i="1"/>
  <c r="N369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3" i="1"/>
  <c r="N404" i="1"/>
  <c r="N405" i="1"/>
  <c r="N406" i="1"/>
  <c r="N407" i="1"/>
  <c r="N408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6" i="1"/>
  <c r="N477" i="1"/>
  <c r="N478" i="1"/>
  <c r="N479" i="1"/>
  <c r="N481" i="1"/>
  <c r="N482" i="1"/>
  <c r="N483" i="1"/>
  <c r="N484" i="1"/>
  <c r="N485" i="1"/>
  <c r="N486" i="1"/>
  <c r="N487" i="1"/>
  <c r="N488" i="1"/>
  <c r="N489" i="1"/>
  <c r="N490" i="1"/>
  <c r="N491" i="1"/>
  <c r="N493" i="1"/>
  <c r="N494" i="1"/>
  <c r="N495" i="1"/>
  <c r="N496" i="1"/>
  <c r="N497" i="1"/>
  <c r="N498" i="1"/>
  <c r="N499" i="1"/>
  <c r="N501" i="1"/>
  <c r="N502" i="1"/>
  <c r="N504" i="1"/>
  <c r="N505" i="1"/>
  <c r="N507" i="1"/>
  <c r="N508" i="1"/>
  <c r="N509" i="1"/>
  <c r="N510" i="1"/>
  <c r="N511" i="1"/>
  <c r="N512" i="1"/>
  <c r="N513" i="1"/>
  <c r="N514" i="1"/>
  <c r="N515" i="1"/>
  <c r="N516" i="1"/>
  <c r="N518" i="1"/>
  <c r="N519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4" i="1"/>
  <c r="N535" i="1"/>
  <c r="N537" i="1"/>
  <c r="N538" i="1"/>
  <c r="N540" i="1"/>
  <c r="N541" i="1"/>
  <c r="E542" i="1"/>
  <c r="F542" i="1"/>
  <c r="G542" i="1"/>
  <c r="H542" i="1"/>
  <c r="I542" i="1"/>
  <c r="J542" i="1"/>
  <c r="K542" i="1"/>
  <c r="L542" i="1"/>
  <c r="M542" i="1"/>
  <c r="D542" i="1"/>
  <c r="N542" i="1" l="1"/>
</calcChain>
</file>

<file path=xl/sharedStrings.xml><?xml version="1.0" encoding="utf-8"?>
<sst xmlns="http://schemas.openxmlformats.org/spreadsheetml/2006/main" count="545" uniqueCount="152">
  <si>
    <t>DEPENDENCIA</t>
  </si>
  <si>
    <t>SUBTEMA</t>
  </si>
  <si>
    <t>CONSULTA</t>
  </si>
  <si>
    <t>DENUNCIA POR ACTOS DE CORRUPCION</t>
  </si>
  <si>
    <t>DERECHO DE PETICION DE INTERES GENERAL</t>
  </si>
  <si>
    <t>DERECHO DE PETICION DE INTERES PARTICULAR</t>
  </si>
  <si>
    <t>FELICITACION</t>
  </si>
  <si>
    <t>QUEJA</t>
  </si>
  <si>
    <t>RECLAMO</t>
  </si>
  <si>
    <t>SOLICITUD DE ACCESO A LA INFORMACION</t>
  </si>
  <si>
    <t>SOLICITUD DE COPIA</t>
  </si>
  <si>
    <t>SUGERENCIA</t>
  </si>
  <si>
    <t>TOTAL</t>
  </si>
  <si>
    <t>CAPIV</t>
  </si>
  <si>
    <t>Comisarías de familia</t>
  </si>
  <si>
    <t>COMISARIA BOSA 3 PORVENIR</t>
  </si>
  <si>
    <t>Enlace social</t>
  </si>
  <si>
    <t>COMISARIA DE FAMILIA ANTONIO NARINO</t>
  </si>
  <si>
    <t>Centros de protección para adulto mayor</t>
  </si>
  <si>
    <t>COMISARIA DE FAMILIA BARRIOS UNIDOS</t>
  </si>
  <si>
    <t>COMISARIA DE FAMILIA BOSA 1 TURNO 1</t>
  </si>
  <si>
    <t>COMISARIA DE FAMILIA BOSA 1 TURNO 2</t>
  </si>
  <si>
    <t>COMISARIA DE FAMILIA BOSA 2 TURNO 1</t>
  </si>
  <si>
    <t>COMISARIA DE FAMILIA CANDELARIA</t>
  </si>
  <si>
    <t>COMISARIA DE FAMILIA CHAPINERO</t>
  </si>
  <si>
    <t>COMISARIA DE FAMILIA CIUDAD BOLIVAR 1 TURNO 1</t>
  </si>
  <si>
    <t>COMISARIA DE FAMILIA CIUDAD BOLIVAR 1 TURNO 2</t>
  </si>
  <si>
    <t>COMISARIA DE FAMILIA CIUDAD BOLIVAR 2 TURNO 1</t>
  </si>
  <si>
    <t>COMISARIA DE FAMILIA CIUDAD BOLIVAR 2 TURNO 2</t>
  </si>
  <si>
    <t>COMISARIA DE FAMILIA CUIDAD BOLIVAR 3</t>
  </si>
  <si>
    <t>COMISARIA DE FAMILIA ENGATIVA 1</t>
  </si>
  <si>
    <t>COMISARIA DE FAMILIA ENGATIVA 2 turno 1</t>
  </si>
  <si>
    <t>No registra subtema</t>
  </si>
  <si>
    <t>COMISARIA DE FAMILIA ENGATIVA 2 turno 2</t>
  </si>
  <si>
    <t>COMISARIA DE FAMILIA FONTIBON 1 TURNO 1</t>
  </si>
  <si>
    <t>COMISARIA DE FAMILIA FONTIBON 1 TURNO 2</t>
  </si>
  <si>
    <t>COMISARIA DE FAMILIA KENNEDY 1 TURNO 1</t>
  </si>
  <si>
    <t>COMISARIA DE FAMILIA KENNEDY 2</t>
  </si>
  <si>
    <t>COMISARIA DE FAMILIA KENNEDY 3</t>
  </si>
  <si>
    <t>COMISARIA DE FAMILIA KENNEDY 4</t>
  </si>
  <si>
    <t>COMISARIA DE FAMILIA KENNEDY 5</t>
  </si>
  <si>
    <t>COMISARIA DE FAMILIA MARTIRES</t>
  </si>
  <si>
    <t>COMISARIA DE FAMILIA PUENTE ARANDA</t>
  </si>
  <si>
    <t>COMISARIA DE FAMILIA RAFAEL URIBE URIBE TURNO 1</t>
  </si>
  <si>
    <t>COMISARIA DE FAMILIA SAN CRISTOBAL 1 TURNO 1</t>
  </si>
  <si>
    <t>COMISARIA DE FAMILIA SAN CRISTOBAL 2 LA VICTORIA</t>
  </si>
  <si>
    <t>COMISARIA DE FAMILIA SANTAFE</t>
  </si>
  <si>
    <t>COMISARIA DE FAMILIA SUBA 1 TURNO 1</t>
  </si>
  <si>
    <t>COMISARIA DE FAMILIA SUBA 1 TURNO 2</t>
  </si>
  <si>
    <t xml:space="preserve">COMISARIA DE FAMILIA SUBA 2 </t>
  </si>
  <si>
    <t>COMISARIA DE FAMILIA SUBA 3</t>
  </si>
  <si>
    <t>COMISARIA DE FAMILIA SUBA 4</t>
  </si>
  <si>
    <t>COMISARIA DE FAMILIA TEUSAQUILLO</t>
  </si>
  <si>
    <t>COMISARIA DE FAMILIA TUNJUELITO</t>
  </si>
  <si>
    <t>Centros de desarrollo comunitario</t>
  </si>
  <si>
    <t>COMISARIA DE FAMILIA USAQUEN 1 Turno 1</t>
  </si>
  <si>
    <t>COMISARIA DE FAMILIA USAQUEN 1 TURNO 2</t>
  </si>
  <si>
    <t>COMISARIA DE FAMILIA USAQUEN 2</t>
  </si>
  <si>
    <t>COMISARIA DE FAMILIA USME 1</t>
  </si>
  <si>
    <t>COMISARIA DE FAMILIA USME 2</t>
  </si>
  <si>
    <t>COMISARIA DE FAMILIA USME 2 TURNO 1</t>
  </si>
  <si>
    <t>COMISARIA KENNEDY 1 TURNO 2  SDIS</t>
  </si>
  <si>
    <t>COMISARIA RAFAEL URIBE URIBE TURNO 2</t>
  </si>
  <si>
    <t>COMISARIA SAN CRISTOBAL 1 TURNO 2</t>
  </si>
  <si>
    <t>DEFENSOR DE LA CIUDADANIA</t>
  </si>
  <si>
    <t>He radicado mi solicitud y no he recibido respuesta</t>
  </si>
  <si>
    <t>DIRECCION DE ANALISIS Y DISENO ESTRATEGICO</t>
  </si>
  <si>
    <t>Apoyos económicos adulto mayor</t>
  </si>
  <si>
    <t>Consulta de datos habeas data</t>
  </si>
  <si>
    <t>Contratación</t>
  </si>
  <si>
    <t>Infraestructura y adecuaciones</t>
  </si>
  <si>
    <t>Ingreso mínimo garantizado</t>
  </si>
  <si>
    <t>Jardín infantil diurno</t>
  </si>
  <si>
    <t>Nuevos datos abiertos</t>
  </si>
  <si>
    <t>Traslado a entidades distritales</t>
  </si>
  <si>
    <t>DIRECCION DE GESTION CORPORATIVA</t>
  </si>
  <si>
    <t>DIRECCION DE NUTRICION Y ABASTECIMIENTO</t>
  </si>
  <si>
    <t>Canastas y bonos</t>
  </si>
  <si>
    <t>Comedores comunitarios</t>
  </si>
  <si>
    <t>DIRECCION DE TRANSFERENCIAS ECONOMICAS IMG</t>
  </si>
  <si>
    <t>Apoyos económicos para personas mayores</t>
  </si>
  <si>
    <t>Centros proteger</t>
  </si>
  <si>
    <t>Creciendo en familia</t>
  </si>
  <si>
    <t>Programa parceros por Bogotá</t>
  </si>
  <si>
    <t>Traslado a entidades privadas</t>
  </si>
  <si>
    <t xml:space="preserve">DIRECCION POBLACIONAL </t>
  </si>
  <si>
    <t>INSPECCION Y VIGILANCIA</t>
  </si>
  <si>
    <t>Centros día para adulto mayor</t>
  </si>
  <si>
    <t>Jardines infantiles y centros de protección para adulto mayor privados</t>
  </si>
  <si>
    <t>OFICINA ASESORA DE COMUNICACIONES</t>
  </si>
  <si>
    <t>OFICINA ASESORA JURIDICA</t>
  </si>
  <si>
    <t>Actualización de datos abiertos</t>
  </si>
  <si>
    <t>Emergencia social antrópica</t>
  </si>
  <si>
    <t>Veedurías ciudadanas</t>
  </si>
  <si>
    <t>OFICINA DE CONTROL DISCIPLINARIO INTERNO</t>
  </si>
  <si>
    <t>Abuso de autoridad por acto arbitrario e injusto por parte de un servidor</t>
  </si>
  <si>
    <t>Incidencia disciplinaria</t>
  </si>
  <si>
    <t>SERVICIO INTEGRAL DE ATENCION A LA CIUDADANIA</t>
  </si>
  <si>
    <t>Atención integral a la diversidad sexual y de genero</t>
  </si>
  <si>
    <t>Centro de atención transitoria para ciudadanos habitantes de calle</t>
  </si>
  <si>
    <t>Centro de formación para ciudadanos habitantes de calle</t>
  </si>
  <si>
    <t>Centros crecer</t>
  </si>
  <si>
    <t>Centros integrarte</t>
  </si>
  <si>
    <t>Centros noche para adulto mayor</t>
  </si>
  <si>
    <t>Contacto y atención en calle a los ciudadanos habitantes de calle</t>
  </si>
  <si>
    <t>Hogar de paso día dirigido a ciudadanos habitantes de calle</t>
  </si>
  <si>
    <t>Traslado a entidades nacionales y/o territoriales</t>
  </si>
  <si>
    <t>SUBDIRECCION ADMINISTRATIVA Y FINANCIERA Y APOYO LOGISTICO</t>
  </si>
  <si>
    <t>Servicios tercerizados</t>
  </si>
  <si>
    <t>Temas financieros</t>
  </si>
  <si>
    <t>SUBDIRECCION DE CONTRATACION</t>
  </si>
  <si>
    <t>SUBDIRECCION DE GESTION INTEGRAL LOCAL</t>
  </si>
  <si>
    <t>SUBDIRECCION DE GESTION Y DESARROLLO DEL TALENTO HUMANO</t>
  </si>
  <si>
    <t>Gestión del talento humano</t>
  </si>
  <si>
    <t>SUBDIRECCION DE INVESTIGACION E INFORMACION</t>
  </si>
  <si>
    <t>SUBDIRECCION DE PLANTAS FISICAS</t>
  </si>
  <si>
    <t>SUBDIRECCION LOCAL ANTONIO NARINO - PTE. ARANDA</t>
  </si>
  <si>
    <t>SUBDIRECCION LOCAL BARRIOS UNIDOS TEUSAQUILLO</t>
  </si>
  <si>
    <t>SUBDIRECCION LOCAL BOSA</t>
  </si>
  <si>
    <t>Centros avanzar</t>
  </si>
  <si>
    <t>Centros para menores en riesgo o en condición de trabajo infantil</t>
  </si>
  <si>
    <t>SUBDIRECCION LOCAL CHAPINERO</t>
  </si>
  <si>
    <t>SUBDIRECCION LOCAL CIUDAD BOLIVAR</t>
  </si>
  <si>
    <t>SUBDIRECCION LOCAL ENGATIVA</t>
  </si>
  <si>
    <t>SUBDIRECCION LOCAL FONTIBON</t>
  </si>
  <si>
    <t>SUBDIRECCION LOCAL KENNEDY</t>
  </si>
  <si>
    <t>Deseo aportar una sugerencia para mejorar el servicio que se presta en la entidad</t>
  </si>
  <si>
    <t>Unidad contra discriminación de los sectores LGBTI</t>
  </si>
  <si>
    <t>SUBDIRECCION LOCAL MARTIRES</t>
  </si>
  <si>
    <t>SUBDIRECCION LOCAL RAFAEL URIBE URIBE</t>
  </si>
  <si>
    <t>SUBDIRECCION LOCAL SAN CRISTOBAL</t>
  </si>
  <si>
    <t>SUBDIRECCION LOCAL SANTA FE CANDELARIA</t>
  </si>
  <si>
    <t>SUBDIRECCION LOCAL SUBA</t>
  </si>
  <si>
    <t>Jardín infantil nocturno</t>
  </si>
  <si>
    <t>SUBDIRECCION LOCAL TUNJUELITO</t>
  </si>
  <si>
    <t>SUBDIRECCION LOCAL USAQUEN</t>
  </si>
  <si>
    <t>SUBDIRECCION LOCAL USME - SUMAPAZ</t>
  </si>
  <si>
    <t>SUBDIRECCION PARA ASUNTOS LGBT</t>
  </si>
  <si>
    <t>SUBDIRECCION PARA LA ADULTEZ</t>
  </si>
  <si>
    <t>Ausentarse del cumplimiento de la funcion  cargo  servicio o llegar tarde</t>
  </si>
  <si>
    <t>Comunidad de vida</t>
  </si>
  <si>
    <t>Hogar de paso noche dirigido a ciudadanos habitantes de calle</t>
  </si>
  <si>
    <t>SUBDIRECCION PARA LA DISCAPACIDAD</t>
  </si>
  <si>
    <t>SUBDIRECCION PARA LA FAMILIA</t>
  </si>
  <si>
    <t>SUBDIRECCION PARA LA IDENTIFICACION  CARACTERIZACION E INTEGRACION</t>
  </si>
  <si>
    <t>SUBDIRECCION PARA LA INFANCIA</t>
  </si>
  <si>
    <t>SUBDIRECCION PARA LA JUVENTUD</t>
  </si>
  <si>
    <t>Casas de la juventud</t>
  </si>
  <si>
    <t>SUBDIRECCION PARA LA VEJEZ</t>
  </si>
  <si>
    <t>SUBSECRETARIA DE GESTION INSTITUCIONAL</t>
  </si>
  <si>
    <t>SUBSECRETARIA TECNICA</t>
  </si>
  <si>
    <t>VICTIMAS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</si>
</sst>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81434"/>
        <bgColor indexed="64"/>
      </patternFill>
    </fill>
    <fill>
      <patternFill patternType="solid">
        <fgColor rgb="FFE81434"/>
        <bgColor rgb="FFDDEBF7"/>
      </patternFill>
    </fill>
  </fills>
  <borders count="8">
    <border>
      <left/>
      <right/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wrapText="1"/>
    </xf>
    <xf numFmtId="1" fontId="7" fillId="0" borderId="7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4" fillId="0" borderId="7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81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35859</xdr:colOff>
      <xdr:row>0</xdr:row>
      <xdr:rowOff>86129</xdr:rowOff>
    </xdr:from>
    <xdr:to>
      <xdr:col>14</xdr:col>
      <xdr:colOff>1008</xdr:colOff>
      <xdr:row>8</xdr:row>
      <xdr:rowOff>6869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312998E-3B77-F551-C039-B6BB7AAFAC36}"/>
            </a:ext>
          </a:extLst>
        </xdr:cNvPr>
        <xdr:cNvGrpSpPr/>
      </xdr:nvGrpSpPr>
      <xdr:grpSpPr>
        <a:xfrm>
          <a:off x="359709" y="86129"/>
          <a:ext cx="11785674" cy="1473315"/>
          <a:chOff x="369234" y="192809"/>
          <a:chExt cx="15757599" cy="1471410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EA7974C3-34BF-2DE5-E5D2-8FB215045141}"/>
              </a:ext>
            </a:extLst>
          </xdr:cNvPr>
          <xdr:cNvSpPr/>
        </xdr:nvSpPr>
        <xdr:spPr>
          <a:xfrm>
            <a:off x="369234" y="192809"/>
            <a:ext cx="15757599" cy="1471410"/>
          </a:xfrm>
          <a:prstGeom prst="roundRect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SECRETARÍA DISTRITAL DE INTEGRACIÓN SOCIAL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SUBSECRETARÍA DE GESTIÓN INSTITUCIONAL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SERVICIO INTEGRAL DE ATENCIÓN A LA CIUDADANÍA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INFORME DE GESTIÓN SIAC - I TRIMESTRE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 1_Peticiones por dependencia, subtema y tipología - I Trimestre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Periodo reporte: 01 de Enero al 31 de Marzo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Fuente de elaboración: Equipo SIAC</a:t>
            </a:r>
          </a:p>
          <a:p>
            <a:pPr algn="ctr"/>
            <a:endParaRPr lang="es-CO" sz="1100">
              <a:solidFill>
                <a:sysClr val="windowText" lastClr="000000"/>
              </a:solidFill>
            </a:endParaRPr>
          </a:p>
        </xdr:txBody>
      </xdr:sp>
      <xdr:pic>
        <xdr:nvPicPr>
          <xdr:cNvPr id="3" name="Imagen 2">
            <a:extLst>
              <a:ext uri="{FF2B5EF4-FFF2-40B4-BE49-F238E27FC236}">
                <a16:creationId xmlns:a16="http://schemas.microsoft.com/office/drawing/2014/main" id="{A7289BF1-1256-5F71-798C-2C4B39AAD8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750291" y="497205"/>
            <a:ext cx="1664128" cy="769620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EF4935F-08AE-D444-6BF2-04F0790083C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32925" b="22417"/>
          <a:stretch/>
        </xdr:blipFill>
        <xdr:spPr>
          <a:xfrm>
            <a:off x="727599" y="472442"/>
            <a:ext cx="3288141" cy="754331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86"/>
  <sheetViews>
    <sheetView showGridLines="0" tabSelected="1" zoomScale="80" zoomScaleNormal="80" workbookViewId="0"/>
  </sheetViews>
  <sheetFormatPr defaultColWidth="11.42578125" defaultRowHeight="14.1"/>
  <cols>
    <col min="1" max="1" width="4.85546875" style="2" customWidth="1"/>
    <col min="2" max="2" width="39.140625" style="2" customWidth="1"/>
    <col min="3" max="3" width="34.42578125" style="1" customWidth="1"/>
    <col min="4" max="14" width="9.42578125" style="3" customWidth="1"/>
    <col min="15" max="16384" width="11.42578125" style="2"/>
  </cols>
  <sheetData>
    <row r="1" spans="2:14">
      <c r="B1" s="1"/>
    </row>
    <row r="2" spans="2:14" ht="18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" customHeight="1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5" customHeight="1"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ht="15" customHeight="1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5" customHeight="1"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" customHeight="1"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" customHeight="1"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ht="15" thickBot="1">
      <c r="C9" s="17"/>
      <c r="D9" s="26"/>
      <c r="E9" s="26"/>
      <c r="F9" s="26"/>
      <c r="G9" s="4"/>
      <c r="H9" s="4"/>
      <c r="I9" s="4"/>
      <c r="J9" s="4"/>
      <c r="K9" s="4"/>
      <c r="L9" s="4"/>
      <c r="M9" s="4"/>
      <c r="N9" s="2"/>
    </row>
    <row r="10" spans="2:14" ht="92.1" customHeight="1">
      <c r="B10" s="6" t="s">
        <v>0</v>
      </c>
      <c r="C10" s="18" t="s">
        <v>1</v>
      </c>
      <c r="D10" s="7" t="s">
        <v>2</v>
      </c>
      <c r="E10" s="7" t="s">
        <v>3</v>
      </c>
      <c r="F10" s="7" t="s">
        <v>4</v>
      </c>
      <c r="G10" s="7" t="s">
        <v>5</v>
      </c>
      <c r="H10" s="7" t="s">
        <v>6</v>
      </c>
      <c r="I10" s="7" t="s">
        <v>7</v>
      </c>
      <c r="J10" s="7" t="s">
        <v>8</v>
      </c>
      <c r="K10" s="7" t="s">
        <v>9</v>
      </c>
      <c r="L10" s="7" t="s">
        <v>10</v>
      </c>
      <c r="M10" s="7" t="s">
        <v>11</v>
      </c>
      <c r="N10" s="8" t="s">
        <v>12</v>
      </c>
    </row>
    <row r="11" spans="2:14" ht="15" customHeight="1">
      <c r="B11" s="25" t="s">
        <v>13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2:14" ht="14.45" customHeight="1">
      <c r="B12" s="25"/>
      <c r="C12" s="19" t="s">
        <v>14</v>
      </c>
      <c r="D12" s="11"/>
      <c r="E12" s="11"/>
      <c r="F12" s="11"/>
      <c r="G12" s="11">
        <v>2</v>
      </c>
      <c r="H12" s="11"/>
      <c r="I12" s="11"/>
      <c r="J12" s="11"/>
      <c r="K12" s="11"/>
      <c r="L12" s="11"/>
      <c r="M12" s="11"/>
      <c r="N12" s="12">
        <f t="shared" ref="N12:N75" si="0">IF(SUM(D12:M12)=0,"-",SUM(D12:M12))</f>
        <v>2</v>
      </c>
    </row>
    <row r="13" spans="2:14" ht="14.45" customHeight="1">
      <c r="B13" s="24" t="s">
        <v>15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2:14" ht="14.45" customHeight="1">
      <c r="B14" s="24"/>
      <c r="C14" s="19" t="s">
        <v>14</v>
      </c>
      <c r="D14" s="11"/>
      <c r="E14" s="11"/>
      <c r="F14" s="11"/>
      <c r="G14" s="11">
        <v>6</v>
      </c>
      <c r="H14" s="11"/>
      <c r="I14" s="11">
        <v>1</v>
      </c>
      <c r="J14" s="11"/>
      <c r="K14" s="11"/>
      <c r="L14" s="11"/>
      <c r="M14" s="11"/>
      <c r="N14" s="12">
        <f t="shared" si="0"/>
        <v>7</v>
      </c>
    </row>
    <row r="15" spans="2:14" ht="14.45" customHeight="1">
      <c r="B15" s="24"/>
      <c r="C15" s="19" t="s">
        <v>16</v>
      </c>
      <c r="D15" s="11"/>
      <c r="E15" s="11"/>
      <c r="F15" s="11"/>
      <c r="G15" s="11">
        <v>2</v>
      </c>
      <c r="H15" s="11"/>
      <c r="I15" s="11"/>
      <c r="J15" s="11"/>
      <c r="K15" s="11"/>
      <c r="L15" s="11"/>
      <c r="M15" s="11"/>
      <c r="N15" s="12">
        <f t="shared" si="0"/>
        <v>2</v>
      </c>
    </row>
    <row r="16" spans="2:14" ht="14.45" customHeight="1">
      <c r="B16" s="24" t="s">
        <v>17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2:14" ht="14.45" customHeight="1">
      <c r="B17" s="24"/>
      <c r="C17" s="19" t="s">
        <v>18</v>
      </c>
      <c r="D17" s="11"/>
      <c r="E17" s="11"/>
      <c r="F17" s="11"/>
      <c r="G17" s="11">
        <v>1</v>
      </c>
      <c r="H17" s="11"/>
      <c r="I17" s="11"/>
      <c r="J17" s="11"/>
      <c r="K17" s="11"/>
      <c r="L17" s="11"/>
      <c r="M17" s="11"/>
      <c r="N17" s="12">
        <f t="shared" si="0"/>
        <v>1</v>
      </c>
    </row>
    <row r="18" spans="2:14" ht="14.45" customHeight="1">
      <c r="B18" s="24"/>
      <c r="C18" s="19" t="s">
        <v>14</v>
      </c>
      <c r="D18" s="11"/>
      <c r="E18" s="11"/>
      <c r="F18" s="11"/>
      <c r="G18" s="11">
        <v>8</v>
      </c>
      <c r="H18" s="11"/>
      <c r="I18" s="11"/>
      <c r="J18" s="11"/>
      <c r="K18" s="11"/>
      <c r="L18" s="11"/>
      <c r="M18" s="11"/>
      <c r="N18" s="12">
        <f t="shared" si="0"/>
        <v>8</v>
      </c>
    </row>
    <row r="19" spans="2:14" ht="14.45" customHeight="1">
      <c r="B19" s="24"/>
      <c r="C19" s="20" t="s">
        <v>16</v>
      </c>
      <c r="D19" s="12"/>
      <c r="E19" s="12"/>
      <c r="F19" s="12"/>
      <c r="G19" s="12">
        <v>4</v>
      </c>
      <c r="H19" s="12"/>
      <c r="I19" s="12"/>
      <c r="J19" s="12"/>
      <c r="K19" s="12"/>
      <c r="L19" s="12"/>
      <c r="M19" s="12"/>
      <c r="N19" s="12">
        <f t="shared" si="0"/>
        <v>4</v>
      </c>
    </row>
    <row r="20" spans="2:14" ht="15" customHeight="1">
      <c r="B20" s="24" t="s">
        <v>19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2:14" ht="15" customHeight="1">
      <c r="B21" s="24"/>
      <c r="C21" s="19" t="s">
        <v>18</v>
      </c>
      <c r="D21" s="11"/>
      <c r="E21" s="11"/>
      <c r="F21" s="11"/>
      <c r="G21" s="11">
        <v>1</v>
      </c>
      <c r="H21" s="11"/>
      <c r="I21" s="11"/>
      <c r="J21" s="11"/>
      <c r="K21" s="11"/>
      <c r="L21" s="11"/>
      <c r="M21" s="11"/>
      <c r="N21" s="12">
        <f t="shared" si="0"/>
        <v>1</v>
      </c>
    </row>
    <row r="22" spans="2:14" ht="14.45" customHeight="1">
      <c r="B22" s="24"/>
      <c r="C22" s="19" t="s">
        <v>14</v>
      </c>
      <c r="D22" s="11"/>
      <c r="E22" s="11"/>
      <c r="F22" s="11"/>
      <c r="G22" s="11">
        <v>4</v>
      </c>
      <c r="H22" s="11"/>
      <c r="I22" s="11"/>
      <c r="J22" s="11"/>
      <c r="K22" s="11"/>
      <c r="L22" s="11"/>
      <c r="M22" s="11"/>
      <c r="N22" s="12">
        <f t="shared" si="0"/>
        <v>4</v>
      </c>
    </row>
    <row r="23" spans="2:14" ht="14.45" customHeight="1">
      <c r="B23" s="24"/>
      <c r="C23" s="19" t="s">
        <v>16</v>
      </c>
      <c r="D23" s="11"/>
      <c r="E23" s="11"/>
      <c r="F23" s="11"/>
      <c r="G23" s="11">
        <v>2</v>
      </c>
      <c r="H23" s="11"/>
      <c r="I23" s="11"/>
      <c r="J23" s="11"/>
      <c r="K23" s="11"/>
      <c r="L23" s="11"/>
      <c r="M23" s="11"/>
      <c r="N23" s="12">
        <f t="shared" si="0"/>
        <v>2</v>
      </c>
    </row>
    <row r="24" spans="2:14" ht="14.45" customHeight="1">
      <c r="B24" s="24" t="s">
        <v>20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2:14" ht="14.45" customHeight="1">
      <c r="B25" s="24"/>
      <c r="C25" s="19" t="s">
        <v>14</v>
      </c>
      <c r="D25" s="11"/>
      <c r="E25" s="11"/>
      <c r="F25" s="11">
        <v>1</v>
      </c>
      <c r="G25" s="11">
        <v>10</v>
      </c>
      <c r="H25" s="11"/>
      <c r="I25" s="11"/>
      <c r="J25" s="11"/>
      <c r="K25" s="11"/>
      <c r="L25" s="11"/>
      <c r="M25" s="11"/>
      <c r="N25" s="12">
        <f t="shared" si="0"/>
        <v>11</v>
      </c>
    </row>
    <row r="26" spans="2:14" ht="14.45" customHeight="1">
      <c r="B26" s="24"/>
      <c r="C26" s="19" t="s">
        <v>16</v>
      </c>
      <c r="D26" s="11"/>
      <c r="E26" s="11"/>
      <c r="F26" s="11"/>
      <c r="G26" s="11">
        <v>1</v>
      </c>
      <c r="H26" s="11"/>
      <c r="I26" s="11"/>
      <c r="J26" s="11"/>
      <c r="K26" s="11"/>
      <c r="L26" s="11"/>
      <c r="M26" s="11"/>
      <c r="N26" s="12">
        <f t="shared" si="0"/>
        <v>1</v>
      </c>
    </row>
    <row r="27" spans="2:14" ht="14.45" customHeight="1">
      <c r="B27" s="24" t="s">
        <v>21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2:14" ht="14.45" customHeight="1">
      <c r="B28" s="24"/>
      <c r="C28" s="19" t="s">
        <v>14</v>
      </c>
      <c r="D28" s="11"/>
      <c r="E28" s="11"/>
      <c r="F28" s="11"/>
      <c r="G28" s="11">
        <v>4</v>
      </c>
      <c r="H28" s="11"/>
      <c r="I28" s="11"/>
      <c r="J28" s="11">
        <v>1</v>
      </c>
      <c r="K28" s="11"/>
      <c r="L28" s="11"/>
      <c r="M28" s="11"/>
      <c r="N28" s="12">
        <f t="shared" si="0"/>
        <v>5</v>
      </c>
    </row>
    <row r="29" spans="2:14" ht="14.45" customHeight="1">
      <c r="B29" s="24" t="s">
        <v>22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2:14" ht="14.45" customHeight="1">
      <c r="B30" s="24"/>
      <c r="C30" s="19" t="s">
        <v>14</v>
      </c>
      <c r="D30" s="11"/>
      <c r="E30" s="11"/>
      <c r="F30" s="11">
        <v>2</v>
      </c>
      <c r="G30" s="11">
        <v>6</v>
      </c>
      <c r="H30" s="11"/>
      <c r="I30" s="11">
        <v>1</v>
      </c>
      <c r="J30" s="11">
        <v>1</v>
      </c>
      <c r="K30" s="11"/>
      <c r="L30" s="11"/>
      <c r="M30" s="11"/>
      <c r="N30" s="12">
        <f t="shared" si="0"/>
        <v>10</v>
      </c>
    </row>
    <row r="31" spans="2:14" ht="14.45" customHeight="1">
      <c r="B31" s="24"/>
      <c r="C31" s="19" t="s">
        <v>16</v>
      </c>
      <c r="D31" s="11"/>
      <c r="E31" s="11"/>
      <c r="F31" s="11"/>
      <c r="G31" s="11">
        <v>1</v>
      </c>
      <c r="H31" s="11"/>
      <c r="I31" s="11"/>
      <c r="J31" s="11"/>
      <c r="K31" s="11"/>
      <c r="L31" s="11"/>
      <c r="M31" s="11"/>
      <c r="N31" s="12">
        <f t="shared" si="0"/>
        <v>1</v>
      </c>
    </row>
    <row r="32" spans="2:14" ht="14.45" customHeight="1">
      <c r="B32" s="24" t="s">
        <v>23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2:14" ht="15" customHeight="1">
      <c r="B33" s="24"/>
      <c r="C33" s="20" t="s">
        <v>14</v>
      </c>
      <c r="D33" s="12"/>
      <c r="E33" s="12"/>
      <c r="F33" s="12"/>
      <c r="G33" s="12">
        <v>2</v>
      </c>
      <c r="H33" s="12"/>
      <c r="I33" s="12"/>
      <c r="J33" s="12"/>
      <c r="K33" s="12"/>
      <c r="L33" s="12"/>
      <c r="M33" s="12"/>
      <c r="N33" s="12">
        <f t="shared" si="0"/>
        <v>2</v>
      </c>
    </row>
    <row r="34" spans="2:14" ht="15" customHeight="1">
      <c r="B34" s="24" t="s">
        <v>24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2:14" ht="14.45" customHeight="1">
      <c r="B35" s="24"/>
      <c r="C35" s="19" t="s">
        <v>14</v>
      </c>
      <c r="D35" s="11"/>
      <c r="E35" s="11"/>
      <c r="F35" s="11"/>
      <c r="G35" s="11">
        <v>5</v>
      </c>
      <c r="H35" s="11"/>
      <c r="I35" s="11">
        <v>2</v>
      </c>
      <c r="J35" s="11"/>
      <c r="K35" s="11"/>
      <c r="L35" s="11"/>
      <c r="M35" s="11"/>
      <c r="N35" s="12">
        <f t="shared" si="0"/>
        <v>7</v>
      </c>
    </row>
    <row r="36" spans="2:14" ht="14.45" customHeight="1">
      <c r="B36" s="24"/>
      <c r="C36" s="19" t="s">
        <v>16</v>
      </c>
      <c r="D36" s="11"/>
      <c r="E36" s="11"/>
      <c r="F36" s="11"/>
      <c r="G36" s="11">
        <v>1</v>
      </c>
      <c r="H36" s="11"/>
      <c r="I36" s="11"/>
      <c r="J36" s="11"/>
      <c r="K36" s="11"/>
      <c r="L36" s="11"/>
      <c r="M36" s="11"/>
      <c r="N36" s="12">
        <f t="shared" si="0"/>
        <v>1</v>
      </c>
    </row>
    <row r="37" spans="2:14" ht="14.45" customHeight="1">
      <c r="B37" s="24" t="s">
        <v>25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2:14" ht="14.45" customHeight="1">
      <c r="B38" s="24"/>
      <c r="C38" s="19" t="s">
        <v>14</v>
      </c>
      <c r="D38" s="11"/>
      <c r="E38" s="11"/>
      <c r="F38" s="11">
        <v>2</v>
      </c>
      <c r="G38" s="11">
        <v>15</v>
      </c>
      <c r="H38" s="11"/>
      <c r="I38" s="11"/>
      <c r="J38" s="11"/>
      <c r="K38" s="11"/>
      <c r="L38" s="11"/>
      <c r="M38" s="11"/>
      <c r="N38" s="12">
        <f t="shared" si="0"/>
        <v>17</v>
      </c>
    </row>
    <row r="39" spans="2:14" ht="14.45" customHeight="1">
      <c r="B39" s="24" t="s">
        <v>26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2:14" ht="14.45" customHeight="1">
      <c r="B40" s="24"/>
      <c r="C40" s="19" t="s">
        <v>14</v>
      </c>
      <c r="D40" s="11"/>
      <c r="E40" s="11"/>
      <c r="F40" s="11">
        <v>1</v>
      </c>
      <c r="G40" s="11">
        <v>5</v>
      </c>
      <c r="H40" s="11"/>
      <c r="I40" s="11"/>
      <c r="J40" s="11"/>
      <c r="K40" s="11"/>
      <c r="L40" s="11"/>
      <c r="M40" s="11"/>
      <c r="N40" s="12">
        <f t="shared" si="0"/>
        <v>6</v>
      </c>
    </row>
    <row r="41" spans="2:14" ht="14.45" customHeight="1">
      <c r="B41" s="24" t="s">
        <v>27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2:14" ht="14.45" customHeight="1">
      <c r="B42" s="24"/>
      <c r="C42" s="19" t="s">
        <v>14</v>
      </c>
      <c r="D42" s="11"/>
      <c r="E42" s="11"/>
      <c r="F42" s="11"/>
      <c r="G42" s="11">
        <v>3</v>
      </c>
      <c r="H42" s="11"/>
      <c r="I42" s="11"/>
      <c r="J42" s="11"/>
      <c r="K42" s="11"/>
      <c r="L42" s="11"/>
      <c r="M42" s="11"/>
      <c r="N42" s="12">
        <f t="shared" si="0"/>
        <v>3</v>
      </c>
    </row>
    <row r="43" spans="2:14" ht="14.45" customHeight="1">
      <c r="B43" s="24" t="s">
        <v>28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2:14" ht="14.45" customHeight="1">
      <c r="B44" s="24"/>
      <c r="C44" s="19" t="s">
        <v>14</v>
      </c>
      <c r="D44" s="11"/>
      <c r="E44" s="11"/>
      <c r="F44" s="11"/>
      <c r="G44" s="11">
        <v>6</v>
      </c>
      <c r="H44" s="11"/>
      <c r="I44" s="11"/>
      <c r="J44" s="11"/>
      <c r="K44" s="11"/>
      <c r="L44" s="11"/>
      <c r="M44" s="11"/>
      <c r="N44" s="12">
        <f t="shared" si="0"/>
        <v>6</v>
      </c>
    </row>
    <row r="45" spans="2:14" ht="15" customHeight="1">
      <c r="B45" s="25" t="s">
        <v>29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2:14" ht="15" customHeight="1">
      <c r="B46" s="25"/>
      <c r="C46" s="19" t="s">
        <v>14</v>
      </c>
      <c r="D46" s="11"/>
      <c r="E46" s="11"/>
      <c r="F46" s="11"/>
      <c r="G46" s="11">
        <v>11</v>
      </c>
      <c r="H46" s="11"/>
      <c r="I46" s="11"/>
      <c r="J46" s="11"/>
      <c r="K46" s="11"/>
      <c r="L46" s="11"/>
      <c r="M46" s="11"/>
      <c r="N46" s="12">
        <f t="shared" si="0"/>
        <v>11</v>
      </c>
    </row>
    <row r="47" spans="2:14" ht="14.45" customHeight="1">
      <c r="B47" s="24" t="s">
        <v>30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2:14" ht="14.45" customHeight="1">
      <c r="B48" s="24"/>
      <c r="C48" s="19" t="s">
        <v>14</v>
      </c>
      <c r="D48" s="11"/>
      <c r="E48" s="11"/>
      <c r="F48" s="11">
        <v>2</v>
      </c>
      <c r="G48" s="11">
        <v>25</v>
      </c>
      <c r="H48" s="11"/>
      <c r="I48" s="11">
        <v>6</v>
      </c>
      <c r="J48" s="11"/>
      <c r="K48" s="11"/>
      <c r="L48" s="11"/>
      <c r="M48" s="11"/>
      <c r="N48" s="12">
        <f t="shared" si="0"/>
        <v>33</v>
      </c>
    </row>
    <row r="49" spans="2:14" ht="14.45" customHeight="1">
      <c r="B49" s="24" t="s">
        <v>31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 ht="14.45" customHeight="1">
      <c r="B50" s="24"/>
      <c r="C50" s="19" t="s">
        <v>14</v>
      </c>
      <c r="D50" s="11"/>
      <c r="E50" s="11"/>
      <c r="F50" s="11"/>
      <c r="G50" s="11">
        <v>4</v>
      </c>
      <c r="H50" s="11"/>
      <c r="I50" s="11"/>
      <c r="J50" s="11"/>
      <c r="K50" s="11"/>
      <c r="L50" s="11"/>
      <c r="M50" s="11"/>
      <c r="N50" s="12">
        <f t="shared" si="0"/>
        <v>4</v>
      </c>
    </row>
    <row r="51" spans="2:14" ht="14.45" customHeight="1">
      <c r="B51" s="24"/>
      <c r="C51" s="19" t="s">
        <v>16</v>
      </c>
      <c r="D51" s="11"/>
      <c r="E51" s="11"/>
      <c r="F51" s="11"/>
      <c r="G51" s="11">
        <v>1</v>
      </c>
      <c r="H51" s="11"/>
      <c r="I51" s="11"/>
      <c r="J51" s="11"/>
      <c r="K51" s="11"/>
      <c r="L51" s="11"/>
      <c r="M51" s="11"/>
      <c r="N51" s="12">
        <f t="shared" si="0"/>
        <v>1</v>
      </c>
    </row>
    <row r="52" spans="2:14" ht="14.45" customHeight="1">
      <c r="B52" s="24"/>
      <c r="C52" s="19" t="s">
        <v>32</v>
      </c>
      <c r="D52" s="11"/>
      <c r="E52" s="11"/>
      <c r="F52" s="11"/>
      <c r="G52" s="11"/>
      <c r="H52" s="11"/>
      <c r="I52" s="11"/>
      <c r="J52" s="11"/>
      <c r="K52" s="11">
        <v>1</v>
      </c>
      <c r="L52" s="11"/>
      <c r="M52" s="11"/>
      <c r="N52" s="12">
        <f t="shared" si="0"/>
        <v>1</v>
      </c>
    </row>
    <row r="53" spans="2:14" ht="14.45" customHeight="1">
      <c r="B53" s="24" t="s">
        <v>33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2:14" ht="14.45" customHeight="1">
      <c r="B54" s="24"/>
      <c r="C54" s="19" t="s">
        <v>14</v>
      </c>
      <c r="D54" s="11"/>
      <c r="E54" s="11"/>
      <c r="F54" s="11"/>
      <c r="G54" s="11">
        <v>6</v>
      </c>
      <c r="H54" s="11"/>
      <c r="I54" s="11"/>
      <c r="J54" s="11"/>
      <c r="K54" s="11"/>
      <c r="L54" s="11"/>
      <c r="M54" s="11"/>
      <c r="N54" s="12">
        <f t="shared" si="0"/>
        <v>6</v>
      </c>
    </row>
    <row r="55" spans="2:14" ht="14.45" customHeight="1">
      <c r="B55" s="24" t="s">
        <v>34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2:14" ht="14.45" customHeight="1">
      <c r="B56" s="24"/>
      <c r="C56" s="19" t="s">
        <v>14</v>
      </c>
      <c r="D56" s="11"/>
      <c r="E56" s="11"/>
      <c r="F56" s="11">
        <v>1</v>
      </c>
      <c r="G56" s="11">
        <v>18</v>
      </c>
      <c r="H56" s="11"/>
      <c r="I56" s="11"/>
      <c r="J56" s="11"/>
      <c r="K56" s="11"/>
      <c r="L56" s="11">
        <v>1</v>
      </c>
      <c r="M56" s="11"/>
      <c r="N56" s="12">
        <f t="shared" si="0"/>
        <v>20</v>
      </c>
    </row>
    <row r="57" spans="2:14" ht="14.45" customHeight="1">
      <c r="B57" s="24" t="s">
        <v>35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2:14" ht="14.45" customHeight="1">
      <c r="B58" s="24"/>
      <c r="C58" s="19" t="s">
        <v>14</v>
      </c>
      <c r="D58" s="11"/>
      <c r="E58" s="11"/>
      <c r="F58" s="11"/>
      <c r="G58" s="11">
        <v>7</v>
      </c>
      <c r="H58" s="11"/>
      <c r="I58" s="11"/>
      <c r="J58" s="11"/>
      <c r="K58" s="11"/>
      <c r="L58" s="11">
        <v>1</v>
      </c>
      <c r="M58" s="11"/>
      <c r="N58" s="12">
        <f t="shared" si="0"/>
        <v>8</v>
      </c>
    </row>
    <row r="59" spans="2:14" ht="14.45" customHeight="1">
      <c r="B59" s="24" t="s">
        <v>36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2:14" ht="14.45" customHeight="1">
      <c r="B60" s="24"/>
      <c r="C60" s="19" t="s">
        <v>14</v>
      </c>
      <c r="D60" s="11"/>
      <c r="E60" s="11"/>
      <c r="F60" s="11"/>
      <c r="G60" s="11">
        <v>4</v>
      </c>
      <c r="H60" s="11"/>
      <c r="I60" s="11"/>
      <c r="J60" s="11"/>
      <c r="K60" s="11"/>
      <c r="L60" s="11"/>
      <c r="M60" s="11"/>
      <c r="N60" s="12">
        <f t="shared" si="0"/>
        <v>4</v>
      </c>
    </row>
    <row r="61" spans="2:14" ht="14.45" customHeight="1">
      <c r="B61" s="24" t="s">
        <v>37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2:14" ht="14.45" customHeight="1">
      <c r="B62" s="24"/>
      <c r="C62" s="19" t="s">
        <v>14</v>
      </c>
      <c r="D62" s="11"/>
      <c r="E62" s="11"/>
      <c r="F62" s="11"/>
      <c r="G62" s="11">
        <v>6</v>
      </c>
      <c r="H62" s="11"/>
      <c r="I62" s="11"/>
      <c r="J62" s="11"/>
      <c r="K62" s="11"/>
      <c r="L62" s="11"/>
      <c r="M62" s="11"/>
      <c r="N62" s="12">
        <f t="shared" si="0"/>
        <v>6</v>
      </c>
    </row>
    <row r="63" spans="2:14" ht="14.45" customHeight="1">
      <c r="B63" s="24" t="s">
        <v>38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2:14" ht="14.45" customHeight="1">
      <c r="B64" s="24"/>
      <c r="C64" s="19" t="s">
        <v>14</v>
      </c>
      <c r="D64" s="11"/>
      <c r="E64" s="11"/>
      <c r="F64" s="11"/>
      <c r="G64" s="11">
        <v>6</v>
      </c>
      <c r="H64" s="11"/>
      <c r="I64" s="11"/>
      <c r="J64" s="11"/>
      <c r="K64" s="11"/>
      <c r="L64" s="11"/>
      <c r="M64" s="11"/>
      <c r="N64" s="12">
        <f t="shared" si="0"/>
        <v>6</v>
      </c>
    </row>
    <row r="65" spans="2:14" ht="14.45" customHeight="1">
      <c r="B65" s="24"/>
      <c r="C65" s="19" t="s">
        <v>16</v>
      </c>
      <c r="D65" s="11"/>
      <c r="E65" s="11"/>
      <c r="F65" s="11"/>
      <c r="G65" s="11">
        <v>1</v>
      </c>
      <c r="H65" s="11"/>
      <c r="I65" s="11"/>
      <c r="J65" s="11"/>
      <c r="K65" s="11"/>
      <c r="L65" s="11"/>
      <c r="M65" s="11"/>
      <c r="N65" s="12">
        <f t="shared" si="0"/>
        <v>1</v>
      </c>
    </row>
    <row r="66" spans="2:14" ht="14.45" customHeight="1">
      <c r="B66" s="24" t="s">
        <v>39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2:14" ht="14.45" customHeight="1">
      <c r="B67" s="24"/>
      <c r="C67" s="19" t="s">
        <v>14</v>
      </c>
      <c r="D67" s="11"/>
      <c r="E67" s="11"/>
      <c r="F67" s="11"/>
      <c r="G67" s="11">
        <v>4</v>
      </c>
      <c r="H67" s="11"/>
      <c r="I67" s="11"/>
      <c r="J67" s="11"/>
      <c r="K67" s="11"/>
      <c r="L67" s="11"/>
      <c r="M67" s="11"/>
      <c r="N67" s="12">
        <f t="shared" si="0"/>
        <v>4</v>
      </c>
    </row>
    <row r="68" spans="2:14" ht="14.45" customHeight="1">
      <c r="B68" s="25" t="s">
        <v>40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2:14" ht="14.45" customHeight="1">
      <c r="B69" s="25"/>
      <c r="C69" s="19" t="s">
        <v>14</v>
      </c>
      <c r="D69" s="11"/>
      <c r="E69" s="11"/>
      <c r="F69" s="11">
        <v>1</v>
      </c>
      <c r="G69" s="11">
        <v>8</v>
      </c>
      <c r="H69" s="11"/>
      <c r="I69" s="11"/>
      <c r="J69" s="11"/>
      <c r="K69" s="11"/>
      <c r="L69" s="11"/>
      <c r="M69" s="11"/>
      <c r="N69" s="12">
        <f t="shared" si="0"/>
        <v>9</v>
      </c>
    </row>
    <row r="70" spans="2:14" ht="15" customHeight="1">
      <c r="B70" s="25"/>
      <c r="C70" s="19" t="s">
        <v>16</v>
      </c>
      <c r="D70" s="11"/>
      <c r="E70" s="11"/>
      <c r="F70" s="11">
        <v>2</v>
      </c>
      <c r="G70" s="11"/>
      <c r="H70" s="11"/>
      <c r="I70" s="11"/>
      <c r="J70" s="11"/>
      <c r="K70" s="11"/>
      <c r="L70" s="11"/>
      <c r="M70" s="11"/>
      <c r="N70" s="12">
        <f t="shared" si="0"/>
        <v>2</v>
      </c>
    </row>
    <row r="71" spans="2:14" ht="15" customHeight="1">
      <c r="B71" s="24" t="s">
        <v>41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2:14" ht="14.45" customHeight="1">
      <c r="B72" s="24"/>
      <c r="C72" s="19" t="s">
        <v>14</v>
      </c>
      <c r="D72" s="11"/>
      <c r="E72" s="11"/>
      <c r="F72" s="11"/>
      <c r="G72" s="11">
        <v>4</v>
      </c>
      <c r="H72" s="11"/>
      <c r="I72" s="11">
        <v>1</v>
      </c>
      <c r="J72" s="11"/>
      <c r="K72" s="11"/>
      <c r="L72" s="11"/>
      <c r="M72" s="11"/>
      <c r="N72" s="12">
        <f t="shared" si="0"/>
        <v>5</v>
      </c>
    </row>
    <row r="73" spans="2:14" ht="14.45" customHeight="1">
      <c r="B73" s="24"/>
      <c r="C73" s="19" t="s">
        <v>16</v>
      </c>
      <c r="D73" s="11"/>
      <c r="E73" s="11"/>
      <c r="F73" s="11"/>
      <c r="G73" s="11">
        <v>1</v>
      </c>
      <c r="H73" s="11"/>
      <c r="I73" s="11"/>
      <c r="J73" s="11"/>
      <c r="K73" s="11"/>
      <c r="L73" s="11"/>
      <c r="M73" s="11"/>
      <c r="N73" s="12">
        <f t="shared" si="0"/>
        <v>1</v>
      </c>
    </row>
    <row r="74" spans="2:14" ht="14.45" customHeight="1">
      <c r="B74" s="24" t="s">
        <v>42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2:14" ht="14.45" customHeight="1">
      <c r="B75" s="24"/>
      <c r="C75" s="19" t="s">
        <v>18</v>
      </c>
      <c r="D75" s="11"/>
      <c r="E75" s="11"/>
      <c r="F75" s="11"/>
      <c r="G75" s="11">
        <v>1</v>
      </c>
      <c r="H75" s="11"/>
      <c r="I75" s="11"/>
      <c r="J75" s="11"/>
      <c r="K75" s="11"/>
      <c r="L75" s="11"/>
      <c r="M75" s="11"/>
      <c r="N75" s="12">
        <f t="shared" si="0"/>
        <v>1</v>
      </c>
    </row>
    <row r="76" spans="2:14" ht="14.45" customHeight="1">
      <c r="B76" s="24"/>
      <c r="C76" s="20" t="s">
        <v>14</v>
      </c>
      <c r="D76" s="12"/>
      <c r="E76" s="12"/>
      <c r="F76" s="12"/>
      <c r="G76" s="12">
        <v>8</v>
      </c>
      <c r="H76" s="12"/>
      <c r="I76" s="12"/>
      <c r="J76" s="12"/>
      <c r="K76" s="12"/>
      <c r="L76" s="12"/>
      <c r="M76" s="12"/>
      <c r="N76" s="12">
        <f t="shared" ref="N76:N139" si="1">IF(SUM(D76:M76)=0,"-",SUM(D76:M76))</f>
        <v>8</v>
      </c>
    </row>
    <row r="77" spans="2:14" ht="14.45" customHeight="1">
      <c r="B77" s="24" t="s">
        <v>43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2:14" ht="14.45" customHeight="1">
      <c r="B78" s="24"/>
      <c r="C78" s="19" t="s">
        <v>14</v>
      </c>
      <c r="D78" s="11"/>
      <c r="E78" s="11"/>
      <c r="F78" s="11"/>
      <c r="G78" s="11">
        <v>2</v>
      </c>
      <c r="H78" s="11"/>
      <c r="I78" s="11"/>
      <c r="J78" s="11"/>
      <c r="K78" s="11"/>
      <c r="L78" s="11"/>
      <c r="M78" s="11"/>
      <c r="N78" s="12">
        <f t="shared" si="1"/>
        <v>2</v>
      </c>
    </row>
    <row r="79" spans="2:14" ht="14.45" customHeight="1">
      <c r="B79" s="24"/>
      <c r="C79" s="19" t="s">
        <v>16</v>
      </c>
      <c r="D79" s="11"/>
      <c r="E79" s="11"/>
      <c r="F79" s="11"/>
      <c r="G79" s="11">
        <v>1</v>
      </c>
      <c r="H79" s="11"/>
      <c r="I79" s="11"/>
      <c r="J79" s="11"/>
      <c r="K79" s="11"/>
      <c r="L79" s="11">
        <v>1</v>
      </c>
      <c r="M79" s="11"/>
      <c r="N79" s="12">
        <f t="shared" si="1"/>
        <v>2</v>
      </c>
    </row>
    <row r="80" spans="2:14" ht="14.45" customHeight="1">
      <c r="B80" s="24" t="s">
        <v>44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2:14" ht="14.45" customHeight="1">
      <c r="B81" s="24"/>
      <c r="C81" s="19" t="s">
        <v>14</v>
      </c>
      <c r="D81" s="11"/>
      <c r="E81" s="11"/>
      <c r="F81" s="11"/>
      <c r="G81" s="11">
        <v>9</v>
      </c>
      <c r="H81" s="11"/>
      <c r="I81" s="11"/>
      <c r="J81" s="11"/>
      <c r="K81" s="11"/>
      <c r="L81" s="11"/>
      <c r="M81" s="11"/>
      <c r="N81" s="12">
        <f t="shared" si="1"/>
        <v>9</v>
      </c>
    </row>
    <row r="82" spans="2:14" ht="14.45" customHeight="1">
      <c r="B82" s="24" t="s">
        <v>45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2:14" ht="15" customHeight="1">
      <c r="B83" s="24"/>
      <c r="C83" s="19" t="s">
        <v>14</v>
      </c>
      <c r="D83" s="11"/>
      <c r="E83" s="11"/>
      <c r="F83" s="11">
        <v>1</v>
      </c>
      <c r="G83" s="11">
        <v>5</v>
      </c>
      <c r="H83" s="11"/>
      <c r="I83" s="11">
        <v>1</v>
      </c>
      <c r="J83" s="11"/>
      <c r="K83" s="11"/>
      <c r="L83" s="11"/>
      <c r="M83" s="11"/>
      <c r="N83" s="12">
        <f t="shared" si="1"/>
        <v>7</v>
      </c>
    </row>
    <row r="84" spans="2:14" ht="15" customHeight="1">
      <c r="B84" s="24"/>
      <c r="C84" s="19" t="s">
        <v>16</v>
      </c>
      <c r="D84" s="11"/>
      <c r="E84" s="11"/>
      <c r="F84" s="11"/>
      <c r="G84" s="11"/>
      <c r="H84" s="11"/>
      <c r="I84" s="11"/>
      <c r="J84" s="11">
        <v>1</v>
      </c>
      <c r="K84" s="11"/>
      <c r="L84" s="11"/>
      <c r="M84" s="11"/>
      <c r="N84" s="12">
        <f t="shared" si="1"/>
        <v>1</v>
      </c>
    </row>
    <row r="85" spans="2:14" ht="14.45" customHeight="1">
      <c r="B85" s="24" t="s">
        <v>46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2:14" ht="14.45" customHeight="1">
      <c r="B86" s="24"/>
      <c r="C86" s="20" t="s">
        <v>14</v>
      </c>
      <c r="D86" s="12"/>
      <c r="E86" s="12"/>
      <c r="F86" s="12">
        <v>1</v>
      </c>
      <c r="G86" s="12">
        <v>3</v>
      </c>
      <c r="H86" s="12"/>
      <c r="I86" s="12"/>
      <c r="J86" s="12"/>
      <c r="K86" s="12"/>
      <c r="L86" s="12"/>
      <c r="M86" s="12"/>
      <c r="N86" s="12">
        <f t="shared" si="1"/>
        <v>4</v>
      </c>
    </row>
    <row r="87" spans="2:14" ht="14.45" customHeight="1">
      <c r="B87" s="24"/>
      <c r="C87" s="19" t="s">
        <v>16</v>
      </c>
      <c r="D87" s="11"/>
      <c r="E87" s="11"/>
      <c r="F87" s="11"/>
      <c r="G87" s="11">
        <v>1</v>
      </c>
      <c r="H87" s="11"/>
      <c r="I87" s="11">
        <v>1</v>
      </c>
      <c r="J87" s="11"/>
      <c r="K87" s="11"/>
      <c r="L87" s="11"/>
      <c r="M87" s="11"/>
      <c r="N87" s="12">
        <f t="shared" si="1"/>
        <v>2</v>
      </c>
    </row>
    <row r="88" spans="2:14" ht="14.45" customHeight="1">
      <c r="B88" s="24" t="s">
        <v>47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2:14" ht="14.45" customHeight="1">
      <c r="B89" s="24"/>
      <c r="C89" s="19" t="s">
        <v>18</v>
      </c>
      <c r="D89" s="11"/>
      <c r="E89" s="11"/>
      <c r="F89" s="11"/>
      <c r="G89" s="11">
        <v>1</v>
      </c>
      <c r="H89" s="11"/>
      <c r="I89" s="11"/>
      <c r="J89" s="11"/>
      <c r="K89" s="11"/>
      <c r="L89" s="11"/>
      <c r="M89" s="11"/>
      <c r="N89" s="12">
        <f t="shared" si="1"/>
        <v>1</v>
      </c>
    </row>
    <row r="90" spans="2:14" ht="15" customHeight="1">
      <c r="B90" s="24"/>
      <c r="C90" s="19" t="s">
        <v>14</v>
      </c>
      <c r="D90" s="11"/>
      <c r="E90" s="11"/>
      <c r="F90" s="11"/>
      <c r="G90" s="11">
        <v>41</v>
      </c>
      <c r="H90" s="11"/>
      <c r="I90" s="11">
        <v>1</v>
      </c>
      <c r="J90" s="11"/>
      <c r="K90" s="11"/>
      <c r="L90" s="11"/>
      <c r="M90" s="11"/>
      <c r="N90" s="12">
        <f t="shared" si="1"/>
        <v>42</v>
      </c>
    </row>
    <row r="91" spans="2:14" ht="15" customHeight="1">
      <c r="B91" s="24"/>
      <c r="C91" s="19" t="s">
        <v>16</v>
      </c>
      <c r="D91" s="11"/>
      <c r="E91" s="11"/>
      <c r="F91" s="11"/>
      <c r="G91" s="11">
        <v>1</v>
      </c>
      <c r="H91" s="11"/>
      <c r="I91" s="11"/>
      <c r="J91" s="11"/>
      <c r="K91" s="11"/>
      <c r="L91" s="11"/>
      <c r="M91" s="11"/>
      <c r="N91" s="12">
        <f t="shared" si="1"/>
        <v>1</v>
      </c>
    </row>
    <row r="92" spans="2:14" ht="14.45" customHeight="1">
      <c r="B92" s="24" t="s">
        <v>48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2:14" ht="14.45" customHeight="1">
      <c r="B93" s="24"/>
      <c r="C93" s="19" t="s">
        <v>14</v>
      </c>
      <c r="D93" s="11"/>
      <c r="E93" s="11"/>
      <c r="F93" s="11"/>
      <c r="G93" s="11">
        <v>6</v>
      </c>
      <c r="H93" s="11"/>
      <c r="I93" s="11"/>
      <c r="J93" s="11"/>
      <c r="K93" s="11"/>
      <c r="L93" s="11"/>
      <c r="M93" s="11"/>
      <c r="N93" s="12">
        <f t="shared" si="1"/>
        <v>6</v>
      </c>
    </row>
    <row r="94" spans="2:14" ht="14.45" customHeight="1">
      <c r="B94" s="24" t="s">
        <v>49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ht="14.45" customHeight="1">
      <c r="B95" s="24"/>
      <c r="C95" s="19" t="s">
        <v>14</v>
      </c>
      <c r="D95" s="11"/>
      <c r="E95" s="11"/>
      <c r="F95" s="11"/>
      <c r="G95" s="11">
        <v>3</v>
      </c>
      <c r="H95" s="11"/>
      <c r="I95" s="11"/>
      <c r="J95" s="11"/>
      <c r="K95" s="11"/>
      <c r="L95" s="11"/>
      <c r="M95" s="11"/>
      <c r="N95" s="12">
        <f t="shared" si="1"/>
        <v>3</v>
      </c>
    </row>
    <row r="96" spans="2:14" ht="14.45" customHeight="1">
      <c r="B96" s="24"/>
      <c r="C96" s="19" t="s">
        <v>16</v>
      </c>
      <c r="D96" s="11"/>
      <c r="E96" s="11"/>
      <c r="F96" s="11"/>
      <c r="G96" s="11">
        <v>2</v>
      </c>
      <c r="H96" s="11"/>
      <c r="I96" s="11"/>
      <c r="J96" s="11"/>
      <c r="K96" s="11"/>
      <c r="L96" s="11"/>
      <c r="M96" s="11"/>
      <c r="N96" s="12">
        <f t="shared" si="1"/>
        <v>2</v>
      </c>
    </row>
    <row r="97" spans="2:14" ht="14.45" customHeight="1">
      <c r="B97" s="24"/>
      <c r="C97" s="19" t="s">
        <v>32</v>
      </c>
      <c r="D97" s="11"/>
      <c r="E97" s="11"/>
      <c r="F97" s="11"/>
      <c r="G97" s="11"/>
      <c r="H97" s="11"/>
      <c r="I97" s="11">
        <v>1</v>
      </c>
      <c r="J97" s="11"/>
      <c r="K97" s="11"/>
      <c r="L97" s="11"/>
      <c r="M97" s="11"/>
      <c r="N97" s="12">
        <f t="shared" si="1"/>
        <v>1</v>
      </c>
    </row>
    <row r="98" spans="2:14" ht="14.45" customHeight="1">
      <c r="B98" s="24" t="s">
        <v>50</v>
      </c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2:14" ht="14.45" customHeight="1">
      <c r="B99" s="24"/>
      <c r="C99" s="19" t="s">
        <v>14</v>
      </c>
      <c r="D99" s="11"/>
      <c r="E99" s="11"/>
      <c r="F99" s="11"/>
      <c r="G99" s="11">
        <v>6</v>
      </c>
      <c r="H99" s="11"/>
      <c r="I99" s="11">
        <v>2</v>
      </c>
      <c r="J99" s="11"/>
      <c r="K99" s="11"/>
      <c r="L99" s="11"/>
      <c r="M99" s="11"/>
      <c r="N99" s="12">
        <f t="shared" si="1"/>
        <v>8</v>
      </c>
    </row>
    <row r="100" spans="2:14" ht="14.45" customHeight="1">
      <c r="B100" s="24" t="s">
        <v>51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2:14" ht="14.45" customHeight="1">
      <c r="B101" s="24"/>
      <c r="C101" s="20" t="s">
        <v>14</v>
      </c>
      <c r="D101" s="12"/>
      <c r="E101" s="12"/>
      <c r="F101" s="12"/>
      <c r="G101" s="12">
        <v>8</v>
      </c>
      <c r="H101" s="12"/>
      <c r="I101" s="12">
        <v>1</v>
      </c>
      <c r="J101" s="12"/>
      <c r="K101" s="12"/>
      <c r="L101" s="12"/>
      <c r="M101" s="12"/>
      <c r="N101" s="12">
        <f t="shared" si="1"/>
        <v>9</v>
      </c>
    </row>
    <row r="102" spans="2:14" ht="14.45" customHeight="1">
      <c r="B102" s="24" t="s">
        <v>52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2:14" ht="14.45" customHeight="1">
      <c r="B103" s="24"/>
      <c r="C103" s="19" t="s">
        <v>14</v>
      </c>
      <c r="D103" s="11"/>
      <c r="E103" s="11"/>
      <c r="F103" s="11"/>
      <c r="G103" s="11">
        <v>10</v>
      </c>
      <c r="H103" s="11"/>
      <c r="I103" s="11"/>
      <c r="J103" s="11"/>
      <c r="K103" s="11"/>
      <c r="L103" s="11"/>
      <c r="M103" s="11"/>
      <c r="N103" s="12">
        <f t="shared" si="1"/>
        <v>10</v>
      </c>
    </row>
    <row r="104" spans="2:14" ht="14.45" customHeight="1">
      <c r="B104" s="24" t="s">
        <v>53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ht="14.45" customHeight="1">
      <c r="B105" s="24"/>
      <c r="C105" s="19" t="s">
        <v>54</v>
      </c>
      <c r="D105" s="11"/>
      <c r="E105" s="11"/>
      <c r="F105" s="11">
        <v>1</v>
      </c>
      <c r="G105" s="11"/>
      <c r="H105" s="11"/>
      <c r="I105" s="11"/>
      <c r="J105" s="11"/>
      <c r="K105" s="11"/>
      <c r="L105" s="11"/>
      <c r="M105" s="11"/>
      <c r="N105" s="12">
        <f t="shared" si="1"/>
        <v>1</v>
      </c>
    </row>
    <row r="106" spans="2:14" ht="14.45" customHeight="1">
      <c r="B106" s="24"/>
      <c r="C106" s="19" t="s">
        <v>14</v>
      </c>
      <c r="D106" s="11"/>
      <c r="E106" s="11"/>
      <c r="F106" s="11"/>
      <c r="G106" s="11">
        <v>9</v>
      </c>
      <c r="H106" s="11"/>
      <c r="I106" s="11"/>
      <c r="J106" s="11"/>
      <c r="K106" s="11"/>
      <c r="L106" s="11"/>
      <c r="M106" s="11"/>
      <c r="N106" s="12">
        <f t="shared" si="1"/>
        <v>9</v>
      </c>
    </row>
    <row r="107" spans="2:14" ht="15" customHeight="1">
      <c r="B107" s="24" t="s">
        <v>55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2:14" ht="15" customHeight="1">
      <c r="B108" s="24"/>
      <c r="C108" s="19" t="s">
        <v>14</v>
      </c>
      <c r="D108" s="11"/>
      <c r="E108" s="11"/>
      <c r="F108" s="11"/>
      <c r="G108" s="11">
        <v>7</v>
      </c>
      <c r="H108" s="11"/>
      <c r="I108" s="11"/>
      <c r="J108" s="11"/>
      <c r="K108" s="11"/>
      <c r="L108" s="11"/>
      <c r="M108" s="11"/>
      <c r="N108" s="12">
        <f t="shared" si="1"/>
        <v>7</v>
      </c>
    </row>
    <row r="109" spans="2:14" ht="14.45" customHeight="1">
      <c r="B109" s="24"/>
      <c r="C109" s="19" t="s">
        <v>16</v>
      </c>
      <c r="D109" s="11"/>
      <c r="E109" s="11"/>
      <c r="F109" s="11"/>
      <c r="G109" s="11">
        <v>1</v>
      </c>
      <c r="H109" s="11"/>
      <c r="I109" s="11"/>
      <c r="J109" s="11"/>
      <c r="K109" s="11"/>
      <c r="L109" s="11"/>
      <c r="M109" s="11"/>
      <c r="N109" s="12">
        <f t="shared" si="1"/>
        <v>1</v>
      </c>
    </row>
    <row r="110" spans="2:14" ht="14.45" customHeight="1">
      <c r="B110" s="24" t="s">
        <v>56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2:14" ht="14.45" customHeight="1">
      <c r="B111" s="24"/>
      <c r="C111" s="19" t="s">
        <v>18</v>
      </c>
      <c r="D111" s="11"/>
      <c r="E111" s="11"/>
      <c r="F111" s="11"/>
      <c r="G111" s="11">
        <v>1</v>
      </c>
      <c r="H111" s="11"/>
      <c r="I111" s="11"/>
      <c r="J111" s="11"/>
      <c r="K111" s="11"/>
      <c r="L111" s="11"/>
      <c r="M111" s="11"/>
      <c r="N111" s="12">
        <f t="shared" si="1"/>
        <v>1</v>
      </c>
    </row>
    <row r="112" spans="2:14" ht="14.45" customHeight="1">
      <c r="B112" s="24"/>
      <c r="C112" s="19" t="s">
        <v>14</v>
      </c>
      <c r="D112" s="11"/>
      <c r="E112" s="11"/>
      <c r="F112" s="11"/>
      <c r="G112" s="11">
        <v>34</v>
      </c>
      <c r="H112" s="11"/>
      <c r="I112" s="11"/>
      <c r="J112" s="11"/>
      <c r="K112" s="11">
        <v>1</v>
      </c>
      <c r="L112" s="11">
        <v>1</v>
      </c>
      <c r="M112" s="11"/>
      <c r="N112" s="12">
        <f t="shared" si="1"/>
        <v>36</v>
      </c>
    </row>
    <row r="113" spans="2:14" ht="14.45" customHeight="1">
      <c r="B113" s="24" t="s">
        <v>57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</row>
    <row r="114" spans="2:14" ht="14.45" customHeight="1">
      <c r="B114" s="24"/>
      <c r="C114" s="19" t="s">
        <v>14</v>
      </c>
      <c r="D114" s="11"/>
      <c r="E114" s="11"/>
      <c r="F114" s="11"/>
      <c r="G114" s="11">
        <v>16</v>
      </c>
      <c r="H114" s="11"/>
      <c r="I114" s="11">
        <v>2</v>
      </c>
      <c r="J114" s="11"/>
      <c r="K114" s="11"/>
      <c r="L114" s="11"/>
      <c r="M114" s="11"/>
      <c r="N114" s="12">
        <f t="shared" si="1"/>
        <v>18</v>
      </c>
    </row>
    <row r="115" spans="2:14" ht="14.45" customHeight="1">
      <c r="B115" s="24" t="s">
        <v>58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2:14" ht="14.45" customHeight="1">
      <c r="B116" s="24"/>
      <c r="C116" s="19" t="s">
        <v>14</v>
      </c>
      <c r="D116" s="11"/>
      <c r="E116" s="11"/>
      <c r="F116" s="11"/>
      <c r="G116" s="11">
        <v>8</v>
      </c>
      <c r="H116" s="11"/>
      <c r="I116" s="11"/>
      <c r="J116" s="11"/>
      <c r="K116" s="11"/>
      <c r="L116" s="11">
        <v>1</v>
      </c>
      <c r="M116" s="11"/>
      <c r="N116" s="12">
        <f t="shared" si="1"/>
        <v>9</v>
      </c>
    </row>
    <row r="117" spans="2:14" ht="14.45" customHeight="1">
      <c r="B117" s="25" t="s">
        <v>59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2:14" ht="14.45" customHeight="1">
      <c r="B118" s="25"/>
      <c r="C118" s="19" t="s">
        <v>14</v>
      </c>
      <c r="D118" s="11"/>
      <c r="E118" s="11"/>
      <c r="F118" s="11"/>
      <c r="G118" s="11">
        <v>3</v>
      </c>
      <c r="H118" s="11"/>
      <c r="I118" s="11"/>
      <c r="J118" s="11"/>
      <c r="K118" s="11"/>
      <c r="L118" s="11">
        <v>1</v>
      </c>
      <c r="M118" s="11"/>
      <c r="N118" s="12">
        <f t="shared" si="1"/>
        <v>4</v>
      </c>
    </row>
    <row r="119" spans="2:14" ht="14.45" customHeight="1">
      <c r="B119" s="24" t="s">
        <v>60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2:14" ht="14.45" customHeight="1">
      <c r="B120" s="24"/>
      <c r="C120" s="19" t="s">
        <v>14</v>
      </c>
      <c r="D120" s="11"/>
      <c r="E120" s="11"/>
      <c r="F120" s="11"/>
      <c r="G120" s="11">
        <v>2</v>
      </c>
      <c r="H120" s="11"/>
      <c r="I120" s="11"/>
      <c r="J120" s="11"/>
      <c r="K120" s="11"/>
      <c r="L120" s="11"/>
      <c r="M120" s="11"/>
      <c r="N120" s="12">
        <f t="shared" si="1"/>
        <v>2</v>
      </c>
    </row>
    <row r="121" spans="2:14" ht="14.45" customHeight="1">
      <c r="B121" s="24" t="s">
        <v>61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</row>
    <row r="122" spans="2:14" ht="14.45" customHeight="1">
      <c r="B122" s="24"/>
      <c r="C122" s="19" t="s">
        <v>14</v>
      </c>
      <c r="D122" s="11"/>
      <c r="E122" s="11"/>
      <c r="F122" s="11"/>
      <c r="G122" s="11">
        <v>3</v>
      </c>
      <c r="H122" s="11"/>
      <c r="I122" s="11"/>
      <c r="J122" s="11"/>
      <c r="K122" s="11"/>
      <c r="L122" s="11"/>
      <c r="M122" s="11"/>
      <c r="N122" s="12">
        <f t="shared" si="1"/>
        <v>3</v>
      </c>
    </row>
    <row r="123" spans="2:14" ht="14.45" customHeight="1">
      <c r="B123" s="24" t="s">
        <v>62</v>
      </c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</row>
    <row r="124" spans="2:14" ht="14.45" customHeight="1">
      <c r="B124" s="24"/>
      <c r="C124" s="19" t="s">
        <v>14</v>
      </c>
      <c r="D124" s="11"/>
      <c r="E124" s="11"/>
      <c r="F124" s="11"/>
      <c r="G124" s="11">
        <v>3</v>
      </c>
      <c r="H124" s="11"/>
      <c r="I124" s="11"/>
      <c r="J124" s="11">
        <v>1</v>
      </c>
      <c r="K124" s="11"/>
      <c r="L124" s="11"/>
      <c r="M124" s="11"/>
      <c r="N124" s="12">
        <f t="shared" si="1"/>
        <v>4</v>
      </c>
    </row>
    <row r="125" spans="2:14" ht="14.45" customHeight="1">
      <c r="B125" s="24" t="s">
        <v>63</v>
      </c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4" ht="15" customHeight="1">
      <c r="B126" s="24"/>
      <c r="C126" s="19" t="s">
        <v>14</v>
      </c>
      <c r="D126" s="11"/>
      <c r="E126" s="11"/>
      <c r="F126" s="11"/>
      <c r="G126" s="11">
        <v>1</v>
      </c>
      <c r="H126" s="11"/>
      <c r="I126" s="11">
        <v>1</v>
      </c>
      <c r="J126" s="11"/>
      <c r="K126" s="11"/>
      <c r="L126" s="11"/>
      <c r="M126" s="11"/>
      <c r="N126" s="12">
        <f t="shared" si="1"/>
        <v>2</v>
      </c>
    </row>
    <row r="127" spans="2:14" ht="15" customHeight="1">
      <c r="B127" s="24" t="s">
        <v>64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4" ht="14.45" customHeight="1">
      <c r="B128" s="24"/>
      <c r="C128" s="19" t="s">
        <v>16</v>
      </c>
      <c r="D128" s="11"/>
      <c r="E128" s="11"/>
      <c r="F128" s="11"/>
      <c r="G128" s="11">
        <v>4</v>
      </c>
      <c r="H128" s="11"/>
      <c r="I128" s="11"/>
      <c r="J128" s="11"/>
      <c r="K128" s="11"/>
      <c r="L128" s="11"/>
      <c r="M128" s="11"/>
      <c r="N128" s="12">
        <f t="shared" si="1"/>
        <v>4</v>
      </c>
    </row>
    <row r="129" spans="2:14" ht="14.45" customHeight="1">
      <c r="B129" s="24"/>
      <c r="C129" s="19" t="s">
        <v>65</v>
      </c>
      <c r="D129" s="11"/>
      <c r="E129" s="11"/>
      <c r="F129" s="11"/>
      <c r="G129" s="11">
        <v>1</v>
      </c>
      <c r="H129" s="11"/>
      <c r="I129" s="11"/>
      <c r="J129" s="11"/>
      <c r="K129" s="11"/>
      <c r="L129" s="11"/>
      <c r="M129" s="11"/>
      <c r="N129" s="12">
        <f t="shared" si="1"/>
        <v>1</v>
      </c>
    </row>
    <row r="130" spans="2:14" ht="14.45" customHeight="1">
      <c r="B130" s="24"/>
      <c r="C130" s="19" t="s">
        <v>32</v>
      </c>
      <c r="D130" s="11"/>
      <c r="E130" s="11"/>
      <c r="F130" s="11"/>
      <c r="G130" s="11">
        <v>1</v>
      </c>
      <c r="H130" s="11"/>
      <c r="I130" s="11"/>
      <c r="J130" s="11"/>
      <c r="K130" s="11"/>
      <c r="L130" s="11"/>
      <c r="M130" s="11"/>
      <c r="N130" s="12">
        <f t="shared" si="1"/>
        <v>1</v>
      </c>
    </row>
    <row r="131" spans="2:14" ht="14.45" customHeight="1">
      <c r="B131" s="24" t="s">
        <v>66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</row>
    <row r="132" spans="2:14" ht="14.45" customHeight="1">
      <c r="B132" s="24"/>
      <c r="C132" s="19" t="s">
        <v>67</v>
      </c>
      <c r="D132" s="11"/>
      <c r="E132" s="11"/>
      <c r="F132" s="11"/>
      <c r="G132" s="11"/>
      <c r="H132" s="11"/>
      <c r="I132" s="11"/>
      <c r="J132" s="11">
        <v>2</v>
      </c>
      <c r="K132" s="11"/>
      <c r="L132" s="11"/>
      <c r="M132" s="11"/>
      <c r="N132" s="12">
        <f t="shared" si="1"/>
        <v>2</v>
      </c>
    </row>
    <row r="133" spans="2:14" ht="14.45" customHeight="1">
      <c r="B133" s="24"/>
      <c r="C133" s="19" t="s">
        <v>54</v>
      </c>
      <c r="D133" s="11"/>
      <c r="E133" s="11"/>
      <c r="F133" s="11"/>
      <c r="G133" s="11">
        <v>2</v>
      </c>
      <c r="H133" s="11"/>
      <c r="I133" s="11"/>
      <c r="J133" s="11"/>
      <c r="K133" s="11"/>
      <c r="L133" s="11"/>
      <c r="M133" s="11"/>
      <c r="N133" s="12">
        <f t="shared" si="1"/>
        <v>2</v>
      </c>
    </row>
    <row r="134" spans="2:14" ht="14.45" customHeight="1">
      <c r="B134" s="24"/>
      <c r="C134" s="19" t="s">
        <v>68</v>
      </c>
      <c r="D134" s="11"/>
      <c r="E134" s="11"/>
      <c r="F134" s="11">
        <v>1</v>
      </c>
      <c r="G134" s="11"/>
      <c r="H134" s="11"/>
      <c r="I134" s="11"/>
      <c r="J134" s="11"/>
      <c r="K134" s="11"/>
      <c r="L134" s="11"/>
      <c r="M134" s="11"/>
      <c r="N134" s="12">
        <f t="shared" si="1"/>
        <v>1</v>
      </c>
    </row>
    <row r="135" spans="2:14" ht="14.45" customHeight="1">
      <c r="B135" s="24"/>
      <c r="C135" s="19" t="s">
        <v>69</v>
      </c>
      <c r="D135" s="11"/>
      <c r="E135" s="11"/>
      <c r="F135" s="11"/>
      <c r="G135" s="11">
        <v>1</v>
      </c>
      <c r="H135" s="11"/>
      <c r="I135" s="11"/>
      <c r="J135" s="11"/>
      <c r="K135" s="11"/>
      <c r="L135" s="11"/>
      <c r="M135" s="11"/>
      <c r="N135" s="12">
        <f t="shared" si="1"/>
        <v>1</v>
      </c>
    </row>
    <row r="136" spans="2:14" ht="14.45" customHeight="1">
      <c r="B136" s="24"/>
      <c r="C136" s="19" t="s">
        <v>16</v>
      </c>
      <c r="D136" s="11"/>
      <c r="E136" s="11"/>
      <c r="F136" s="11">
        <v>6</v>
      </c>
      <c r="G136" s="11">
        <v>96</v>
      </c>
      <c r="H136" s="11"/>
      <c r="I136" s="11"/>
      <c r="J136" s="11">
        <v>3</v>
      </c>
      <c r="K136" s="11">
        <v>1</v>
      </c>
      <c r="L136" s="11"/>
      <c r="M136" s="11"/>
      <c r="N136" s="12">
        <f t="shared" si="1"/>
        <v>106</v>
      </c>
    </row>
    <row r="137" spans="2:14" ht="14.45" customHeight="1">
      <c r="B137" s="24"/>
      <c r="C137" s="20" t="s">
        <v>70</v>
      </c>
      <c r="D137" s="12"/>
      <c r="E137" s="12"/>
      <c r="F137" s="12"/>
      <c r="G137" s="12">
        <v>1</v>
      </c>
      <c r="H137" s="12"/>
      <c r="I137" s="12"/>
      <c r="J137" s="12"/>
      <c r="K137" s="12"/>
      <c r="L137" s="12"/>
      <c r="M137" s="12"/>
      <c r="N137" s="12">
        <f t="shared" si="1"/>
        <v>1</v>
      </c>
    </row>
    <row r="138" spans="2:14" ht="14.45" customHeight="1">
      <c r="B138" s="24"/>
      <c r="C138" s="19" t="s">
        <v>71</v>
      </c>
      <c r="D138" s="11"/>
      <c r="E138" s="11"/>
      <c r="F138" s="11"/>
      <c r="G138" s="11"/>
      <c r="H138" s="11"/>
      <c r="I138" s="11"/>
      <c r="J138" s="11">
        <v>1</v>
      </c>
      <c r="K138" s="11"/>
      <c r="L138" s="11"/>
      <c r="M138" s="11"/>
      <c r="N138" s="12">
        <f t="shared" si="1"/>
        <v>1</v>
      </c>
    </row>
    <row r="139" spans="2:14" ht="14.45" customHeight="1">
      <c r="B139" s="24"/>
      <c r="C139" s="19" t="s">
        <v>72</v>
      </c>
      <c r="D139" s="11"/>
      <c r="E139" s="11"/>
      <c r="F139" s="11"/>
      <c r="G139" s="11">
        <v>1</v>
      </c>
      <c r="H139" s="11"/>
      <c r="I139" s="11"/>
      <c r="J139" s="11"/>
      <c r="K139" s="11"/>
      <c r="L139" s="11"/>
      <c r="M139" s="11"/>
      <c r="N139" s="12">
        <f t="shared" si="1"/>
        <v>1</v>
      </c>
    </row>
    <row r="140" spans="2:14" ht="14.45" customHeight="1">
      <c r="B140" s="24"/>
      <c r="C140" s="19" t="s">
        <v>73</v>
      </c>
      <c r="D140" s="11"/>
      <c r="E140" s="11"/>
      <c r="F140" s="11"/>
      <c r="G140" s="11">
        <v>1</v>
      </c>
      <c r="H140" s="11"/>
      <c r="I140" s="11"/>
      <c r="J140" s="11"/>
      <c r="K140" s="11"/>
      <c r="L140" s="11"/>
      <c r="M140" s="11"/>
      <c r="N140" s="12">
        <f t="shared" ref="N140:N203" si="2">IF(SUM(D140:M140)=0,"-",SUM(D140:M140))</f>
        <v>1</v>
      </c>
    </row>
    <row r="141" spans="2:14" ht="14.45" customHeight="1">
      <c r="B141" s="24"/>
      <c r="C141" s="19" t="s">
        <v>74</v>
      </c>
      <c r="D141" s="11"/>
      <c r="E141" s="11"/>
      <c r="F141" s="11">
        <v>1</v>
      </c>
      <c r="G141" s="11"/>
      <c r="H141" s="11"/>
      <c r="I141" s="11"/>
      <c r="J141" s="11"/>
      <c r="K141" s="11"/>
      <c r="L141" s="11"/>
      <c r="M141" s="11"/>
      <c r="N141" s="12">
        <f t="shared" si="2"/>
        <v>1</v>
      </c>
    </row>
    <row r="142" spans="2:14" ht="14.45" customHeight="1">
      <c r="B142" s="24"/>
      <c r="C142" s="21" t="s">
        <v>32</v>
      </c>
      <c r="D142" s="13">
        <v>1</v>
      </c>
      <c r="E142" s="13"/>
      <c r="F142" s="13">
        <v>3</v>
      </c>
      <c r="G142" s="13"/>
      <c r="H142" s="13"/>
      <c r="I142" s="13"/>
      <c r="J142" s="13"/>
      <c r="K142" s="13"/>
      <c r="L142" s="13"/>
      <c r="M142" s="13"/>
      <c r="N142" s="14">
        <f t="shared" si="2"/>
        <v>4</v>
      </c>
    </row>
    <row r="143" spans="2:14" ht="14.45" customHeight="1">
      <c r="B143" s="24" t="s">
        <v>75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</row>
    <row r="144" spans="2:14" ht="15" customHeight="1">
      <c r="B144" s="24"/>
      <c r="C144" s="19" t="s">
        <v>16</v>
      </c>
      <c r="D144" s="11"/>
      <c r="E144" s="11"/>
      <c r="F144" s="11"/>
      <c r="G144" s="11">
        <v>1</v>
      </c>
      <c r="H144" s="11"/>
      <c r="I144" s="11"/>
      <c r="J144" s="11"/>
      <c r="K144" s="11"/>
      <c r="L144" s="11"/>
      <c r="M144" s="11"/>
      <c r="N144" s="12">
        <f t="shared" si="2"/>
        <v>1</v>
      </c>
    </row>
    <row r="145" spans="2:14" ht="15" customHeight="1">
      <c r="B145" s="24" t="s">
        <v>76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</row>
    <row r="146" spans="2:14" ht="14.45" customHeight="1">
      <c r="B146" s="24"/>
      <c r="C146" s="19" t="s">
        <v>67</v>
      </c>
      <c r="D146" s="11"/>
      <c r="E146" s="11"/>
      <c r="F146" s="11"/>
      <c r="G146" s="11">
        <v>2</v>
      </c>
      <c r="H146" s="11"/>
      <c r="I146" s="11">
        <v>3</v>
      </c>
      <c r="J146" s="11"/>
      <c r="K146" s="11"/>
      <c r="L146" s="11"/>
      <c r="M146" s="11"/>
      <c r="N146" s="12">
        <f t="shared" si="2"/>
        <v>5</v>
      </c>
    </row>
    <row r="147" spans="2:14" ht="14.45" customHeight="1">
      <c r="B147" s="24"/>
      <c r="C147" s="19" t="s">
        <v>77</v>
      </c>
      <c r="D147" s="11"/>
      <c r="E147" s="11"/>
      <c r="F147" s="11"/>
      <c r="G147" s="11">
        <v>3</v>
      </c>
      <c r="H147" s="11"/>
      <c r="I147" s="11">
        <v>1</v>
      </c>
      <c r="J147" s="11"/>
      <c r="K147" s="11"/>
      <c r="L147" s="11"/>
      <c r="M147" s="11"/>
      <c r="N147" s="12">
        <f t="shared" si="2"/>
        <v>4</v>
      </c>
    </row>
    <row r="148" spans="2:14" ht="14.45" customHeight="1">
      <c r="B148" s="24"/>
      <c r="C148" s="19" t="s">
        <v>54</v>
      </c>
      <c r="D148" s="11"/>
      <c r="E148" s="11"/>
      <c r="F148" s="11">
        <v>1</v>
      </c>
      <c r="G148" s="11">
        <v>1</v>
      </c>
      <c r="H148" s="11"/>
      <c r="I148" s="11"/>
      <c r="J148" s="11"/>
      <c r="K148" s="11"/>
      <c r="L148" s="11"/>
      <c r="M148" s="11"/>
      <c r="N148" s="12">
        <f t="shared" si="2"/>
        <v>2</v>
      </c>
    </row>
    <row r="149" spans="2:14" ht="14.45" customHeight="1">
      <c r="B149" s="24"/>
      <c r="C149" s="19" t="s">
        <v>78</v>
      </c>
      <c r="D149" s="11"/>
      <c r="E149" s="11"/>
      <c r="F149" s="11">
        <v>19</v>
      </c>
      <c r="G149" s="11">
        <v>19</v>
      </c>
      <c r="H149" s="11"/>
      <c r="I149" s="11">
        <v>17</v>
      </c>
      <c r="J149" s="11">
        <v>17</v>
      </c>
      <c r="K149" s="11"/>
      <c r="L149" s="11"/>
      <c r="M149" s="11">
        <v>6</v>
      </c>
      <c r="N149" s="12">
        <f t="shared" si="2"/>
        <v>78</v>
      </c>
    </row>
    <row r="150" spans="2:14" ht="14.45" customHeight="1">
      <c r="B150" s="24"/>
      <c r="C150" s="19" t="s">
        <v>16</v>
      </c>
      <c r="D150" s="11"/>
      <c r="E150" s="11"/>
      <c r="F150" s="11">
        <v>8</v>
      </c>
      <c r="G150" s="11">
        <v>16</v>
      </c>
      <c r="H150" s="11"/>
      <c r="I150" s="11">
        <v>6</v>
      </c>
      <c r="J150" s="11">
        <v>5</v>
      </c>
      <c r="K150" s="11"/>
      <c r="L150" s="11"/>
      <c r="M150" s="11">
        <v>3</v>
      </c>
      <c r="N150" s="12">
        <f t="shared" si="2"/>
        <v>38</v>
      </c>
    </row>
    <row r="151" spans="2:14" ht="14.45" customHeight="1">
      <c r="B151" s="24"/>
      <c r="C151" s="19" t="s">
        <v>71</v>
      </c>
      <c r="D151" s="11"/>
      <c r="E151" s="11"/>
      <c r="F151" s="11"/>
      <c r="G151" s="11">
        <v>1</v>
      </c>
      <c r="H151" s="11"/>
      <c r="I151" s="11"/>
      <c r="J151" s="11"/>
      <c r="K151" s="11"/>
      <c r="L151" s="11"/>
      <c r="M151" s="11"/>
      <c r="N151" s="12">
        <f t="shared" si="2"/>
        <v>1</v>
      </c>
    </row>
    <row r="152" spans="2:14" ht="14.45" customHeight="1">
      <c r="B152" s="24" t="s">
        <v>79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</row>
    <row r="153" spans="2:14" ht="14.45" customHeight="1">
      <c r="B153" s="24"/>
      <c r="C153" s="19" t="s">
        <v>67</v>
      </c>
      <c r="D153" s="11"/>
      <c r="E153" s="11"/>
      <c r="F153" s="11">
        <v>2</v>
      </c>
      <c r="G153" s="11">
        <v>7</v>
      </c>
      <c r="H153" s="11"/>
      <c r="I153" s="11"/>
      <c r="J153" s="11"/>
      <c r="K153" s="11"/>
      <c r="L153" s="11"/>
      <c r="M153" s="11"/>
      <c r="N153" s="12">
        <f t="shared" si="2"/>
        <v>9</v>
      </c>
    </row>
    <row r="154" spans="2:14" ht="14.45" customHeight="1">
      <c r="B154" s="24"/>
      <c r="C154" s="19" t="s">
        <v>80</v>
      </c>
      <c r="D154" s="11"/>
      <c r="E154" s="11"/>
      <c r="F154" s="11"/>
      <c r="G154" s="11">
        <v>17</v>
      </c>
      <c r="H154" s="11"/>
      <c r="I154" s="11"/>
      <c r="J154" s="11"/>
      <c r="K154" s="11"/>
      <c r="L154" s="11"/>
      <c r="M154" s="11"/>
      <c r="N154" s="12">
        <f t="shared" si="2"/>
        <v>17</v>
      </c>
    </row>
    <row r="155" spans="2:14" ht="14.45" customHeight="1">
      <c r="B155" s="24"/>
      <c r="C155" s="19" t="s">
        <v>81</v>
      </c>
      <c r="D155" s="11"/>
      <c r="E155" s="11"/>
      <c r="F155" s="11"/>
      <c r="G155" s="11">
        <v>1</v>
      </c>
      <c r="H155" s="11"/>
      <c r="I155" s="11"/>
      <c r="J155" s="11"/>
      <c r="K155" s="11"/>
      <c r="L155" s="11"/>
      <c r="M155" s="11"/>
      <c r="N155" s="12">
        <f t="shared" si="2"/>
        <v>1</v>
      </c>
    </row>
    <row r="156" spans="2:14" ht="14.45" customHeight="1">
      <c r="B156" s="24"/>
      <c r="C156" s="19" t="s">
        <v>82</v>
      </c>
      <c r="D156" s="11"/>
      <c r="E156" s="11"/>
      <c r="F156" s="11"/>
      <c r="G156" s="11">
        <v>1</v>
      </c>
      <c r="H156" s="11"/>
      <c r="I156" s="11"/>
      <c r="J156" s="11"/>
      <c r="K156" s="11"/>
      <c r="L156" s="11"/>
      <c r="M156" s="11"/>
      <c r="N156" s="12">
        <f t="shared" si="2"/>
        <v>1</v>
      </c>
    </row>
    <row r="157" spans="2:14" ht="15" customHeight="1">
      <c r="B157" s="24"/>
      <c r="C157" s="19" t="s">
        <v>16</v>
      </c>
      <c r="D157" s="11"/>
      <c r="E157" s="11"/>
      <c r="F157" s="11"/>
      <c r="G157" s="11">
        <v>6</v>
      </c>
      <c r="H157" s="11"/>
      <c r="I157" s="11"/>
      <c r="J157" s="11"/>
      <c r="K157" s="11"/>
      <c r="L157" s="11"/>
      <c r="M157" s="11"/>
      <c r="N157" s="12">
        <f t="shared" si="2"/>
        <v>6</v>
      </c>
    </row>
    <row r="158" spans="2:14" ht="15" customHeight="1">
      <c r="B158" s="24"/>
      <c r="C158" s="21" t="s">
        <v>71</v>
      </c>
      <c r="D158" s="15">
        <v>68</v>
      </c>
      <c r="E158" s="15">
        <v>1</v>
      </c>
      <c r="F158" s="15">
        <v>2049</v>
      </c>
      <c r="G158" s="15">
        <v>11780</v>
      </c>
      <c r="H158" s="15">
        <v>3</v>
      </c>
      <c r="I158" s="15">
        <v>49</v>
      </c>
      <c r="J158" s="15">
        <v>118</v>
      </c>
      <c r="K158" s="15">
        <v>20</v>
      </c>
      <c r="L158" s="15">
        <v>1</v>
      </c>
      <c r="M158" s="15">
        <v>5</v>
      </c>
      <c r="N158" s="16">
        <f t="shared" si="2"/>
        <v>14094</v>
      </c>
    </row>
    <row r="159" spans="2:14" ht="14.45" customHeight="1">
      <c r="B159" s="24"/>
      <c r="C159" s="20" t="s">
        <v>83</v>
      </c>
      <c r="D159" s="12"/>
      <c r="E159" s="12"/>
      <c r="F159" s="12">
        <v>4</v>
      </c>
      <c r="G159" s="12">
        <v>14</v>
      </c>
      <c r="H159" s="12"/>
      <c r="I159" s="12"/>
      <c r="J159" s="12"/>
      <c r="K159" s="12"/>
      <c r="L159" s="12"/>
      <c r="M159" s="12"/>
      <c r="N159" s="12">
        <f t="shared" si="2"/>
        <v>18</v>
      </c>
    </row>
    <row r="160" spans="2:14" ht="14.45" customHeight="1">
      <c r="B160" s="24"/>
      <c r="C160" s="19" t="s">
        <v>74</v>
      </c>
      <c r="D160" s="11"/>
      <c r="E160" s="11"/>
      <c r="F160" s="11"/>
      <c r="G160" s="11">
        <v>8</v>
      </c>
      <c r="H160" s="11"/>
      <c r="I160" s="11"/>
      <c r="J160" s="11"/>
      <c r="K160" s="11"/>
      <c r="L160" s="11"/>
      <c r="M160" s="11"/>
      <c r="N160" s="12">
        <f t="shared" si="2"/>
        <v>8</v>
      </c>
    </row>
    <row r="161" spans="2:14" ht="14.45" customHeight="1">
      <c r="B161" s="24"/>
      <c r="C161" s="19" t="s">
        <v>84</v>
      </c>
      <c r="D161" s="11"/>
      <c r="E161" s="11"/>
      <c r="F161" s="11"/>
      <c r="G161" s="11">
        <v>1</v>
      </c>
      <c r="H161" s="11"/>
      <c r="I161" s="11"/>
      <c r="J161" s="11"/>
      <c r="K161" s="11"/>
      <c r="L161" s="11"/>
      <c r="M161" s="11"/>
      <c r="N161" s="12">
        <f t="shared" si="2"/>
        <v>1</v>
      </c>
    </row>
    <row r="162" spans="2:14" ht="14.45" customHeight="1">
      <c r="B162" s="24"/>
      <c r="C162" s="21" t="s">
        <v>32</v>
      </c>
      <c r="D162" s="13">
        <v>1</v>
      </c>
      <c r="E162" s="13"/>
      <c r="F162" s="13"/>
      <c r="G162" s="13">
        <v>1</v>
      </c>
      <c r="H162" s="13"/>
      <c r="I162" s="13">
        <v>1</v>
      </c>
      <c r="J162" s="13"/>
      <c r="K162" s="13"/>
      <c r="L162" s="13"/>
      <c r="M162" s="13"/>
      <c r="N162" s="14">
        <f t="shared" si="2"/>
        <v>3</v>
      </c>
    </row>
    <row r="163" spans="2:14" ht="14.45" customHeight="1">
      <c r="B163" s="24" t="s">
        <v>85</v>
      </c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2:14" ht="14.45" customHeight="1">
      <c r="B164" s="24"/>
      <c r="C164" s="19" t="s">
        <v>16</v>
      </c>
      <c r="D164" s="11"/>
      <c r="E164" s="11"/>
      <c r="F164" s="11">
        <v>1</v>
      </c>
      <c r="G164" s="11">
        <v>5</v>
      </c>
      <c r="H164" s="11"/>
      <c r="I164" s="11"/>
      <c r="J164" s="11"/>
      <c r="K164" s="11"/>
      <c r="L164" s="11"/>
      <c r="M164" s="11"/>
      <c r="N164" s="12">
        <f t="shared" si="2"/>
        <v>6</v>
      </c>
    </row>
    <row r="165" spans="2:14" ht="14.45" customHeight="1">
      <c r="B165" s="24" t="s">
        <v>86</v>
      </c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2:14" ht="14.45" customHeight="1">
      <c r="B166" s="24"/>
      <c r="C166" s="19" t="s">
        <v>87</v>
      </c>
      <c r="D166" s="11"/>
      <c r="E166" s="11"/>
      <c r="F166" s="11"/>
      <c r="G166" s="11">
        <v>2</v>
      </c>
      <c r="H166" s="11"/>
      <c r="I166" s="11"/>
      <c r="J166" s="11"/>
      <c r="K166" s="11"/>
      <c r="L166" s="11"/>
      <c r="M166" s="11"/>
      <c r="N166" s="12">
        <f t="shared" si="2"/>
        <v>2</v>
      </c>
    </row>
    <row r="167" spans="2:14" ht="14.45" customHeight="1">
      <c r="B167" s="24"/>
      <c r="C167" s="19" t="s">
        <v>81</v>
      </c>
      <c r="D167" s="11"/>
      <c r="E167" s="11"/>
      <c r="F167" s="11"/>
      <c r="G167" s="11">
        <v>1</v>
      </c>
      <c r="H167" s="11"/>
      <c r="I167" s="11"/>
      <c r="J167" s="11"/>
      <c r="K167" s="11"/>
      <c r="L167" s="11"/>
      <c r="M167" s="11"/>
      <c r="N167" s="12">
        <f t="shared" si="2"/>
        <v>1</v>
      </c>
    </row>
    <row r="168" spans="2:14" ht="14.45" customHeight="1">
      <c r="B168" s="24"/>
      <c r="C168" s="19" t="s">
        <v>16</v>
      </c>
      <c r="D168" s="11"/>
      <c r="E168" s="11"/>
      <c r="F168" s="11">
        <v>1</v>
      </c>
      <c r="G168" s="11">
        <v>1</v>
      </c>
      <c r="H168" s="11"/>
      <c r="I168" s="11"/>
      <c r="J168" s="11"/>
      <c r="K168" s="11"/>
      <c r="L168" s="11"/>
      <c r="M168" s="11"/>
      <c r="N168" s="12">
        <f t="shared" si="2"/>
        <v>2</v>
      </c>
    </row>
    <row r="169" spans="2:14" ht="14.45" customHeight="1">
      <c r="B169" s="24"/>
      <c r="C169" s="19" t="s">
        <v>72</v>
      </c>
      <c r="D169" s="11"/>
      <c r="E169" s="11"/>
      <c r="F169" s="11">
        <v>1</v>
      </c>
      <c r="G169" s="11">
        <v>3</v>
      </c>
      <c r="H169" s="11"/>
      <c r="I169" s="11"/>
      <c r="J169" s="11"/>
      <c r="K169" s="11"/>
      <c r="L169" s="11"/>
      <c r="M169" s="11"/>
      <c r="N169" s="12">
        <f t="shared" si="2"/>
        <v>4</v>
      </c>
    </row>
    <row r="170" spans="2:14" ht="14.45" customHeight="1">
      <c r="B170" s="24"/>
      <c r="C170" s="21" t="s">
        <v>88</v>
      </c>
      <c r="D170" s="13">
        <v>2</v>
      </c>
      <c r="E170" s="13"/>
      <c r="F170" s="13">
        <v>14</v>
      </c>
      <c r="G170" s="13">
        <v>115</v>
      </c>
      <c r="H170" s="13"/>
      <c r="I170" s="13">
        <v>13</v>
      </c>
      <c r="J170" s="13">
        <v>13</v>
      </c>
      <c r="K170" s="13">
        <v>2</v>
      </c>
      <c r="L170" s="13"/>
      <c r="M170" s="13"/>
      <c r="N170" s="14">
        <f t="shared" si="2"/>
        <v>159</v>
      </c>
    </row>
    <row r="171" spans="2:14" ht="14.45" customHeight="1">
      <c r="B171" s="24" t="s">
        <v>89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2:14" ht="14.45" customHeight="1">
      <c r="B172" s="24"/>
      <c r="C172" s="19" t="s">
        <v>14</v>
      </c>
      <c r="D172" s="11"/>
      <c r="E172" s="11"/>
      <c r="F172" s="11"/>
      <c r="G172" s="11">
        <v>1</v>
      </c>
      <c r="H172" s="11"/>
      <c r="I172" s="11"/>
      <c r="J172" s="11"/>
      <c r="K172" s="11"/>
      <c r="L172" s="11"/>
      <c r="M172" s="11"/>
      <c r="N172" s="12">
        <f t="shared" si="2"/>
        <v>1</v>
      </c>
    </row>
    <row r="173" spans="2:14" ht="14.45" customHeight="1">
      <c r="B173" s="24"/>
      <c r="C173" s="19" t="s">
        <v>16</v>
      </c>
      <c r="D173" s="11"/>
      <c r="E173" s="11"/>
      <c r="F173" s="11"/>
      <c r="G173" s="11">
        <v>4</v>
      </c>
      <c r="H173" s="11"/>
      <c r="I173" s="11"/>
      <c r="J173" s="11"/>
      <c r="K173" s="11"/>
      <c r="L173" s="11"/>
      <c r="M173" s="11"/>
      <c r="N173" s="12">
        <f t="shared" si="2"/>
        <v>4</v>
      </c>
    </row>
    <row r="174" spans="2:14" ht="15" customHeight="1">
      <c r="B174" s="24" t="s">
        <v>90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2:14" ht="15" customHeight="1">
      <c r="B175" s="24"/>
      <c r="C175" s="19" t="s">
        <v>91</v>
      </c>
      <c r="D175" s="11"/>
      <c r="E175" s="11"/>
      <c r="F175" s="11"/>
      <c r="G175" s="11"/>
      <c r="H175" s="11"/>
      <c r="I175" s="11"/>
      <c r="J175" s="11"/>
      <c r="K175" s="11">
        <v>1</v>
      </c>
      <c r="L175" s="11"/>
      <c r="M175" s="11"/>
      <c r="N175" s="12">
        <f t="shared" si="2"/>
        <v>1</v>
      </c>
    </row>
    <row r="176" spans="2:14" ht="14.45" customHeight="1">
      <c r="B176" s="24"/>
      <c r="C176" s="19" t="s">
        <v>54</v>
      </c>
      <c r="D176" s="11"/>
      <c r="E176" s="11"/>
      <c r="F176" s="11"/>
      <c r="G176" s="11">
        <v>4</v>
      </c>
      <c r="H176" s="11"/>
      <c r="I176" s="11"/>
      <c r="J176" s="11"/>
      <c r="K176" s="11"/>
      <c r="L176" s="11"/>
      <c r="M176" s="11"/>
      <c r="N176" s="12">
        <f t="shared" si="2"/>
        <v>4</v>
      </c>
    </row>
    <row r="177" spans="2:14" ht="14.45" customHeight="1">
      <c r="B177" s="24"/>
      <c r="C177" s="19" t="s">
        <v>69</v>
      </c>
      <c r="D177" s="11"/>
      <c r="E177" s="11"/>
      <c r="F177" s="11"/>
      <c r="G177" s="11">
        <v>3</v>
      </c>
      <c r="H177" s="11"/>
      <c r="I177" s="11"/>
      <c r="J177" s="11"/>
      <c r="K177" s="11"/>
      <c r="L177" s="11"/>
      <c r="M177" s="11"/>
      <c r="N177" s="12">
        <f t="shared" si="2"/>
        <v>3</v>
      </c>
    </row>
    <row r="178" spans="2:14" ht="14.45" customHeight="1">
      <c r="B178" s="24"/>
      <c r="C178" s="20" t="s">
        <v>92</v>
      </c>
      <c r="D178" s="12"/>
      <c r="E178" s="12"/>
      <c r="F178" s="12"/>
      <c r="G178" s="12">
        <v>6</v>
      </c>
      <c r="H178" s="12"/>
      <c r="I178" s="12"/>
      <c r="J178" s="12"/>
      <c r="K178" s="12"/>
      <c r="L178" s="12"/>
      <c r="M178" s="12"/>
      <c r="N178" s="12">
        <f t="shared" si="2"/>
        <v>6</v>
      </c>
    </row>
    <row r="179" spans="2:14" ht="14.45" customHeight="1">
      <c r="B179" s="24"/>
      <c r="C179" s="19" t="s">
        <v>16</v>
      </c>
      <c r="D179" s="11"/>
      <c r="E179" s="11"/>
      <c r="F179" s="11">
        <v>2</v>
      </c>
      <c r="G179" s="11">
        <v>24</v>
      </c>
      <c r="H179" s="11"/>
      <c r="I179" s="11"/>
      <c r="J179" s="11"/>
      <c r="K179" s="11"/>
      <c r="L179" s="11"/>
      <c r="M179" s="11"/>
      <c r="N179" s="12">
        <f t="shared" si="2"/>
        <v>26</v>
      </c>
    </row>
    <row r="180" spans="2:14" ht="14.45" customHeight="1">
      <c r="B180" s="24"/>
      <c r="C180" s="19" t="s">
        <v>93</v>
      </c>
      <c r="D180" s="11"/>
      <c r="E180" s="11"/>
      <c r="F180" s="11"/>
      <c r="G180" s="11"/>
      <c r="H180" s="11"/>
      <c r="I180" s="11"/>
      <c r="J180" s="11">
        <v>1</v>
      </c>
      <c r="K180" s="11"/>
      <c r="L180" s="11"/>
      <c r="M180" s="11"/>
      <c r="N180" s="12">
        <f t="shared" si="2"/>
        <v>1</v>
      </c>
    </row>
    <row r="181" spans="2:14" ht="14.45" customHeight="1">
      <c r="B181" s="9" t="s">
        <v>94</v>
      </c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2:14" ht="14.45" customHeight="1">
      <c r="B182" s="9"/>
      <c r="C182" s="19" t="s">
        <v>95</v>
      </c>
      <c r="D182" s="11"/>
      <c r="E182" s="11">
        <v>2</v>
      </c>
      <c r="F182" s="11"/>
      <c r="G182" s="11"/>
      <c r="H182" s="11"/>
      <c r="I182" s="11">
        <v>1</v>
      </c>
      <c r="J182" s="11"/>
      <c r="K182" s="11"/>
      <c r="L182" s="11"/>
      <c r="M182" s="11"/>
      <c r="N182" s="12">
        <f t="shared" si="2"/>
        <v>3</v>
      </c>
    </row>
    <row r="183" spans="2:14" ht="14.45" customHeight="1">
      <c r="B183" s="9"/>
      <c r="C183" s="19" t="s">
        <v>67</v>
      </c>
      <c r="D183" s="11"/>
      <c r="E183" s="11">
        <v>2</v>
      </c>
      <c r="F183" s="11"/>
      <c r="G183" s="11"/>
      <c r="H183" s="11"/>
      <c r="I183" s="11"/>
      <c r="J183" s="11"/>
      <c r="K183" s="11"/>
      <c r="L183" s="11"/>
      <c r="M183" s="11"/>
      <c r="N183" s="12">
        <f t="shared" si="2"/>
        <v>2</v>
      </c>
    </row>
    <row r="184" spans="2:14" ht="14.45" customHeight="1">
      <c r="B184" s="9"/>
      <c r="C184" s="19" t="s">
        <v>54</v>
      </c>
      <c r="D184" s="11"/>
      <c r="E184" s="11">
        <v>3</v>
      </c>
      <c r="F184" s="11"/>
      <c r="G184" s="11"/>
      <c r="H184" s="11"/>
      <c r="I184" s="11">
        <v>3</v>
      </c>
      <c r="J184" s="11"/>
      <c r="K184" s="11"/>
      <c r="L184" s="11"/>
      <c r="M184" s="11"/>
      <c r="N184" s="12">
        <f t="shared" si="2"/>
        <v>6</v>
      </c>
    </row>
    <row r="185" spans="2:14" ht="14.45" customHeight="1">
      <c r="B185" s="9"/>
      <c r="C185" s="19" t="s">
        <v>81</v>
      </c>
      <c r="D185" s="11"/>
      <c r="E185" s="11"/>
      <c r="F185" s="11"/>
      <c r="G185" s="11"/>
      <c r="H185" s="11"/>
      <c r="I185" s="11">
        <v>1</v>
      </c>
      <c r="J185" s="11"/>
      <c r="K185" s="11"/>
      <c r="L185" s="11"/>
      <c r="M185" s="11"/>
      <c r="N185" s="12">
        <f t="shared" si="2"/>
        <v>1</v>
      </c>
    </row>
    <row r="186" spans="2:14" ht="14.45" customHeight="1">
      <c r="B186" s="9"/>
      <c r="C186" s="19" t="s">
        <v>14</v>
      </c>
      <c r="D186" s="11"/>
      <c r="E186" s="11"/>
      <c r="F186" s="11"/>
      <c r="G186" s="11">
        <v>4</v>
      </c>
      <c r="H186" s="11"/>
      <c r="I186" s="11">
        <v>4</v>
      </c>
      <c r="J186" s="11">
        <v>1</v>
      </c>
      <c r="K186" s="11"/>
      <c r="L186" s="11"/>
      <c r="M186" s="11"/>
      <c r="N186" s="12">
        <f t="shared" si="2"/>
        <v>9</v>
      </c>
    </row>
    <row r="187" spans="2:14" ht="14.45" customHeight="1">
      <c r="B187" s="9"/>
      <c r="C187" s="19" t="s">
        <v>69</v>
      </c>
      <c r="D187" s="11"/>
      <c r="E187" s="11"/>
      <c r="F187" s="11"/>
      <c r="G187" s="11">
        <v>2</v>
      </c>
      <c r="H187" s="11"/>
      <c r="I187" s="11"/>
      <c r="J187" s="11"/>
      <c r="K187" s="11"/>
      <c r="L187" s="11"/>
      <c r="M187" s="11"/>
      <c r="N187" s="12">
        <f t="shared" si="2"/>
        <v>2</v>
      </c>
    </row>
    <row r="188" spans="2:14" ht="14.45" customHeight="1">
      <c r="B188" s="9"/>
      <c r="C188" s="19" t="s">
        <v>16</v>
      </c>
      <c r="D188" s="11"/>
      <c r="E188" s="11">
        <v>2</v>
      </c>
      <c r="F188" s="11">
        <v>1</v>
      </c>
      <c r="G188" s="11">
        <v>5</v>
      </c>
      <c r="H188" s="11"/>
      <c r="I188" s="11">
        <v>8</v>
      </c>
      <c r="J188" s="11"/>
      <c r="K188" s="11"/>
      <c r="L188" s="11"/>
      <c r="M188" s="11"/>
      <c r="N188" s="12">
        <f t="shared" si="2"/>
        <v>16</v>
      </c>
    </row>
    <row r="189" spans="2:14" ht="14.45" customHeight="1">
      <c r="B189" s="9"/>
      <c r="C189" s="19" t="s">
        <v>96</v>
      </c>
      <c r="D189" s="11"/>
      <c r="E189" s="11">
        <v>5</v>
      </c>
      <c r="F189" s="11">
        <v>9</v>
      </c>
      <c r="G189" s="11">
        <v>27</v>
      </c>
      <c r="H189" s="11"/>
      <c r="I189" s="11">
        <v>89</v>
      </c>
      <c r="J189" s="11">
        <v>3</v>
      </c>
      <c r="K189" s="11"/>
      <c r="L189" s="11"/>
      <c r="M189" s="11"/>
      <c r="N189" s="12">
        <f t="shared" si="2"/>
        <v>133</v>
      </c>
    </row>
    <row r="190" spans="2:14" ht="14.45" customHeight="1">
      <c r="B190" s="9"/>
      <c r="C190" s="19" t="s">
        <v>74</v>
      </c>
      <c r="D190" s="11"/>
      <c r="E190" s="11"/>
      <c r="F190" s="11">
        <v>1</v>
      </c>
      <c r="G190" s="11">
        <v>3</v>
      </c>
      <c r="H190" s="11"/>
      <c r="I190" s="11">
        <v>2</v>
      </c>
      <c r="J190" s="11"/>
      <c r="K190" s="11"/>
      <c r="L190" s="11"/>
      <c r="M190" s="11"/>
      <c r="N190" s="12">
        <f t="shared" si="2"/>
        <v>6</v>
      </c>
    </row>
    <row r="191" spans="2:14" ht="14.45" customHeight="1">
      <c r="B191" s="9"/>
      <c r="C191" s="19" t="s">
        <v>32</v>
      </c>
      <c r="D191" s="11"/>
      <c r="E191" s="11">
        <v>1</v>
      </c>
      <c r="F191" s="11"/>
      <c r="G191" s="11"/>
      <c r="H191" s="11"/>
      <c r="I191" s="11"/>
      <c r="J191" s="11"/>
      <c r="K191" s="11"/>
      <c r="L191" s="11"/>
      <c r="M191" s="11"/>
      <c r="N191" s="12">
        <f t="shared" si="2"/>
        <v>1</v>
      </c>
    </row>
    <row r="192" spans="2:14" ht="14.45" customHeight="1">
      <c r="B192" s="9" t="s">
        <v>97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</row>
    <row r="193" spans="2:14" ht="14.45" customHeight="1">
      <c r="B193" s="5"/>
      <c r="C193" s="20" t="s">
        <v>67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/>
      <c r="M193" s="12"/>
      <c r="N193" s="12">
        <f t="shared" si="2"/>
        <v>1</v>
      </c>
    </row>
    <row r="194" spans="2:14" ht="15" customHeight="1">
      <c r="B194" s="9"/>
      <c r="C194" s="19" t="s">
        <v>98</v>
      </c>
      <c r="D194" s="11"/>
      <c r="E194" s="11"/>
      <c r="F194" s="11"/>
      <c r="G194" s="11"/>
      <c r="H194" s="11">
        <v>1</v>
      </c>
      <c r="I194" s="11"/>
      <c r="J194" s="11"/>
      <c r="K194" s="11"/>
      <c r="L194" s="11"/>
      <c r="M194" s="11"/>
      <c r="N194" s="12">
        <f t="shared" si="2"/>
        <v>1</v>
      </c>
    </row>
    <row r="195" spans="2:14" ht="15" customHeight="1">
      <c r="B195" s="9"/>
      <c r="C195" s="19" t="s">
        <v>99</v>
      </c>
      <c r="D195" s="11"/>
      <c r="E195" s="11"/>
      <c r="F195" s="11"/>
      <c r="G195" s="11"/>
      <c r="H195" s="11">
        <v>69</v>
      </c>
      <c r="I195" s="11"/>
      <c r="J195" s="11"/>
      <c r="K195" s="11"/>
      <c r="L195" s="11"/>
      <c r="M195" s="11"/>
      <c r="N195" s="12">
        <f t="shared" si="2"/>
        <v>69</v>
      </c>
    </row>
    <row r="196" spans="2:14" ht="14.45" customHeight="1">
      <c r="B196" s="9"/>
      <c r="C196" s="19" t="s">
        <v>100</v>
      </c>
      <c r="D196" s="11"/>
      <c r="E196" s="11"/>
      <c r="F196" s="11"/>
      <c r="G196" s="11"/>
      <c r="H196" s="11">
        <v>2</v>
      </c>
      <c r="I196" s="11"/>
      <c r="J196" s="11"/>
      <c r="K196" s="11"/>
      <c r="L196" s="11"/>
      <c r="M196" s="11"/>
      <c r="N196" s="12">
        <f t="shared" si="2"/>
        <v>2</v>
      </c>
    </row>
    <row r="197" spans="2:14" ht="14.45" customHeight="1">
      <c r="B197" s="9"/>
      <c r="C197" s="19" t="s">
        <v>101</v>
      </c>
      <c r="D197" s="11"/>
      <c r="E197" s="11"/>
      <c r="F197" s="11"/>
      <c r="G197" s="11"/>
      <c r="H197" s="11">
        <v>8</v>
      </c>
      <c r="I197" s="11"/>
      <c r="J197" s="11"/>
      <c r="K197" s="11"/>
      <c r="L197" s="11"/>
      <c r="M197" s="11"/>
      <c r="N197" s="12">
        <f t="shared" si="2"/>
        <v>8</v>
      </c>
    </row>
    <row r="198" spans="2:14" ht="14.45" customHeight="1">
      <c r="B198" s="9"/>
      <c r="C198" s="19" t="s">
        <v>54</v>
      </c>
      <c r="D198" s="11"/>
      <c r="E198" s="11"/>
      <c r="F198" s="11">
        <v>1</v>
      </c>
      <c r="G198" s="11">
        <v>1</v>
      </c>
      <c r="H198" s="11">
        <v>9</v>
      </c>
      <c r="I198" s="11"/>
      <c r="J198" s="11"/>
      <c r="K198" s="11"/>
      <c r="L198" s="11"/>
      <c r="M198" s="11"/>
      <c r="N198" s="12">
        <f t="shared" si="2"/>
        <v>11</v>
      </c>
    </row>
    <row r="199" spans="2:14" ht="14.45" customHeight="1">
      <c r="B199" s="9"/>
      <c r="C199" s="19" t="s">
        <v>18</v>
      </c>
      <c r="D199" s="11"/>
      <c r="E199" s="11"/>
      <c r="F199" s="11"/>
      <c r="G199" s="11"/>
      <c r="H199" s="11">
        <v>26</v>
      </c>
      <c r="I199" s="11"/>
      <c r="J199" s="11"/>
      <c r="K199" s="11"/>
      <c r="L199" s="11"/>
      <c r="M199" s="11"/>
      <c r="N199" s="12">
        <f t="shared" si="2"/>
        <v>26</v>
      </c>
    </row>
    <row r="200" spans="2:14" ht="14.45" customHeight="1">
      <c r="B200" s="9"/>
      <c r="C200" s="19" t="s">
        <v>87</v>
      </c>
      <c r="D200" s="11"/>
      <c r="E200" s="11"/>
      <c r="F200" s="11"/>
      <c r="G200" s="11"/>
      <c r="H200" s="11">
        <v>7</v>
      </c>
      <c r="I200" s="11"/>
      <c r="J200" s="11"/>
      <c r="K200" s="11"/>
      <c r="L200" s="11"/>
      <c r="M200" s="11"/>
      <c r="N200" s="12">
        <f t="shared" si="2"/>
        <v>7</v>
      </c>
    </row>
    <row r="201" spans="2:14" ht="14.45" customHeight="1">
      <c r="B201" s="9"/>
      <c r="C201" s="19" t="s">
        <v>102</v>
      </c>
      <c r="D201" s="11"/>
      <c r="E201" s="11"/>
      <c r="F201" s="11"/>
      <c r="G201" s="11"/>
      <c r="H201" s="11">
        <v>48</v>
      </c>
      <c r="I201" s="11"/>
      <c r="J201" s="11"/>
      <c r="K201" s="11"/>
      <c r="L201" s="11"/>
      <c r="M201" s="11"/>
      <c r="N201" s="12">
        <f t="shared" si="2"/>
        <v>48</v>
      </c>
    </row>
    <row r="202" spans="2:14" ht="14.45" customHeight="1">
      <c r="B202" s="9"/>
      <c r="C202" s="19" t="s">
        <v>103</v>
      </c>
      <c r="D202" s="11"/>
      <c r="E202" s="11"/>
      <c r="F202" s="11"/>
      <c r="G202" s="11"/>
      <c r="H202" s="11">
        <v>8</v>
      </c>
      <c r="I202" s="11"/>
      <c r="J202" s="11"/>
      <c r="K202" s="11"/>
      <c r="L202" s="11"/>
      <c r="M202" s="11"/>
      <c r="N202" s="12">
        <f t="shared" si="2"/>
        <v>8</v>
      </c>
    </row>
    <row r="203" spans="2:14" ht="14.45" customHeight="1">
      <c r="B203" s="9"/>
      <c r="C203" s="19" t="s">
        <v>81</v>
      </c>
      <c r="D203" s="11"/>
      <c r="E203" s="11"/>
      <c r="F203" s="11">
        <v>1</v>
      </c>
      <c r="G203" s="11"/>
      <c r="H203" s="11"/>
      <c r="I203" s="11"/>
      <c r="J203" s="11"/>
      <c r="K203" s="11"/>
      <c r="L203" s="11"/>
      <c r="M203" s="11"/>
      <c r="N203" s="12">
        <f t="shared" si="2"/>
        <v>1</v>
      </c>
    </row>
    <row r="204" spans="2:14" ht="14.45" customHeight="1">
      <c r="B204" s="9"/>
      <c r="C204" s="19" t="s">
        <v>78</v>
      </c>
      <c r="D204" s="11"/>
      <c r="E204" s="11"/>
      <c r="F204" s="11">
        <v>1</v>
      </c>
      <c r="G204" s="11">
        <v>3</v>
      </c>
      <c r="H204" s="11">
        <v>85</v>
      </c>
      <c r="I204" s="11"/>
      <c r="J204" s="11"/>
      <c r="K204" s="11"/>
      <c r="L204" s="11"/>
      <c r="M204" s="11"/>
      <c r="N204" s="12">
        <f t="shared" ref="N204:N267" si="3">IF(SUM(D204:M204)=0,"-",SUM(D204:M204))</f>
        <v>89</v>
      </c>
    </row>
    <row r="205" spans="2:14" ht="14.45" customHeight="1">
      <c r="B205" s="9"/>
      <c r="C205" s="19" t="s">
        <v>14</v>
      </c>
      <c r="D205" s="11"/>
      <c r="E205" s="11"/>
      <c r="F205" s="11"/>
      <c r="G205" s="11"/>
      <c r="H205" s="11">
        <v>3</v>
      </c>
      <c r="I205" s="11"/>
      <c r="J205" s="11"/>
      <c r="K205" s="11"/>
      <c r="L205" s="11"/>
      <c r="M205" s="11"/>
      <c r="N205" s="12">
        <f t="shared" si="3"/>
        <v>3</v>
      </c>
    </row>
    <row r="206" spans="2:14" ht="15" customHeight="1">
      <c r="B206" s="9"/>
      <c r="C206" s="19" t="s">
        <v>104</v>
      </c>
      <c r="D206" s="11"/>
      <c r="E206" s="11"/>
      <c r="F206" s="11"/>
      <c r="G206" s="11"/>
      <c r="H206" s="11">
        <v>5</v>
      </c>
      <c r="I206" s="11"/>
      <c r="J206" s="11"/>
      <c r="K206" s="11"/>
      <c r="L206" s="11"/>
      <c r="M206" s="11"/>
      <c r="N206" s="12">
        <f t="shared" si="3"/>
        <v>5</v>
      </c>
    </row>
    <row r="207" spans="2:14" ht="15" customHeight="1">
      <c r="B207" s="9"/>
      <c r="C207" s="19" t="s">
        <v>92</v>
      </c>
      <c r="D207" s="11"/>
      <c r="E207" s="11"/>
      <c r="F207" s="11">
        <v>2</v>
      </c>
      <c r="G207" s="11">
        <v>1</v>
      </c>
      <c r="H207" s="11"/>
      <c r="I207" s="11">
        <v>1</v>
      </c>
      <c r="J207" s="11"/>
      <c r="K207" s="11"/>
      <c r="L207" s="11"/>
      <c r="M207" s="11"/>
      <c r="N207" s="12">
        <f t="shared" si="3"/>
        <v>4</v>
      </c>
    </row>
    <row r="208" spans="2:14" ht="14.45" customHeight="1">
      <c r="B208" s="5"/>
      <c r="C208" s="22" t="s">
        <v>16</v>
      </c>
      <c r="D208" s="14">
        <v>1</v>
      </c>
      <c r="E208" s="14"/>
      <c r="F208" s="14">
        <v>226</v>
      </c>
      <c r="G208" s="14">
        <v>227</v>
      </c>
      <c r="H208" s="14">
        <v>39</v>
      </c>
      <c r="I208" s="14">
        <v>31</v>
      </c>
      <c r="J208" s="14">
        <v>15</v>
      </c>
      <c r="K208" s="14">
        <v>2</v>
      </c>
      <c r="L208" s="14">
        <v>2</v>
      </c>
      <c r="M208" s="14"/>
      <c r="N208" s="14">
        <f t="shared" si="3"/>
        <v>543</v>
      </c>
    </row>
    <row r="209" spans="2:14" ht="14.45" customHeight="1">
      <c r="B209" s="9"/>
      <c r="C209" s="19" t="s">
        <v>105</v>
      </c>
      <c r="D209" s="11"/>
      <c r="E209" s="11"/>
      <c r="F209" s="11"/>
      <c r="G209" s="11"/>
      <c r="H209" s="11">
        <v>2</v>
      </c>
      <c r="I209" s="11"/>
      <c r="J209" s="11"/>
      <c r="K209" s="11"/>
      <c r="L209" s="11"/>
      <c r="M209" s="11"/>
      <c r="N209" s="12">
        <f t="shared" si="3"/>
        <v>2</v>
      </c>
    </row>
    <row r="210" spans="2:14" ht="14.45" customHeight="1">
      <c r="B210" s="9"/>
      <c r="C210" s="19" t="s">
        <v>71</v>
      </c>
      <c r="D210" s="11"/>
      <c r="E210" s="11"/>
      <c r="F210" s="11"/>
      <c r="G210" s="11"/>
      <c r="H210" s="11">
        <v>2</v>
      </c>
      <c r="I210" s="11"/>
      <c r="J210" s="11"/>
      <c r="K210" s="11"/>
      <c r="L210" s="11"/>
      <c r="M210" s="11"/>
      <c r="N210" s="12">
        <f t="shared" si="3"/>
        <v>2</v>
      </c>
    </row>
    <row r="211" spans="2:14" ht="15" customHeight="1">
      <c r="B211" s="9"/>
      <c r="C211" s="19" t="s">
        <v>72</v>
      </c>
      <c r="D211" s="11"/>
      <c r="E211" s="11"/>
      <c r="F211" s="11"/>
      <c r="G211" s="11"/>
      <c r="H211" s="11">
        <v>7</v>
      </c>
      <c r="I211" s="11"/>
      <c r="J211" s="11"/>
      <c r="K211" s="11"/>
      <c r="L211" s="11"/>
      <c r="M211" s="11"/>
      <c r="N211" s="12">
        <f t="shared" si="3"/>
        <v>7</v>
      </c>
    </row>
    <row r="212" spans="2:14" ht="15" customHeight="1">
      <c r="B212" s="9"/>
      <c r="C212" s="19" t="s">
        <v>74</v>
      </c>
      <c r="D212" s="11"/>
      <c r="E212" s="11"/>
      <c r="F212" s="11">
        <v>3</v>
      </c>
      <c r="G212" s="11">
        <v>10</v>
      </c>
      <c r="H212" s="11">
        <v>1</v>
      </c>
      <c r="I212" s="11">
        <v>1</v>
      </c>
      <c r="J212" s="11">
        <v>1</v>
      </c>
      <c r="K212" s="11"/>
      <c r="L212" s="11"/>
      <c r="M212" s="11"/>
      <c r="N212" s="12">
        <f t="shared" si="3"/>
        <v>16</v>
      </c>
    </row>
    <row r="213" spans="2:14" ht="14.45" customHeight="1">
      <c r="B213" s="9"/>
      <c r="C213" s="19" t="s">
        <v>106</v>
      </c>
      <c r="D213" s="11"/>
      <c r="E213" s="11"/>
      <c r="F213" s="11">
        <v>3</v>
      </c>
      <c r="G213" s="11">
        <v>114</v>
      </c>
      <c r="H213" s="11"/>
      <c r="I213" s="11">
        <v>1</v>
      </c>
      <c r="J213" s="11">
        <v>1</v>
      </c>
      <c r="K213" s="11"/>
      <c r="L213" s="11"/>
      <c r="M213" s="11"/>
      <c r="N213" s="12">
        <f t="shared" si="3"/>
        <v>119</v>
      </c>
    </row>
    <row r="214" spans="2:14" ht="14.45" customHeight="1">
      <c r="B214" s="9"/>
      <c r="C214" s="19" t="s">
        <v>84</v>
      </c>
      <c r="D214" s="11"/>
      <c r="E214" s="11"/>
      <c r="F214" s="11"/>
      <c r="G214" s="11">
        <v>1</v>
      </c>
      <c r="H214" s="11"/>
      <c r="I214" s="11"/>
      <c r="J214" s="11"/>
      <c r="K214" s="11"/>
      <c r="L214" s="11"/>
      <c r="M214" s="11"/>
      <c r="N214" s="12">
        <f t="shared" si="3"/>
        <v>1</v>
      </c>
    </row>
    <row r="215" spans="2:14" ht="14.45" customHeight="1">
      <c r="B215" s="9"/>
      <c r="C215" s="19" t="s">
        <v>32</v>
      </c>
      <c r="D215" s="11"/>
      <c r="E215" s="11"/>
      <c r="F215" s="11">
        <v>4</v>
      </c>
      <c r="G215" s="11">
        <v>84</v>
      </c>
      <c r="H215" s="11">
        <v>1</v>
      </c>
      <c r="I215" s="11">
        <v>1</v>
      </c>
      <c r="J215" s="11">
        <v>19</v>
      </c>
      <c r="K215" s="11"/>
      <c r="L215" s="11"/>
      <c r="M215" s="11">
        <v>1</v>
      </c>
      <c r="N215" s="12">
        <f t="shared" si="3"/>
        <v>110</v>
      </c>
    </row>
    <row r="216" spans="2:14" ht="14.45" customHeight="1">
      <c r="B216" s="9" t="s">
        <v>107</v>
      </c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 spans="2:14" ht="14.45" customHeight="1">
      <c r="B217" s="9"/>
      <c r="C217" s="19" t="s">
        <v>69</v>
      </c>
      <c r="D217" s="11"/>
      <c r="E217" s="11"/>
      <c r="F217" s="11"/>
      <c r="G217" s="11">
        <v>3</v>
      </c>
      <c r="H217" s="11"/>
      <c r="I217" s="11">
        <v>1</v>
      </c>
      <c r="J217" s="11"/>
      <c r="K217" s="11"/>
      <c r="L217" s="11"/>
      <c r="M217" s="11"/>
      <c r="N217" s="12">
        <f t="shared" si="3"/>
        <v>4</v>
      </c>
    </row>
    <row r="218" spans="2:14" ht="14.45" customHeight="1">
      <c r="B218" s="9"/>
      <c r="C218" s="19" t="s">
        <v>16</v>
      </c>
      <c r="D218" s="11"/>
      <c r="E218" s="11"/>
      <c r="F218" s="11"/>
      <c r="G218" s="11">
        <v>6</v>
      </c>
      <c r="H218" s="11"/>
      <c r="I218" s="11">
        <v>2</v>
      </c>
      <c r="J218" s="11"/>
      <c r="K218" s="11">
        <v>1</v>
      </c>
      <c r="L218" s="11"/>
      <c r="M218" s="11"/>
      <c r="N218" s="12">
        <f t="shared" si="3"/>
        <v>9</v>
      </c>
    </row>
    <row r="219" spans="2:14" ht="14.45" customHeight="1">
      <c r="B219" s="9"/>
      <c r="C219" s="19" t="s">
        <v>108</v>
      </c>
      <c r="D219" s="11"/>
      <c r="E219" s="11"/>
      <c r="F219" s="11"/>
      <c r="G219" s="11">
        <v>2</v>
      </c>
      <c r="H219" s="11"/>
      <c r="I219" s="11">
        <v>4</v>
      </c>
      <c r="J219" s="11"/>
      <c r="K219" s="11"/>
      <c r="L219" s="11"/>
      <c r="M219" s="11"/>
      <c r="N219" s="12">
        <f t="shared" si="3"/>
        <v>6</v>
      </c>
    </row>
    <row r="220" spans="2:14" ht="14.45" customHeight="1">
      <c r="B220" s="9"/>
      <c r="C220" s="19" t="s">
        <v>109</v>
      </c>
      <c r="D220" s="11"/>
      <c r="E220" s="11"/>
      <c r="F220" s="11"/>
      <c r="G220" s="11">
        <v>1</v>
      </c>
      <c r="H220" s="11"/>
      <c r="I220" s="11"/>
      <c r="J220" s="11"/>
      <c r="K220" s="11"/>
      <c r="L220" s="11"/>
      <c r="M220" s="11"/>
      <c r="N220" s="12">
        <f t="shared" si="3"/>
        <v>1</v>
      </c>
    </row>
    <row r="221" spans="2:14" ht="14.45" customHeight="1">
      <c r="B221" s="9" t="s">
        <v>110</v>
      </c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 spans="2:14" ht="14.45" customHeight="1">
      <c r="B222" s="9"/>
      <c r="C222" s="19" t="s">
        <v>69</v>
      </c>
      <c r="D222" s="11"/>
      <c r="E222" s="11"/>
      <c r="F222" s="11">
        <v>5</v>
      </c>
      <c r="G222" s="11">
        <v>70</v>
      </c>
      <c r="H222" s="11"/>
      <c r="I222" s="11"/>
      <c r="J222" s="11"/>
      <c r="K222" s="11">
        <v>1</v>
      </c>
      <c r="L222" s="11"/>
      <c r="M222" s="11">
        <v>1</v>
      </c>
      <c r="N222" s="12">
        <f t="shared" si="3"/>
        <v>77</v>
      </c>
    </row>
    <row r="223" spans="2:14" ht="14.45" customHeight="1">
      <c r="B223" s="5"/>
      <c r="C223" s="20" t="s">
        <v>16</v>
      </c>
      <c r="D223" s="12"/>
      <c r="E223" s="12"/>
      <c r="F223" s="12"/>
      <c r="G223" s="12">
        <v>1</v>
      </c>
      <c r="H223" s="12"/>
      <c r="I223" s="12"/>
      <c r="J223" s="12"/>
      <c r="K223" s="12"/>
      <c r="L223" s="12"/>
      <c r="M223" s="12"/>
      <c r="N223" s="12">
        <f t="shared" si="3"/>
        <v>1</v>
      </c>
    </row>
    <row r="224" spans="2:14" ht="14.45" customHeight="1">
      <c r="B224" s="9" t="s">
        <v>111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</row>
    <row r="225" spans="2:14" ht="14.45" customHeight="1">
      <c r="B225" s="9"/>
      <c r="C225" s="19" t="s">
        <v>54</v>
      </c>
      <c r="D225" s="11"/>
      <c r="E225" s="11"/>
      <c r="F225" s="11">
        <v>1</v>
      </c>
      <c r="G225" s="11">
        <v>1</v>
      </c>
      <c r="H225" s="11"/>
      <c r="I225" s="11"/>
      <c r="J225" s="11">
        <v>1</v>
      </c>
      <c r="K225" s="11"/>
      <c r="L225" s="11"/>
      <c r="M225" s="11"/>
      <c r="N225" s="12">
        <f t="shared" si="3"/>
        <v>3</v>
      </c>
    </row>
    <row r="226" spans="2:14" ht="15" customHeight="1">
      <c r="B226" s="9"/>
      <c r="C226" s="19" t="s">
        <v>16</v>
      </c>
      <c r="D226" s="11"/>
      <c r="E226" s="11"/>
      <c r="F226" s="11">
        <v>1</v>
      </c>
      <c r="G226" s="11">
        <v>7</v>
      </c>
      <c r="H226" s="11"/>
      <c r="I226" s="11"/>
      <c r="J226" s="11">
        <v>1</v>
      </c>
      <c r="K226" s="11"/>
      <c r="L226" s="11"/>
      <c r="M226" s="11"/>
      <c r="N226" s="12">
        <f t="shared" si="3"/>
        <v>9</v>
      </c>
    </row>
    <row r="227" spans="2:14" ht="15" customHeight="1">
      <c r="B227" s="9"/>
      <c r="C227" s="19" t="s">
        <v>70</v>
      </c>
      <c r="D227" s="11"/>
      <c r="E227" s="11"/>
      <c r="F227" s="11"/>
      <c r="G227" s="11">
        <v>1</v>
      </c>
      <c r="H227" s="11"/>
      <c r="I227" s="11">
        <v>4</v>
      </c>
      <c r="J227" s="11"/>
      <c r="K227" s="11"/>
      <c r="L227" s="11"/>
      <c r="M227" s="11">
        <v>1</v>
      </c>
      <c r="N227" s="12">
        <f t="shared" si="3"/>
        <v>6</v>
      </c>
    </row>
    <row r="228" spans="2:14" ht="14.45" customHeight="1">
      <c r="B228" s="9" t="s">
        <v>112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</row>
    <row r="229" spans="2:14" ht="14.45" customHeight="1">
      <c r="B229" s="9"/>
      <c r="C229" s="19" t="s">
        <v>113</v>
      </c>
      <c r="D229" s="11"/>
      <c r="E229" s="11"/>
      <c r="F229" s="11">
        <v>3</v>
      </c>
      <c r="G229" s="11">
        <v>120</v>
      </c>
      <c r="H229" s="11"/>
      <c r="I229" s="11">
        <v>1</v>
      </c>
      <c r="J229" s="11"/>
      <c r="K229" s="11">
        <v>1</v>
      </c>
      <c r="L229" s="11"/>
      <c r="M229" s="11"/>
      <c r="N229" s="12">
        <f t="shared" si="3"/>
        <v>125</v>
      </c>
    </row>
    <row r="230" spans="2:14" ht="14.45" customHeight="1">
      <c r="B230" s="9" t="s">
        <v>114</v>
      </c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 spans="2:14" ht="14.45" customHeight="1">
      <c r="B231" s="9"/>
      <c r="C231" s="19" t="s">
        <v>68</v>
      </c>
      <c r="D231" s="11"/>
      <c r="E231" s="11"/>
      <c r="F231" s="11"/>
      <c r="G231" s="11">
        <v>4</v>
      </c>
      <c r="H231" s="11"/>
      <c r="I231" s="11"/>
      <c r="J231" s="11"/>
      <c r="K231" s="11"/>
      <c r="L231" s="11"/>
      <c r="M231" s="11"/>
      <c r="N231" s="12">
        <f t="shared" si="3"/>
        <v>4</v>
      </c>
    </row>
    <row r="232" spans="2:14" ht="14.45" customHeight="1">
      <c r="B232" s="9"/>
      <c r="C232" s="19" t="s">
        <v>16</v>
      </c>
      <c r="D232" s="11"/>
      <c r="E232" s="11"/>
      <c r="F232" s="11"/>
      <c r="G232" s="11">
        <v>2</v>
      </c>
      <c r="H232" s="11"/>
      <c r="I232" s="11"/>
      <c r="J232" s="11">
        <v>1</v>
      </c>
      <c r="K232" s="11"/>
      <c r="L232" s="11"/>
      <c r="M232" s="11"/>
      <c r="N232" s="12">
        <f t="shared" si="3"/>
        <v>3</v>
      </c>
    </row>
    <row r="233" spans="2:14" ht="14.45" customHeight="1">
      <c r="B233" s="9" t="s">
        <v>115</v>
      </c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</row>
    <row r="234" spans="2:14" ht="14.45" customHeight="1">
      <c r="B234" s="9"/>
      <c r="C234" s="19" t="s">
        <v>54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>
        <v>1</v>
      </c>
      <c r="N234" s="12">
        <f t="shared" si="3"/>
        <v>1</v>
      </c>
    </row>
    <row r="235" spans="2:14" ht="14.45" customHeight="1">
      <c r="B235" s="9"/>
      <c r="C235" s="19" t="s">
        <v>68</v>
      </c>
      <c r="D235" s="11"/>
      <c r="E235" s="11"/>
      <c r="F235" s="11"/>
      <c r="G235" s="11">
        <v>1</v>
      </c>
      <c r="H235" s="11"/>
      <c r="I235" s="11"/>
      <c r="J235" s="11"/>
      <c r="K235" s="11"/>
      <c r="L235" s="11"/>
      <c r="M235" s="11"/>
      <c r="N235" s="12">
        <f t="shared" si="3"/>
        <v>1</v>
      </c>
    </row>
    <row r="236" spans="2:14" ht="14.45" customHeight="1">
      <c r="B236" s="9"/>
      <c r="C236" s="19" t="s">
        <v>69</v>
      </c>
      <c r="D236" s="11"/>
      <c r="E236" s="11"/>
      <c r="F236" s="11"/>
      <c r="G236" s="11">
        <v>1</v>
      </c>
      <c r="H236" s="11"/>
      <c r="I236" s="11"/>
      <c r="J236" s="11"/>
      <c r="K236" s="11"/>
      <c r="L236" s="11"/>
      <c r="M236" s="11"/>
      <c r="N236" s="12">
        <f t="shared" si="3"/>
        <v>1</v>
      </c>
    </row>
    <row r="237" spans="2:14" ht="14.45" customHeight="1">
      <c r="B237" s="9"/>
      <c r="C237" s="19" t="s">
        <v>16</v>
      </c>
      <c r="D237" s="11"/>
      <c r="E237" s="11"/>
      <c r="F237" s="11">
        <v>2</v>
      </c>
      <c r="G237" s="11">
        <v>4</v>
      </c>
      <c r="H237" s="11"/>
      <c r="I237" s="11"/>
      <c r="J237" s="11">
        <v>1</v>
      </c>
      <c r="K237" s="11"/>
      <c r="L237" s="11"/>
      <c r="M237" s="11"/>
      <c r="N237" s="12">
        <f t="shared" si="3"/>
        <v>7</v>
      </c>
    </row>
    <row r="238" spans="2:14" ht="14.45" customHeight="1">
      <c r="B238" s="9"/>
      <c r="C238" s="19" t="s">
        <v>70</v>
      </c>
      <c r="D238" s="11"/>
      <c r="E238" s="11"/>
      <c r="F238" s="11">
        <v>3</v>
      </c>
      <c r="G238" s="11">
        <v>2</v>
      </c>
      <c r="H238" s="11"/>
      <c r="I238" s="11"/>
      <c r="J238" s="11"/>
      <c r="K238" s="11"/>
      <c r="L238" s="11"/>
      <c r="M238" s="11"/>
      <c r="N238" s="12">
        <f t="shared" si="3"/>
        <v>5</v>
      </c>
    </row>
    <row r="239" spans="2:14" ht="14.45" customHeight="1">
      <c r="B239" s="9" t="s">
        <v>116</v>
      </c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</row>
    <row r="240" spans="2:14" ht="14.45" customHeight="1">
      <c r="B240" s="5"/>
      <c r="C240" s="20" t="s">
        <v>67</v>
      </c>
      <c r="D240" s="12"/>
      <c r="E240" s="12"/>
      <c r="F240" s="12">
        <v>2</v>
      </c>
      <c r="G240" s="12">
        <v>32</v>
      </c>
      <c r="H240" s="12"/>
      <c r="I240" s="12"/>
      <c r="J240" s="12"/>
      <c r="K240" s="12"/>
      <c r="L240" s="12"/>
      <c r="M240" s="12">
        <v>1</v>
      </c>
      <c r="N240" s="12">
        <f t="shared" si="3"/>
        <v>35</v>
      </c>
    </row>
    <row r="241" spans="2:14" ht="14.45" customHeight="1">
      <c r="B241" s="9"/>
      <c r="C241" s="19" t="s">
        <v>77</v>
      </c>
      <c r="D241" s="11"/>
      <c r="E241" s="11"/>
      <c r="F241" s="11"/>
      <c r="G241" s="11">
        <v>3</v>
      </c>
      <c r="H241" s="11"/>
      <c r="I241" s="11"/>
      <c r="J241" s="11"/>
      <c r="K241" s="11"/>
      <c r="L241" s="11"/>
      <c r="M241" s="11"/>
      <c r="N241" s="12">
        <f t="shared" si="3"/>
        <v>3</v>
      </c>
    </row>
    <row r="242" spans="2:14" ht="14.45" customHeight="1">
      <c r="B242" s="9"/>
      <c r="C242" s="19" t="s">
        <v>101</v>
      </c>
      <c r="D242" s="11"/>
      <c r="E242" s="11"/>
      <c r="F242" s="11"/>
      <c r="G242" s="11">
        <v>2</v>
      </c>
      <c r="H242" s="11"/>
      <c r="I242" s="11"/>
      <c r="J242" s="11"/>
      <c r="K242" s="11"/>
      <c r="L242" s="11"/>
      <c r="M242" s="11"/>
      <c r="N242" s="12">
        <f t="shared" si="3"/>
        <v>2</v>
      </c>
    </row>
    <row r="243" spans="2:14" ht="14.45" customHeight="1">
      <c r="B243" s="9"/>
      <c r="C243" s="19" t="s">
        <v>18</v>
      </c>
      <c r="D243" s="11"/>
      <c r="E243" s="11"/>
      <c r="F243" s="11"/>
      <c r="G243" s="11">
        <v>7</v>
      </c>
      <c r="H243" s="11"/>
      <c r="I243" s="11"/>
      <c r="J243" s="11"/>
      <c r="K243" s="11"/>
      <c r="L243" s="11"/>
      <c r="M243" s="11"/>
      <c r="N243" s="12">
        <f t="shared" si="3"/>
        <v>7</v>
      </c>
    </row>
    <row r="244" spans="2:14" ht="15" customHeight="1">
      <c r="B244" s="5"/>
      <c r="C244" s="20" t="s">
        <v>87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>
        <v>4</v>
      </c>
      <c r="N244" s="12">
        <f t="shared" si="3"/>
        <v>4</v>
      </c>
    </row>
    <row r="245" spans="2:14" ht="15" customHeight="1">
      <c r="B245" s="9"/>
      <c r="C245" s="19" t="s">
        <v>78</v>
      </c>
      <c r="D245" s="11"/>
      <c r="E245" s="11"/>
      <c r="F245" s="11"/>
      <c r="G245" s="11">
        <v>2</v>
      </c>
      <c r="H245" s="11"/>
      <c r="I245" s="11"/>
      <c r="J245" s="11">
        <v>3</v>
      </c>
      <c r="K245" s="11"/>
      <c r="L245" s="11"/>
      <c r="M245" s="11">
        <v>1</v>
      </c>
      <c r="N245" s="12">
        <f t="shared" si="3"/>
        <v>6</v>
      </c>
    </row>
    <row r="246" spans="2:14" ht="14.45" customHeight="1">
      <c r="B246" s="9"/>
      <c r="C246" s="19" t="s">
        <v>104</v>
      </c>
      <c r="D246" s="11"/>
      <c r="E246" s="11"/>
      <c r="F246" s="11">
        <v>25</v>
      </c>
      <c r="G246" s="11">
        <v>3</v>
      </c>
      <c r="H246" s="11"/>
      <c r="I246" s="11"/>
      <c r="J246" s="11">
        <v>1</v>
      </c>
      <c r="K246" s="11"/>
      <c r="L246" s="11"/>
      <c r="M246" s="11"/>
      <c r="N246" s="12">
        <f t="shared" si="3"/>
        <v>29</v>
      </c>
    </row>
    <row r="247" spans="2:14" ht="14.45" customHeight="1">
      <c r="B247" s="9"/>
      <c r="C247" s="19" t="s">
        <v>92</v>
      </c>
      <c r="D247" s="11"/>
      <c r="E247" s="11"/>
      <c r="F247" s="11"/>
      <c r="G247" s="11">
        <v>1</v>
      </c>
      <c r="H247" s="11"/>
      <c r="I247" s="11"/>
      <c r="J247" s="11"/>
      <c r="K247" s="11"/>
      <c r="L247" s="11"/>
      <c r="M247" s="11"/>
      <c r="N247" s="12">
        <f t="shared" si="3"/>
        <v>1</v>
      </c>
    </row>
    <row r="248" spans="2:14" ht="14.45" customHeight="1">
      <c r="B248" s="9"/>
      <c r="C248" s="19" t="s">
        <v>16</v>
      </c>
      <c r="D248" s="11"/>
      <c r="E248" s="11"/>
      <c r="F248" s="11">
        <v>1</v>
      </c>
      <c r="G248" s="11">
        <v>22</v>
      </c>
      <c r="H248" s="11"/>
      <c r="I248" s="11"/>
      <c r="J248" s="11"/>
      <c r="K248" s="11"/>
      <c r="L248" s="11"/>
      <c r="M248" s="11"/>
      <c r="N248" s="12">
        <f t="shared" si="3"/>
        <v>23</v>
      </c>
    </row>
    <row r="249" spans="2:14" ht="14.45" customHeight="1">
      <c r="B249" s="9"/>
      <c r="C249" s="19" t="s">
        <v>72</v>
      </c>
      <c r="D249" s="11"/>
      <c r="E249" s="11"/>
      <c r="F249" s="11">
        <v>1</v>
      </c>
      <c r="G249" s="11">
        <v>7</v>
      </c>
      <c r="H249" s="11"/>
      <c r="I249" s="11">
        <v>1</v>
      </c>
      <c r="J249" s="11">
        <v>1</v>
      </c>
      <c r="K249" s="11"/>
      <c r="L249" s="11"/>
      <c r="M249" s="11"/>
      <c r="N249" s="12">
        <f t="shared" si="3"/>
        <v>10</v>
      </c>
    </row>
    <row r="250" spans="2:14" ht="15" customHeight="1">
      <c r="B250" s="5" t="s">
        <v>117</v>
      </c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</row>
    <row r="251" spans="2:14" ht="15" customHeight="1">
      <c r="B251" s="9"/>
      <c r="C251" s="19" t="s">
        <v>67</v>
      </c>
      <c r="D251" s="11"/>
      <c r="E251" s="11"/>
      <c r="F251" s="11"/>
      <c r="G251" s="11">
        <v>11</v>
      </c>
      <c r="H251" s="11"/>
      <c r="I251" s="11"/>
      <c r="J251" s="11"/>
      <c r="K251" s="11"/>
      <c r="L251" s="11"/>
      <c r="M251" s="11"/>
      <c r="N251" s="12">
        <f t="shared" si="3"/>
        <v>11</v>
      </c>
    </row>
    <row r="252" spans="2:14" ht="14.45" customHeight="1">
      <c r="B252" s="9"/>
      <c r="C252" s="19" t="s">
        <v>18</v>
      </c>
      <c r="D252" s="11"/>
      <c r="E252" s="11"/>
      <c r="F252" s="11"/>
      <c r="G252" s="11">
        <v>1</v>
      </c>
      <c r="H252" s="11"/>
      <c r="I252" s="11"/>
      <c r="J252" s="11"/>
      <c r="K252" s="11"/>
      <c r="L252" s="11"/>
      <c r="M252" s="11"/>
      <c r="N252" s="12">
        <f t="shared" si="3"/>
        <v>1</v>
      </c>
    </row>
    <row r="253" spans="2:14" ht="14.45" customHeight="1">
      <c r="B253" s="9"/>
      <c r="C253" s="19" t="s">
        <v>87</v>
      </c>
      <c r="D253" s="11"/>
      <c r="E253" s="11"/>
      <c r="F253" s="11"/>
      <c r="G253" s="11">
        <v>1</v>
      </c>
      <c r="H253" s="11"/>
      <c r="I253" s="11"/>
      <c r="J253" s="11"/>
      <c r="K253" s="11"/>
      <c r="L253" s="11"/>
      <c r="M253" s="11"/>
      <c r="N253" s="12">
        <f t="shared" si="3"/>
        <v>1</v>
      </c>
    </row>
    <row r="254" spans="2:14" ht="14.45" customHeight="1">
      <c r="B254" s="9"/>
      <c r="C254" s="19" t="s">
        <v>78</v>
      </c>
      <c r="D254" s="11"/>
      <c r="E254" s="11"/>
      <c r="F254" s="11"/>
      <c r="G254" s="11">
        <v>8</v>
      </c>
      <c r="H254" s="11"/>
      <c r="I254" s="11">
        <v>1</v>
      </c>
      <c r="J254" s="11"/>
      <c r="K254" s="11"/>
      <c r="L254" s="11"/>
      <c r="M254" s="11"/>
      <c r="N254" s="12">
        <f t="shared" si="3"/>
        <v>9</v>
      </c>
    </row>
    <row r="255" spans="2:14" ht="14.45" customHeight="1">
      <c r="B255" s="9"/>
      <c r="C255" s="19" t="s">
        <v>104</v>
      </c>
      <c r="D255" s="11"/>
      <c r="E255" s="11"/>
      <c r="F255" s="11">
        <v>57</v>
      </c>
      <c r="G255" s="11">
        <v>15</v>
      </c>
      <c r="H255" s="11"/>
      <c r="I255" s="11"/>
      <c r="J255" s="11">
        <v>1</v>
      </c>
      <c r="K255" s="11"/>
      <c r="L255" s="11"/>
      <c r="M255" s="11"/>
      <c r="N255" s="12">
        <f t="shared" si="3"/>
        <v>73</v>
      </c>
    </row>
    <row r="256" spans="2:14" ht="14.45" customHeight="1">
      <c r="B256" s="9"/>
      <c r="C256" s="19" t="s">
        <v>16</v>
      </c>
      <c r="D256" s="11"/>
      <c r="E256" s="11"/>
      <c r="F256" s="11"/>
      <c r="G256" s="11">
        <v>12</v>
      </c>
      <c r="H256" s="11"/>
      <c r="I256" s="11"/>
      <c r="J256" s="11"/>
      <c r="K256" s="11"/>
      <c r="L256" s="11"/>
      <c r="M256" s="11"/>
      <c r="N256" s="12">
        <f t="shared" si="3"/>
        <v>12</v>
      </c>
    </row>
    <row r="257" spans="2:14" ht="14.45" customHeight="1">
      <c r="B257" s="9"/>
      <c r="C257" s="19" t="s">
        <v>71</v>
      </c>
      <c r="D257" s="11"/>
      <c r="E257" s="11"/>
      <c r="F257" s="11"/>
      <c r="G257" s="11">
        <v>1</v>
      </c>
      <c r="H257" s="11"/>
      <c r="I257" s="11"/>
      <c r="J257" s="11"/>
      <c r="K257" s="11"/>
      <c r="L257" s="11"/>
      <c r="M257" s="11"/>
      <c r="N257" s="12">
        <f t="shared" si="3"/>
        <v>1</v>
      </c>
    </row>
    <row r="258" spans="2:14" ht="14.45" customHeight="1">
      <c r="B258" s="9"/>
      <c r="C258" s="19" t="s">
        <v>72</v>
      </c>
      <c r="D258" s="11"/>
      <c r="E258" s="11"/>
      <c r="F258" s="11"/>
      <c r="G258" s="11">
        <v>3</v>
      </c>
      <c r="H258" s="11"/>
      <c r="I258" s="11"/>
      <c r="J258" s="11"/>
      <c r="K258" s="11"/>
      <c r="L258" s="11"/>
      <c r="M258" s="11"/>
      <c r="N258" s="12">
        <f t="shared" si="3"/>
        <v>3</v>
      </c>
    </row>
    <row r="259" spans="2:14" ht="14.45" customHeight="1">
      <c r="B259" s="9"/>
      <c r="C259" s="19" t="s">
        <v>74</v>
      </c>
      <c r="D259" s="11"/>
      <c r="E259" s="11"/>
      <c r="F259" s="11"/>
      <c r="G259" s="11">
        <v>1</v>
      </c>
      <c r="H259" s="11"/>
      <c r="I259" s="11"/>
      <c r="J259" s="11"/>
      <c r="K259" s="11"/>
      <c r="L259" s="11"/>
      <c r="M259" s="11"/>
      <c r="N259" s="12">
        <f t="shared" si="3"/>
        <v>1</v>
      </c>
    </row>
    <row r="260" spans="2:14" ht="14.45" customHeight="1">
      <c r="B260" s="9" t="s">
        <v>118</v>
      </c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</row>
    <row r="261" spans="2:14" ht="14.45" customHeight="1">
      <c r="B261" s="9"/>
      <c r="C261" s="19" t="s">
        <v>67</v>
      </c>
      <c r="D261" s="11"/>
      <c r="E261" s="11"/>
      <c r="F261" s="11"/>
      <c r="G261" s="11">
        <v>12</v>
      </c>
      <c r="H261" s="11"/>
      <c r="I261" s="11"/>
      <c r="J261" s="11"/>
      <c r="K261" s="11"/>
      <c r="L261" s="11"/>
      <c r="M261" s="11"/>
      <c r="N261" s="12">
        <f t="shared" si="3"/>
        <v>12</v>
      </c>
    </row>
    <row r="262" spans="2:14" ht="15" customHeight="1">
      <c r="B262" s="9"/>
      <c r="C262" s="19" t="s">
        <v>80</v>
      </c>
      <c r="D262" s="11"/>
      <c r="E262" s="11"/>
      <c r="F262" s="11"/>
      <c r="G262" s="11">
        <v>30</v>
      </c>
      <c r="H262" s="11"/>
      <c r="I262" s="11"/>
      <c r="J262" s="11"/>
      <c r="K262" s="11"/>
      <c r="L262" s="11"/>
      <c r="M262" s="11"/>
      <c r="N262" s="12">
        <f t="shared" si="3"/>
        <v>30</v>
      </c>
    </row>
    <row r="263" spans="2:14">
      <c r="B263" s="5"/>
      <c r="C263" s="20" t="s">
        <v>77</v>
      </c>
      <c r="D263" s="12"/>
      <c r="E263" s="12"/>
      <c r="F263" s="12">
        <v>2</v>
      </c>
      <c r="G263" s="12">
        <v>21</v>
      </c>
      <c r="H263" s="12"/>
      <c r="I263" s="12"/>
      <c r="J263" s="12"/>
      <c r="K263" s="12"/>
      <c r="L263" s="12"/>
      <c r="M263" s="12"/>
      <c r="N263" s="12">
        <f t="shared" si="3"/>
        <v>23</v>
      </c>
    </row>
    <row r="264" spans="2:14" ht="14.45" customHeight="1">
      <c r="B264" s="9"/>
      <c r="C264" s="19" t="s">
        <v>100</v>
      </c>
      <c r="D264" s="11"/>
      <c r="E264" s="11"/>
      <c r="F264" s="11">
        <v>1</v>
      </c>
      <c r="G264" s="11"/>
      <c r="H264" s="11"/>
      <c r="I264" s="11"/>
      <c r="J264" s="11"/>
      <c r="K264" s="11"/>
      <c r="L264" s="11"/>
      <c r="M264" s="11"/>
      <c r="N264" s="12">
        <f t="shared" si="3"/>
        <v>1</v>
      </c>
    </row>
    <row r="265" spans="2:14" ht="14.45" customHeight="1">
      <c r="B265" s="9"/>
      <c r="C265" s="19" t="s">
        <v>119</v>
      </c>
      <c r="D265" s="11"/>
      <c r="E265" s="11"/>
      <c r="F265" s="11"/>
      <c r="G265" s="11">
        <v>7</v>
      </c>
      <c r="H265" s="11"/>
      <c r="I265" s="11"/>
      <c r="J265" s="11"/>
      <c r="K265" s="11"/>
      <c r="L265" s="11"/>
      <c r="M265" s="11"/>
      <c r="N265" s="12">
        <f t="shared" si="3"/>
        <v>7</v>
      </c>
    </row>
    <row r="266" spans="2:14" ht="14.45" customHeight="1">
      <c r="B266" s="9"/>
      <c r="C266" s="19" t="s">
        <v>54</v>
      </c>
      <c r="D266" s="11"/>
      <c r="E266" s="11"/>
      <c r="F266" s="11"/>
      <c r="G266" s="11">
        <v>1</v>
      </c>
      <c r="H266" s="11"/>
      <c r="I266" s="11"/>
      <c r="J266" s="11"/>
      <c r="K266" s="11"/>
      <c r="L266" s="11"/>
      <c r="M266" s="11"/>
      <c r="N266" s="12">
        <f t="shared" si="3"/>
        <v>1</v>
      </c>
    </row>
    <row r="267" spans="2:14" ht="14.45" customHeight="1">
      <c r="B267" s="9"/>
      <c r="C267" s="19" t="s">
        <v>18</v>
      </c>
      <c r="D267" s="11"/>
      <c r="E267" s="11"/>
      <c r="F267" s="11"/>
      <c r="G267" s="11">
        <v>3</v>
      </c>
      <c r="H267" s="11"/>
      <c r="I267" s="11"/>
      <c r="J267" s="11"/>
      <c r="K267" s="11"/>
      <c r="L267" s="11"/>
      <c r="M267" s="11"/>
      <c r="N267" s="12">
        <f t="shared" si="3"/>
        <v>3</v>
      </c>
    </row>
    <row r="268" spans="2:14" ht="15" customHeight="1">
      <c r="B268" s="9"/>
      <c r="C268" s="19" t="s">
        <v>87</v>
      </c>
      <c r="D268" s="11"/>
      <c r="E268" s="11"/>
      <c r="F268" s="11">
        <v>1</v>
      </c>
      <c r="G268" s="11">
        <v>2</v>
      </c>
      <c r="H268" s="11"/>
      <c r="I268" s="11">
        <v>1</v>
      </c>
      <c r="J268" s="11">
        <v>2</v>
      </c>
      <c r="K268" s="11"/>
      <c r="L268" s="11"/>
      <c r="M268" s="11">
        <v>1</v>
      </c>
      <c r="N268" s="12">
        <f t="shared" ref="N268:N331" si="4">IF(SUM(D268:M268)=0,"-",SUM(D268:M268))</f>
        <v>7</v>
      </c>
    </row>
    <row r="269" spans="2:14" ht="15" customHeight="1">
      <c r="B269" s="9"/>
      <c r="C269" s="19" t="s">
        <v>120</v>
      </c>
      <c r="D269" s="11"/>
      <c r="E269" s="11"/>
      <c r="F269" s="11"/>
      <c r="G269" s="11">
        <v>1</v>
      </c>
      <c r="H269" s="11"/>
      <c r="I269" s="11">
        <v>1</v>
      </c>
      <c r="J269" s="11"/>
      <c r="K269" s="11"/>
      <c r="L269" s="11"/>
      <c r="M269" s="11"/>
      <c r="N269" s="12">
        <f t="shared" si="4"/>
        <v>2</v>
      </c>
    </row>
    <row r="270" spans="2:14" ht="14.45" customHeight="1">
      <c r="B270" s="9"/>
      <c r="C270" s="19" t="s">
        <v>78</v>
      </c>
      <c r="D270" s="11"/>
      <c r="E270" s="11"/>
      <c r="F270" s="11"/>
      <c r="G270" s="11">
        <v>22</v>
      </c>
      <c r="H270" s="11"/>
      <c r="I270" s="11">
        <v>1</v>
      </c>
      <c r="J270" s="11">
        <v>2</v>
      </c>
      <c r="K270" s="11"/>
      <c r="L270" s="11"/>
      <c r="M270" s="11">
        <v>1</v>
      </c>
      <c r="N270" s="12">
        <f t="shared" si="4"/>
        <v>26</v>
      </c>
    </row>
    <row r="271" spans="2:14" ht="14.45" customHeight="1">
      <c r="B271" s="9"/>
      <c r="C271" s="19" t="s">
        <v>104</v>
      </c>
      <c r="D271" s="11"/>
      <c r="E271" s="11"/>
      <c r="F271" s="11">
        <v>12</v>
      </c>
      <c r="G271" s="11">
        <v>3</v>
      </c>
      <c r="H271" s="11"/>
      <c r="I271" s="11"/>
      <c r="J271" s="11"/>
      <c r="K271" s="11"/>
      <c r="L271" s="11"/>
      <c r="M271" s="11"/>
      <c r="N271" s="12">
        <f t="shared" si="4"/>
        <v>15</v>
      </c>
    </row>
    <row r="272" spans="2:14" ht="14.45" customHeight="1">
      <c r="B272" s="9"/>
      <c r="C272" s="19" t="s">
        <v>69</v>
      </c>
      <c r="D272" s="11"/>
      <c r="E272" s="11"/>
      <c r="F272" s="11"/>
      <c r="G272" s="11">
        <v>2</v>
      </c>
      <c r="H272" s="11"/>
      <c r="I272" s="11"/>
      <c r="J272" s="11"/>
      <c r="K272" s="11"/>
      <c r="L272" s="11"/>
      <c r="M272" s="11"/>
      <c r="N272" s="12">
        <f t="shared" si="4"/>
        <v>2</v>
      </c>
    </row>
    <row r="273" spans="2:14" ht="14.45" customHeight="1">
      <c r="B273" s="9"/>
      <c r="C273" s="19" t="s">
        <v>92</v>
      </c>
      <c r="D273" s="11"/>
      <c r="E273" s="11"/>
      <c r="F273" s="11"/>
      <c r="G273" s="11">
        <v>1</v>
      </c>
      <c r="H273" s="11"/>
      <c r="I273" s="11"/>
      <c r="J273" s="11"/>
      <c r="K273" s="11"/>
      <c r="L273" s="11"/>
      <c r="M273" s="11"/>
      <c r="N273" s="12">
        <f t="shared" si="4"/>
        <v>1</v>
      </c>
    </row>
    <row r="274" spans="2:14" ht="14.45" customHeight="1">
      <c r="B274" s="9"/>
      <c r="C274" s="19" t="s">
        <v>16</v>
      </c>
      <c r="D274" s="11"/>
      <c r="E274" s="11"/>
      <c r="F274" s="11">
        <v>3</v>
      </c>
      <c r="G274" s="11">
        <v>67</v>
      </c>
      <c r="H274" s="11"/>
      <c r="I274" s="11">
        <v>1</v>
      </c>
      <c r="J274" s="11"/>
      <c r="K274" s="11"/>
      <c r="L274" s="11"/>
      <c r="M274" s="11"/>
      <c r="N274" s="12">
        <f t="shared" si="4"/>
        <v>71</v>
      </c>
    </row>
    <row r="275" spans="2:14" ht="14.45" customHeight="1">
      <c r="B275" s="9"/>
      <c r="C275" s="19" t="s">
        <v>72</v>
      </c>
      <c r="D275" s="11"/>
      <c r="E275" s="11"/>
      <c r="F275" s="11">
        <v>1</v>
      </c>
      <c r="G275" s="11">
        <v>20</v>
      </c>
      <c r="H275" s="11"/>
      <c r="I275" s="11">
        <v>8</v>
      </c>
      <c r="J275" s="11">
        <v>2</v>
      </c>
      <c r="K275" s="11"/>
      <c r="L275" s="11"/>
      <c r="M275" s="11">
        <v>1</v>
      </c>
      <c r="N275" s="12">
        <f t="shared" si="4"/>
        <v>32</v>
      </c>
    </row>
    <row r="276" spans="2:14" ht="14.45" customHeight="1">
      <c r="B276" s="9"/>
      <c r="C276" s="19" t="s">
        <v>74</v>
      </c>
      <c r="D276" s="11"/>
      <c r="E276" s="11"/>
      <c r="F276" s="11"/>
      <c r="G276" s="11">
        <v>1</v>
      </c>
      <c r="H276" s="11"/>
      <c r="I276" s="11"/>
      <c r="J276" s="11"/>
      <c r="K276" s="11"/>
      <c r="L276" s="11"/>
      <c r="M276" s="11"/>
      <c r="N276" s="12">
        <f t="shared" si="4"/>
        <v>1</v>
      </c>
    </row>
    <row r="277" spans="2:14" ht="14.45" customHeight="1">
      <c r="B277" s="5"/>
      <c r="C277" s="20" t="s">
        <v>106</v>
      </c>
      <c r="D277" s="12"/>
      <c r="E277" s="12"/>
      <c r="F277" s="12"/>
      <c r="G277" s="12">
        <v>1</v>
      </c>
      <c r="H277" s="12"/>
      <c r="I277" s="12"/>
      <c r="J277" s="12"/>
      <c r="K277" s="12"/>
      <c r="L277" s="12"/>
      <c r="M277" s="12"/>
      <c r="N277" s="12">
        <f t="shared" si="4"/>
        <v>1</v>
      </c>
    </row>
    <row r="278" spans="2:14" ht="14.45" customHeight="1">
      <c r="B278" s="9" t="s">
        <v>121</v>
      </c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</row>
    <row r="279" spans="2:14" ht="15" customHeight="1">
      <c r="B279" s="9"/>
      <c r="C279" s="19" t="s">
        <v>67</v>
      </c>
      <c r="D279" s="11"/>
      <c r="E279" s="11"/>
      <c r="F279" s="11"/>
      <c r="G279" s="11">
        <v>1</v>
      </c>
      <c r="H279" s="11"/>
      <c r="I279" s="11"/>
      <c r="J279" s="11"/>
      <c r="K279" s="11"/>
      <c r="L279" s="11"/>
      <c r="M279" s="11"/>
      <c r="N279" s="12">
        <f t="shared" si="4"/>
        <v>1</v>
      </c>
    </row>
    <row r="280" spans="2:14" ht="15" customHeight="1">
      <c r="B280" s="9"/>
      <c r="C280" s="19" t="s">
        <v>101</v>
      </c>
      <c r="D280" s="11"/>
      <c r="E280" s="11"/>
      <c r="F280" s="11"/>
      <c r="G280" s="11">
        <v>1</v>
      </c>
      <c r="H280" s="11"/>
      <c r="I280" s="11"/>
      <c r="J280" s="11"/>
      <c r="K280" s="11"/>
      <c r="L280" s="11"/>
      <c r="M280" s="11"/>
      <c r="N280" s="12">
        <f t="shared" si="4"/>
        <v>1</v>
      </c>
    </row>
    <row r="281" spans="2:14" ht="14.45" customHeight="1">
      <c r="B281" s="9"/>
      <c r="C281" s="19" t="s">
        <v>54</v>
      </c>
      <c r="D281" s="11"/>
      <c r="E281" s="11"/>
      <c r="F281" s="11">
        <v>1</v>
      </c>
      <c r="G281" s="11"/>
      <c r="H281" s="11"/>
      <c r="I281" s="11"/>
      <c r="J281" s="11"/>
      <c r="K281" s="11"/>
      <c r="L281" s="11"/>
      <c r="M281" s="11"/>
      <c r="N281" s="12">
        <f t="shared" si="4"/>
        <v>1</v>
      </c>
    </row>
    <row r="282" spans="2:14" ht="14.45" customHeight="1">
      <c r="B282" s="9"/>
      <c r="C282" s="19" t="s">
        <v>87</v>
      </c>
      <c r="D282" s="11"/>
      <c r="E282" s="11"/>
      <c r="F282" s="11">
        <v>1</v>
      </c>
      <c r="G282" s="11">
        <v>3</v>
      </c>
      <c r="H282" s="11"/>
      <c r="I282" s="11"/>
      <c r="J282" s="11"/>
      <c r="K282" s="11"/>
      <c r="L282" s="11"/>
      <c r="M282" s="11"/>
      <c r="N282" s="12">
        <f t="shared" si="4"/>
        <v>4</v>
      </c>
    </row>
    <row r="283" spans="2:14" ht="14.45" customHeight="1">
      <c r="B283" s="9"/>
      <c r="C283" s="19" t="s">
        <v>120</v>
      </c>
      <c r="D283" s="11"/>
      <c r="E283" s="11"/>
      <c r="F283" s="11"/>
      <c r="G283" s="11">
        <v>7</v>
      </c>
      <c r="H283" s="11"/>
      <c r="I283" s="11"/>
      <c r="J283" s="11"/>
      <c r="K283" s="11"/>
      <c r="L283" s="11"/>
      <c r="M283" s="11"/>
      <c r="N283" s="12">
        <f t="shared" si="4"/>
        <v>7</v>
      </c>
    </row>
    <row r="284" spans="2:14" ht="14.45" customHeight="1">
      <c r="B284" s="5"/>
      <c r="C284" s="20" t="s">
        <v>78</v>
      </c>
      <c r="D284" s="12"/>
      <c r="E284" s="12"/>
      <c r="F284" s="12"/>
      <c r="G284" s="12">
        <v>14</v>
      </c>
      <c r="H284" s="12"/>
      <c r="I284" s="12"/>
      <c r="J284" s="12"/>
      <c r="K284" s="12"/>
      <c r="L284" s="12"/>
      <c r="M284" s="12"/>
      <c r="N284" s="12">
        <f t="shared" si="4"/>
        <v>14</v>
      </c>
    </row>
    <row r="285" spans="2:14" ht="14.45" customHeight="1">
      <c r="B285" s="9"/>
      <c r="C285" s="19" t="s">
        <v>104</v>
      </c>
      <c r="D285" s="11"/>
      <c r="E285" s="11"/>
      <c r="F285" s="11">
        <v>9</v>
      </c>
      <c r="G285" s="11">
        <v>3</v>
      </c>
      <c r="H285" s="11"/>
      <c r="I285" s="11"/>
      <c r="J285" s="11"/>
      <c r="K285" s="11"/>
      <c r="L285" s="11"/>
      <c r="M285" s="11"/>
      <c r="N285" s="12">
        <f t="shared" si="4"/>
        <v>12</v>
      </c>
    </row>
    <row r="286" spans="2:14" ht="15" customHeight="1">
      <c r="B286" s="9"/>
      <c r="C286" s="19" t="s">
        <v>92</v>
      </c>
      <c r="D286" s="11"/>
      <c r="E286" s="11"/>
      <c r="F286" s="11"/>
      <c r="G286" s="11">
        <v>1</v>
      </c>
      <c r="H286" s="11"/>
      <c r="I286" s="11"/>
      <c r="J286" s="11"/>
      <c r="K286" s="11"/>
      <c r="L286" s="11"/>
      <c r="M286" s="11"/>
      <c r="N286" s="12">
        <f t="shared" si="4"/>
        <v>1</v>
      </c>
    </row>
    <row r="287" spans="2:14" ht="15" customHeight="1">
      <c r="B287" s="9"/>
      <c r="C287" s="19" t="s">
        <v>16</v>
      </c>
      <c r="D287" s="11"/>
      <c r="E287" s="11"/>
      <c r="F287" s="11">
        <v>6</v>
      </c>
      <c r="G287" s="11">
        <v>180</v>
      </c>
      <c r="H287" s="11"/>
      <c r="I287" s="11">
        <v>1</v>
      </c>
      <c r="J287" s="11">
        <v>3</v>
      </c>
      <c r="K287" s="11"/>
      <c r="L287" s="11"/>
      <c r="M287" s="11">
        <v>1</v>
      </c>
      <c r="N287" s="12">
        <f t="shared" si="4"/>
        <v>191</v>
      </c>
    </row>
    <row r="288" spans="2:14" ht="14.45" customHeight="1">
      <c r="B288" s="5"/>
      <c r="C288" s="20" t="s">
        <v>72</v>
      </c>
      <c r="D288" s="12"/>
      <c r="E288" s="12"/>
      <c r="F288" s="12"/>
      <c r="G288" s="12">
        <v>41</v>
      </c>
      <c r="H288" s="12"/>
      <c r="I288" s="12">
        <v>1</v>
      </c>
      <c r="J288" s="12"/>
      <c r="K288" s="12"/>
      <c r="L288" s="12"/>
      <c r="M288" s="12"/>
      <c r="N288" s="12">
        <f t="shared" si="4"/>
        <v>42</v>
      </c>
    </row>
    <row r="289" spans="2:14" ht="14.45" customHeight="1">
      <c r="B289" s="9" t="s">
        <v>122</v>
      </c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</row>
    <row r="290" spans="2:14" ht="14.45" customHeight="1">
      <c r="B290" s="9"/>
      <c r="C290" s="19" t="s">
        <v>67</v>
      </c>
      <c r="D290" s="11"/>
      <c r="E290" s="11"/>
      <c r="F290" s="11"/>
      <c r="G290" s="11">
        <v>24</v>
      </c>
      <c r="H290" s="11"/>
      <c r="I290" s="11"/>
      <c r="J290" s="11"/>
      <c r="K290" s="11"/>
      <c r="L290" s="11"/>
      <c r="M290" s="11"/>
      <c r="N290" s="12">
        <f t="shared" si="4"/>
        <v>24</v>
      </c>
    </row>
    <row r="291" spans="2:14" ht="14.45" customHeight="1">
      <c r="B291" s="9"/>
      <c r="C291" s="19" t="s">
        <v>80</v>
      </c>
      <c r="D291" s="11"/>
      <c r="E291" s="11"/>
      <c r="F291" s="11"/>
      <c r="G291" s="11">
        <v>17</v>
      </c>
      <c r="H291" s="11"/>
      <c r="I291" s="11"/>
      <c r="J291" s="11"/>
      <c r="K291" s="11"/>
      <c r="L291" s="11"/>
      <c r="M291" s="11"/>
      <c r="N291" s="12">
        <f t="shared" si="4"/>
        <v>17</v>
      </c>
    </row>
    <row r="292" spans="2:14" ht="14.45" customHeight="1">
      <c r="B292" s="9"/>
      <c r="C292" s="19" t="s">
        <v>77</v>
      </c>
      <c r="D292" s="11"/>
      <c r="E292" s="11"/>
      <c r="F292" s="11">
        <v>2</v>
      </c>
      <c r="G292" s="11">
        <v>14</v>
      </c>
      <c r="H292" s="11"/>
      <c r="I292" s="11"/>
      <c r="J292" s="11">
        <v>1</v>
      </c>
      <c r="K292" s="11"/>
      <c r="L292" s="11"/>
      <c r="M292" s="11"/>
      <c r="N292" s="12">
        <f t="shared" si="4"/>
        <v>17</v>
      </c>
    </row>
    <row r="293" spans="2:14" ht="14.45" customHeight="1">
      <c r="B293" s="9"/>
      <c r="C293" s="19" t="s">
        <v>101</v>
      </c>
      <c r="D293" s="11"/>
      <c r="E293" s="11"/>
      <c r="F293" s="11"/>
      <c r="G293" s="11">
        <v>1</v>
      </c>
      <c r="H293" s="11"/>
      <c r="I293" s="11"/>
      <c r="J293" s="11"/>
      <c r="K293" s="11"/>
      <c r="L293" s="11"/>
      <c r="M293" s="11"/>
      <c r="N293" s="12">
        <f t="shared" si="4"/>
        <v>1</v>
      </c>
    </row>
    <row r="294" spans="2:14" ht="14.45" customHeight="1">
      <c r="B294" s="9"/>
      <c r="C294" s="19" t="s">
        <v>54</v>
      </c>
      <c r="D294" s="11"/>
      <c r="E294" s="11"/>
      <c r="F294" s="11">
        <v>1</v>
      </c>
      <c r="G294" s="11">
        <v>4</v>
      </c>
      <c r="H294" s="11"/>
      <c r="I294" s="11"/>
      <c r="J294" s="11"/>
      <c r="K294" s="11"/>
      <c r="L294" s="11"/>
      <c r="M294" s="11"/>
      <c r="N294" s="12">
        <f t="shared" si="4"/>
        <v>5</v>
      </c>
    </row>
    <row r="295" spans="2:14" ht="14.45" customHeight="1">
      <c r="B295" s="9"/>
      <c r="C295" s="19" t="s">
        <v>18</v>
      </c>
      <c r="D295" s="11"/>
      <c r="E295" s="11"/>
      <c r="F295" s="11"/>
      <c r="G295" s="11">
        <v>8</v>
      </c>
      <c r="H295" s="11"/>
      <c r="I295" s="11"/>
      <c r="J295" s="11"/>
      <c r="K295" s="11"/>
      <c r="L295" s="11"/>
      <c r="M295" s="11"/>
      <c r="N295" s="12">
        <f t="shared" si="4"/>
        <v>8</v>
      </c>
    </row>
    <row r="296" spans="2:14" ht="14.45" customHeight="1">
      <c r="B296" s="9"/>
      <c r="C296" s="19" t="s">
        <v>78</v>
      </c>
      <c r="D296" s="11"/>
      <c r="E296" s="11"/>
      <c r="F296" s="11">
        <v>1</v>
      </c>
      <c r="G296" s="11">
        <v>17</v>
      </c>
      <c r="H296" s="11"/>
      <c r="I296" s="11">
        <v>7</v>
      </c>
      <c r="J296" s="11">
        <v>1</v>
      </c>
      <c r="K296" s="11"/>
      <c r="L296" s="11"/>
      <c r="M296" s="11">
        <v>2</v>
      </c>
      <c r="N296" s="12">
        <f t="shared" si="4"/>
        <v>28</v>
      </c>
    </row>
    <row r="297" spans="2:14" ht="14.45" customHeight="1">
      <c r="B297" s="9"/>
      <c r="C297" s="19" t="s">
        <v>104</v>
      </c>
      <c r="D297" s="11"/>
      <c r="E297" s="11"/>
      <c r="F297" s="11">
        <v>22</v>
      </c>
      <c r="G297" s="11">
        <v>6</v>
      </c>
      <c r="H297" s="11"/>
      <c r="I297" s="11"/>
      <c r="J297" s="11"/>
      <c r="K297" s="11"/>
      <c r="L297" s="11"/>
      <c r="M297" s="11"/>
      <c r="N297" s="12">
        <f t="shared" si="4"/>
        <v>28</v>
      </c>
    </row>
    <row r="298" spans="2:14" ht="14.45" customHeight="1">
      <c r="B298" s="9"/>
      <c r="C298" s="19" t="s">
        <v>82</v>
      </c>
      <c r="D298" s="11"/>
      <c r="E298" s="11"/>
      <c r="F298" s="11"/>
      <c r="G298" s="11"/>
      <c r="H298" s="11"/>
      <c r="I298" s="11"/>
      <c r="J298" s="11">
        <v>1</v>
      </c>
      <c r="K298" s="11"/>
      <c r="L298" s="11"/>
      <c r="M298" s="11"/>
      <c r="N298" s="12">
        <f t="shared" si="4"/>
        <v>1</v>
      </c>
    </row>
    <row r="299" spans="2:14" ht="15" customHeight="1">
      <c r="B299" s="9"/>
      <c r="C299" s="19" t="s">
        <v>92</v>
      </c>
      <c r="D299" s="11"/>
      <c r="E299" s="11"/>
      <c r="F299" s="11"/>
      <c r="G299" s="11">
        <v>1</v>
      </c>
      <c r="H299" s="11"/>
      <c r="I299" s="11"/>
      <c r="J299" s="11"/>
      <c r="K299" s="11"/>
      <c r="L299" s="11"/>
      <c r="M299" s="11"/>
      <c r="N299" s="12">
        <f t="shared" si="4"/>
        <v>1</v>
      </c>
    </row>
    <row r="300" spans="2:14" ht="15" customHeight="1">
      <c r="B300" s="9"/>
      <c r="C300" s="19" t="s">
        <v>16</v>
      </c>
      <c r="D300" s="11"/>
      <c r="E300" s="11"/>
      <c r="F300" s="11">
        <v>4</v>
      </c>
      <c r="G300" s="11">
        <v>75</v>
      </c>
      <c r="H300" s="11"/>
      <c r="I300" s="11"/>
      <c r="J300" s="11">
        <v>2</v>
      </c>
      <c r="K300" s="11"/>
      <c r="L300" s="11"/>
      <c r="M300" s="11"/>
      <c r="N300" s="12">
        <f t="shared" si="4"/>
        <v>81</v>
      </c>
    </row>
    <row r="301" spans="2:14" ht="14.45" customHeight="1">
      <c r="B301" s="9"/>
      <c r="C301" s="19" t="s">
        <v>72</v>
      </c>
      <c r="D301" s="11"/>
      <c r="E301" s="11"/>
      <c r="F301" s="11"/>
      <c r="G301" s="11">
        <v>18</v>
      </c>
      <c r="H301" s="11"/>
      <c r="I301" s="11">
        <v>5</v>
      </c>
      <c r="J301" s="11"/>
      <c r="K301" s="11"/>
      <c r="L301" s="11"/>
      <c r="M301" s="11"/>
      <c r="N301" s="12">
        <f t="shared" si="4"/>
        <v>23</v>
      </c>
    </row>
    <row r="302" spans="2:14" ht="14.45" customHeight="1">
      <c r="B302" s="5" t="s">
        <v>123</v>
      </c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</row>
    <row r="303" spans="2:14" ht="14.45" customHeight="1">
      <c r="B303" s="9"/>
      <c r="C303" s="19" t="s">
        <v>67</v>
      </c>
      <c r="D303" s="11"/>
      <c r="E303" s="11"/>
      <c r="F303" s="11"/>
      <c r="G303" s="11">
        <v>8</v>
      </c>
      <c r="H303" s="11"/>
      <c r="I303" s="11"/>
      <c r="J303" s="11"/>
      <c r="K303" s="11"/>
      <c r="L303" s="11"/>
      <c r="M303" s="11"/>
      <c r="N303" s="12">
        <f t="shared" si="4"/>
        <v>8</v>
      </c>
    </row>
    <row r="304" spans="2:14" ht="14.45" customHeight="1">
      <c r="B304" s="9"/>
      <c r="C304" s="19" t="s">
        <v>80</v>
      </c>
      <c r="D304" s="11"/>
      <c r="E304" s="11"/>
      <c r="F304" s="11"/>
      <c r="G304" s="11">
        <v>2</v>
      </c>
      <c r="H304" s="11"/>
      <c r="I304" s="11"/>
      <c r="J304" s="11"/>
      <c r="K304" s="11"/>
      <c r="L304" s="11"/>
      <c r="M304" s="11"/>
      <c r="N304" s="12">
        <f t="shared" si="4"/>
        <v>2</v>
      </c>
    </row>
    <row r="305" spans="2:14" ht="14.45" customHeight="1">
      <c r="B305" s="9"/>
      <c r="C305" s="19" t="s">
        <v>99</v>
      </c>
      <c r="D305" s="11"/>
      <c r="E305" s="11"/>
      <c r="F305" s="11">
        <v>1</v>
      </c>
      <c r="G305" s="11"/>
      <c r="H305" s="11"/>
      <c r="I305" s="11"/>
      <c r="J305" s="11"/>
      <c r="K305" s="11"/>
      <c r="L305" s="11"/>
      <c r="M305" s="11"/>
      <c r="N305" s="12">
        <f t="shared" si="4"/>
        <v>1</v>
      </c>
    </row>
    <row r="306" spans="2:14" ht="14.45" customHeight="1">
      <c r="B306" s="9"/>
      <c r="C306" s="19" t="s">
        <v>100</v>
      </c>
      <c r="D306" s="11"/>
      <c r="E306" s="11"/>
      <c r="F306" s="11">
        <v>1</v>
      </c>
      <c r="G306" s="11"/>
      <c r="H306" s="11"/>
      <c r="I306" s="11">
        <v>1</v>
      </c>
      <c r="J306" s="11"/>
      <c r="K306" s="11"/>
      <c r="L306" s="11"/>
      <c r="M306" s="11"/>
      <c r="N306" s="12">
        <f t="shared" si="4"/>
        <v>2</v>
      </c>
    </row>
    <row r="307" spans="2:14" ht="14.45" customHeight="1">
      <c r="B307" s="9"/>
      <c r="C307" s="19" t="s">
        <v>101</v>
      </c>
      <c r="D307" s="11"/>
      <c r="E307" s="11"/>
      <c r="F307" s="11"/>
      <c r="G307" s="11">
        <v>1</v>
      </c>
      <c r="H307" s="11"/>
      <c r="I307" s="11">
        <v>1</v>
      </c>
      <c r="J307" s="11"/>
      <c r="K307" s="11"/>
      <c r="L307" s="11"/>
      <c r="M307" s="11"/>
      <c r="N307" s="12">
        <f t="shared" si="4"/>
        <v>2</v>
      </c>
    </row>
    <row r="308" spans="2:14" ht="14.45" customHeight="1">
      <c r="B308" s="9"/>
      <c r="C308" s="19" t="s">
        <v>54</v>
      </c>
      <c r="D308" s="11"/>
      <c r="E308" s="11"/>
      <c r="F308" s="11">
        <v>1</v>
      </c>
      <c r="G308" s="11">
        <v>2</v>
      </c>
      <c r="H308" s="11"/>
      <c r="I308" s="11"/>
      <c r="J308" s="11"/>
      <c r="K308" s="11"/>
      <c r="L308" s="11"/>
      <c r="M308" s="11"/>
      <c r="N308" s="12">
        <f t="shared" si="4"/>
        <v>3</v>
      </c>
    </row>
    <row r="309" spans="2:14" ht="14.45" customHeight="1">
      <c r="B309" s="9"/>
      <c r="C309" s="19" t="s">
        <v>18</v>
      </c>
      <c r="D309" s="11"/>
      <c r="E309" s="11"/>
      <c r="F309" s="11"/>
      <c r="G309" s="11">
        <v>8</v>
      </c>
      <c r="H309" s="11"/>
      <c r="I309" s="11"/>
      <c r="J309" s="11"/>
      <c r="K309" s="11"/>
      <c r="L309" s="11"/>
      <c r="M309" s="11"/>
      <c r="N309" s="12">
        <f t="shared" si="4"/>
        <v>8</v>
      </c>
    </row>
    <row r="310" spans="2:14" ht="14.45" customHeight="1">
      <c r="B310" s="9"/>
      <c r="C310" s="19" t="s">
        <v>87</v>
      </c>
      <c r="D310" s="11"/>
      <c r="E310" s="11"/>
      <c r="F310" s="11"/>
      <c r="G310" s="11">
        <v>3</v>
      </c>
      <c r="H310" s="11"/>
      <c r="I310" s="11"/>
      <c r="J310" s="11"/>
      <c r="K310" s="11"/>
      <c r="L310" s="11"/>
      <c r="M310" s="11"/>
      <c r="N310" s="12">
        <f t="shared" si="4"/>
        <v>3</v>
      </c>
    </row>
    <row r="311" spans="2:14" ht="14.45" customHeight="1">
      <c r="B311" s="9"/>
      <c r="C311" s="19" t="s">
        <v>102</v>
      </c>
      <c r="D311" s="11"/>
      <c r="E311" s="11"/>
      <c r="F311" s="11"/>
      <c r="G311" s="11">
        <v>9</v>
      </c>
      <c r="H311" s="11"/>
      <c r="I311" s="11"/>
      <c r="J311" s="11">
        <v>1</v>
      </c>
      <c r="K311" s="11"/>
      <c r="L311" s="11"/>
      <c r="M311" s="11"/>
      <c r="N311" s="12">
        <f t="shared" si="4"/>
        <v>10</v>
      </c>
    </row>
    <row r="312" spans="2:14" ht="14.45" customHeight="1">
      <c r="B312" s="9"/>
      <c r="C312" s="19" t="s">
        <v>120</v>
      </c>
      <c r="D312" s="11"/>
      <c r="E312" s="11"/>
      <c r="F312" s="11"/>
      <c r="G312" s="11">
        <v>1</v>
      </c>
      <c r="H312" s="11"/>
      <c r="I312" s="11"/>
      <c r="J312" s="11"/>
      <c r="K312" s="11"/>
      <c r="L312" s="11"/>
      <c r="M312" s="11"/>
      <c r="N312" s="12">
        <f t="shared" si="4"/>
        <v>1</v>
      </c>
    </row>
    <row r="313" spans="2:14" ht="14.45" customHeight="1">
      <c r="B313" s="9"/>
      <c r="C313" s="19" t="s">
        <v>78</v>
      </c>
      <c r="D313" s="11"/>
      <c r="E313" s="11"/>
      <c r="F313" s="11"/>
      <c r="G313" s="11">
        <v>22</v>
      </c>
      <c r="H313" s="11"/>
      <c r="I313" s="11">
        <v>7</v>
      </c>
      <c r="J313" s="11">
        <v>3</v>
      </c>
      <c r="K313" s="11"/>
      <c r="L313" s="11"/>
      <c r="M313" s="11">
        <v>2</v>
      </c>
      <c r="N313" s="12">
        <f t="shared" si="4"/>
        <v>34</v>
      </c>
    </row>
    <row r="314" spans="2:14" ht="14.45" customHeight="1">
      <c r="B314" s="9"/>
      <c r="C314" s="19" t="s">
        <v>104</v>
      </c>
      <c r="D314" s="11"/>
      <c r="E314" s="11"/>
      <c r="F314" s="11">
        <v>104</v>
      </c>
      <c r="G314" s="11">
        <v>8</v>
      </c>
      <c r="H314" s="11"/>
      <c r="I314" s="11">
        <v>18</v>
      </c>
      <c r="J314" s="11">
        <v>1</v>
      </c>
      <c r="K314" s="11"/>
      <c r="L314" s="11"/>
      <c r="M314" s="11"/>
      <c r="N314" s="12">
        <f t="shared" si="4"/>
        <v>131</v>
      </c>
    </row>
    <row r="315" spans="2:14" ht="15" customHeight="1">
      <c r="B315" s="5"/>
      <c r="C315" s="20" t="s">
        <v>69</v>
      </c>
      <c r="D315" s="12"/>
      <c r="E315" s="12"/>
      <c r="F315" s="12"/>
      <c r="G315" s="12">
        <v>1</v>
      </c>
      <c r="H315" s="12"/>
      <c r="I315" s="12">
        <v>1</v>
      </c>
      <c r="J315" s="12"/>
      <c r="K315" s="12"/>
      <c r="L315" s="12"/>
      <c r="M315" s="12"/>
      <c r="N315" s="12">
        <f t="shared" si="4"/>
        <v>2</v>
      </c>
    </row>
    <row r="316" spans="2:14" ht="15" customHeight="1">
      <c r="B316" s="9"/>
      <c r="C316" s="19" t="s">
        <v>92</v>
      </c>
      <c r="D316" s="11"/>
      <c r="E316" s="11"/>
      <c r="F316" s="11"/>
      <c r="G316" s="11">
        <v>1</v>
      </c>
      <c r="H316" s="11"/>
      <c r="I316" s="11">
        <v>1</v>
      </c>
      <c r="J316" s="11"/>
      <c r="K316" s="11"/>
      <c r="L316" s="11"/>
      <c r="M316" s="11"/>
      <c r="N316" s="12">
        <f t="shared" si="4"/>
        <v>2</v>
      </c>
    </row>
    <row r="317" spans="2:14" ht="14.45" customHeight="1">
      <c r="B317" s="9"/>
      <c r="C317" s="19" t="s">
        <v>16</v>
      </c>
      <c r="D317" s="11"/>
      <c r="E317" s="11"/>
      <c r="F317" s="11">
        <v>15</v>
      </c>
      <c r="G317" s="11">
        <v>28</v>
      </c>
      <c r="H317" s="11"/>
      <c r="I317" s="11">
        <v>9</v>
      </c>
      <c r="J317" s="11">
        <v>1</v>
      </c>
      <c r="K317" s="11"/>
      <c r="L317" s="11"/>
      <c r="M317" s="11"/>
      <c r="N317" s="12">
        <f t="shared" si="4"/>
        <v>53</v>
      </c>
    </row>
    <row r="318" spans="2:14" ht="15" customHeight="1">
      <c r="B318" s="9"/>
      <c r="C318" s="19" t="s">
        <v>72</v>
      </c>
      <c r="D318" s="11"/>
      <c r="E318" s="11"/>
      <c r="F318" s="11"/>
      <c r="G318" s="11">
        <v>7</v>
      </c>
      <c r="H318" s="11"/>
      <c r="I318" s="11"/>
      <c r="J318" s="11">
        <v>1</v>
      </c>
      <c r="K318" s="11"/>
      <c r="L318" s="11"/>
      <c r="M318" s="11"/>
      <c r="N318" s="12">
        <f t="shared" si="4"/>
        <v>8</v>
      </c>
    </row>
    <row r="319" spans="2:14" ht="15" customHeight="1">
      <c r="B319" s="9"/>
      <c r="C319" s="19" t="s">
        <v>74</v>
      </c>
      <c r="D319" s="11"/>
      <c r="E319" s="11"/>
      <c r="F319" s="11"/>
      <c r="G319" s="11">
        <v>2</v>
      </c>
      <c r="H319" s="11"/>
      <c r="I319" s="11">
        <v>1</v>
      </c>
      <c r="J319" s="11"/>
      <c r="K319" s="11"/>
      <c r="L319" s="11"/>
      <c r="M319" s="11"/>
      <c r="N319" s="12">
        <f t="shared" si="4"/>
        <v>3</v>
      </c>
    </row>
    <row r="320" spans="2:14" ht="14.45" customHeight="1">
      <c r="B320" s="9" t="s">
        <v>124</v>
      </c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</row>
    <row r="321" spans="2:14" ht="14.45" customHeight="1">
      <c r="B321" s="5"/>
      <c r="C321" s="20" t="s">
        <v>67</v>
      </c>
      <c r="D321" s="12"/>
      <c r="E321" s="12"/>
      <c r="F321" s="12"/>
      <c r="G321" s="12">
        <v>2</v>
      </c>
      <c r="H321" s="12"/>
      <c r="I321" s="12"/>
      <c r="J321" s="12"/>
      <c r="K321" s="12"/>
      <c r="L321" s="12"/>
      <c r="M321" s="12"/>
      <c r="N321" s="12">
        <f t="shared" si="4"/>
        <v>2</v>
      </c>
    </row>
    <row r="322" spans="2:14" ht="14.45" customHeight="1">
      <c r="B322" s="9"/>
      <c r="C322" s="19" t="s">
        <v>100</v>
      </c>
      <c r="D322" s="11"/>
      <c r="E322" s="11"/>
      <c r="F322" s="11">
        <v>3</v>
      </c>
      <c r="G322" s="11">
        <v>1</v>
      </c>
      <c r="H322" s="11"/>
      <c r="I322" s="11"/>
      <c r="J322" s="11"/>
      <c r="K322" s="11"/>
      <c r="L322" s="11"/>
      <c r="M322" s="11"/>
      <c r="N322" s="12">
        <f t="shared" si="4"/>
        <v>4</v>
      </c>
    </row>
    <row r="323" spans="2:14" ht="14.45" customHeight="1">
      <c r="B323" s="5"/>
      <c r="C323" s="20" t="s">
        <v>101</v>
      </c>
      <c r="D323" s="12"/>
      <c r="E323" s="12"/>
      <c r="F323" s="12"/>
      <c r="G323" s="12">
        <v>5</v>
      </c>
      <c r="H323" s="12"/>
      <c r="I323" s="12"/>
      <c r="J323" s="12"/>
      <c r="K323" s="12"/>
      <c r="L323" s="12"/>
      <c r="M323" s="12"/>
      <c r="N323" s="12">
        <f t="shared" si="4"/>
        <v>5</v>
      </c>
    </row>
    <row r="324" spans="2:14" ht="14.45" customHeight="1">
      <c r="B324" s="9"/>
      <c r="C324" s="19" t="s">
        <v>54</v>
      </c>
      <c r="D324" s="11"/>
      <c r="E324" s="11"/>
      <c r="F324" s="11"/>
      <c r="G324" s="11">
        <v>1</v>
      </c>
      <c r="H324" s="11"/>
      <c r="I324" s="11"/>
      <c r="J324" s="11"/>
      <c r="K324" s="11"/>
      <c r="L324" s="11"/>
      <c r="M324" s="11"/>
      <c r="N324" s="12">
        <f t="shared" si="4"/>
        <v>1</v>
      </c>
    </row>
    <row r="325" spans="2:14" ht="15" customHeight="1">
      <c r="B325" s="9"/>
      <c r="C325" s="19" t="s">
        <v>87</v>
      </c>
      <c r="D325" s="11"/>
      <c r="E325" s="11"/>
      <c r="F325" s="11"/>
      <c r="G325" s="11">
        <v>3</v>
      </c>
      <c r="H325" s="11"/>
      <c r="I325" s="11"/>
      <c r="J325" s="11"/>
      <c r="K325" s="11"/>
      <c r="L325" s="11"/>
      <c r="M325" s="11">
        <v>1</v>
      </c>
      <c r="N325" s="12">
        <f t="shared" si="4"/>
        <v>4</v>
      </c>
    </row>
    <row r="326" spans="2:14" ht="15" customHeight="1">
      <c r="B326" s="9"/>
      <c r="C326" s="19" t="s">
        <v>78</v>
      </c>
      <c r="D326" s="11"/>
      <c r="E326" s="11"/>
      <c r="F326" s="11"/>
      <c r="G326" s="11">
        <v>7</v>
      </c>
      <c r="H326" s="11"/>
      <c r="I326" s="11">
        <v>1</v>
      </c>
      <c r="J326" s="11">
        <v>3</v>
      </c>
      <c r="K326" s="11"/>
      <c r="L326" s="11"/>
      <c r="M326" s="11">
        <v>1</v>
      </c>
      <c r="N326" s="12">
        <f t="shared" si="4"/>
        <v>12</v>
      </c>
    </row>
    <row r="327" spans="2:14" ht="14.45" customHeight="1">
      <c r="B327" s="9"/>
      <c r="C327" s="19" t="s">
        <v>104</v>
      </c>
      <c r="D327" s="11"/>
      <c r="E327" s="11"/>
      <c r="F327" s="11">
        <v>73</v>
      </c>
      <c r="G327" s="11">
        <v>12</v>
      </c>
      <c r="H327" s="11"/>
      <c r="I327" s="11">
        <v>1</v>
      </c>
      <c r="J327" s="11"/>
      <c r="K327" s="11"/>
      <c r="L327" s="11"/>
      <c r="M327" s="11"/>
      <c r="N327" s="12">
        <f t="shared" si="4"/>
        <v>86</v>
      </c>
    </row>
    <row r="328" spans="2:14" ht="14.45" customHeight="1">
      <c r="B328" s="9"/>
      <c r="C328" s="19" t="s">
        <v>16</v>
      </c>
      <c r="D328" s="11"/>
      <c r="E328" s="11"/>
      <c r="F328" s="11">
        <v>1</v>
      </c>
      <c r="G328" s="11">
        <v>22</v>
      </c>
      <c r="H328" s="11"/>
      <c r="I328" s="11"/>
      <c r="J328" s="11"/>
      <c r="K328" s="11"/>
      <c r="L328" s="11"/>
      <c r="M328" s="11"/>
      <c r="N328" s="12">
        <f t="shared" si="4"/>
        <v>23</v>
      </c>
    </row>
    <row r="329" spans="2:14" ht="15" customHeight="1">
      <c r="B329" s="9"/>
      <c r="C329" s="19" t="s">
        <v>113</v>
      </c>
      <c r="D329" s="11"/>
      <c r="E329" s="11"/>
      <c r="F329" s="11"/>
      <c r="G329" s="11">
        <v>1</v>
      </c>
      <c r="H329" s="11"/>
      <c r="I329" s="11"/>
      <c r="J329" s="11"/>
      <c r="K329" s="11"/>
      <c r="L329" s="11"/>
      <c r="M329" s="11"/>
      <c r="N329" s="12">
        <f t="shared" si="4"/>
        <v>1</v>
      </c>
    </row>
    <row r="330" spans="2:14" ht="15" customHeight="1">
      <c r="B330" s="9"/>
      <c r="C330" s="19" t="s">
        <v>70</v>
      </c>
      <c r="D330" s="11"/>
      <c r="E330" s="11"/>
      <c r="F330" s="11"/>
      <c r="G330" s="11">
        <v>1</v>
      </c>
      <c r="H330" s="11"/>
      <c r="I330" s="11"/>
      <c r="J330" s="11"/>
      <c r="K330" s="11"/>
      <c r="L330" s="11"/>
      <c r="M330" s="11"/>
      <c r="N330" s="12">
        <f t="shared" si="4"/>
        <v>1</v>
      </c>
    </row>
    <row r="331" spans="2:14" ht="14.45" customHeight="1">
      <c r="B331" s="9"/>
      <c r="C331" s="19" t="s">
        <v>72</v>
      </c>
      <c r="D331" s="11"/>
      <c r="E331" s="11"/>
      <c r="F331" s="11"/>
      <c r="G331" s="11">
        <v>4</v>
      </c>
      <c r="H331" s="11"/>
      <c r="I331" s="11"/>
      <c r="J331" s="11"/>
      <c r="K331" s="11"/>
      <c r="L331" s="11"/>
      <c r="M331" s="11"/>
      <c r="N331" s="12">
        <f t="shared" si="4"/>
        <v>4</v>
      </c>
    </row>
    <row r="332" spans="2:14" ht="14.45" customHeight="1">
      <c r="B332" s="9"/>
      <c r="C332" s="19" t="s">
        <v>74</v>
      </c>
      <c r="D332" s="11"/>
      <c r="E332" s="11"/>
      <c r="F332" s="11"/>
      <c r="G332" s="11">
        <v>1</v>
      </c>
      <c r="H332" s="11"/>
      <c r="I332" s="11">
        <v>1</v>
      </c>
      <c r="J332" s="11"/>
      <c r="K332" s="11"/>
      <c r="L332" s="11"/>
      <c r="M332" s="11"/>
      <c r="N332" s="12">
        <f t="shared" ref="N332:N395" si="5">IF(SUM(D332:M332)=0,"-",SUM(D332:M332))</f>
        <v>2</v>
      </c>
    </row>
    <row r="333" spans="2:14" ht="14.45" customHeight="1">
      <c r="B333" s="9" t="s">
        <v>125</v>
      </c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</row>
    <row r="334" spans="2:14" ht="14.45" customHeight="1">
      <c r="B334" s="9"/>
      <c r="C334" s="19" t="s">
        <v>67</v>
      </c>
      <c r="D334" s="11"/>
      <c r="E334" s="11"/>
      <c r="F334" s="11">
        <v>2</v>
      </c>
      <c r="G334" s="11">
        <v>23</v>
      </c>
      <c r="H334" s="11"/>
      <c r="I334" s="11"/>
      <c r="J334" s="11">
        <v>1</v>
      </c>
      <c r="K334" s="11"/>
      <c r="L334" s="11"/>
      <c r="M334" s="11"/>
      <c r="N334" s="12">
        <f t="shared" si="5"/>
        <v>26</v>
      </c>
    </row>
    <row r="335" spans="2:14" ht="15" customHeight="1">
      <c r="B335" s="9"/>
      <c r="C335" s="19" t="s">
        <v>80</v>
      </c>
      <c r="D335" s="11"/>
      <c r="E335" s="11"/>
      <c r="F335" s="11">
        <v>2</v>
      </c>
      <c r="G335" s="11">
        <v>2</v>
      </c>
      <c r="H335" s="11"/>
      <c r="I335" s="11"/>
      <c r="J335" s="11"/>
      <c r="K335" s="11"/>
      <c r="L335" s="11"/>
      <c r="M335" s="11"/>
      <c r="N335" s="12">
        <f t="shared" si="5"/>
        <v>4</v>
      </c>
    </row>
    <row r="336" spans="2:14" ht="15" customHeight="1">
      <c r="B336" s="9"/>
      <c r="C336" s="19" t="s">
        <v>77</v>
      </c>
      <c r="D336" s="11"/>
      <c r="E336" s="11"/>
      <c r="F336" s="11"/>
      <c r="G336" s="11">
        <v>8</v>
      </c>
      <c r="H336" s="11"/>
      <c r="I336" s="11"/>
      <c r="J336" s="11"/>
      <c r="K336" s="11"/>
      <c r="L336" s="11"/>
      <c r="M336" s="11"/>
      <c r="N336" s="12">
        <f t="shared" si="5"/>
        <v>8</v>
      </c>
    </row>
    <row r="337" spans="2:14" ht="14.45" customHeight="1">
      <c r="B337" s="9"/>
      <c r="C337" s="19" t="s">
        <v>99</v>
      </c>
      <c r="D337" s="11"/>
      <c r="E337" s="11"/>
      <c r="F337" s="11">
        <v>1</v>
      </c>
      <c r="G337" s="11">
        <v>1</v>
      </c>
      <c r="H337" s="11"/>
      <c r="I337" s="11"/>
      <c r="J337" s="11"/>
      <c r="K337" s="11"/>
      <c r="L337" s="11"/>
      <c r="M337" s="11"/>
      <c r="N337" s="12">
        <f t="shared" si="5"/>
        <v>2</v>
      </c>
    </row>
    <row r="338" spans="2:14" ht="14.45" customHeight="1">
      <c r="B338" s="9"/>
      <c r="C338" s="19" t="s">
        <v>54</v>
      </c>
      <c r="D338" s="11"/>
      <c r="E338" s="11"/>
      <c r="F338" s="11">
        <v>3</v>
      </c>
      <c r="G338" s="11">
        <v>1</v>
      </c>
      <c r="H338" s="11"/>
      <c r="I338" s="11">
        <v>3</v>
      </c>
      <c r="J338" s="11"/>
      <c r="K338" s="11"/>
      <c r="L338" s="11"/>
      <c r="M338" s="11"/>
      <c r="N338" s="12">
        <f t="shared" si="5"/>
        <v>7</v>
      </c>
    </row>
    <row r="339" spans="2:14" ht="14.45" customHeight="1">
      <c r="B339" s="9"/>
      <c r="C339" s="19" t="s">
        <v>87</v>
      </c>
      <c r="D339" s="11"/>
      <c r="E339" s="11"/>
      <c r="F339" s="11"/>
      <c r="G339" s="11">
        <v>1</v>
      </c>
      <c r="H339" s="11"/>
      <c r="I339" s="11"/>
      <c r="J339" s="11"/>
      <c r="K339" s="11"/>
      <c r="L339" s="11"/>
      <c r="M339" s="11"/>
      <c r="N339" s="12">
        <f t="shared" si="5"/>
        <v>1</v>
      </c>
    </row>
    <row r="340" spans="2:14" ht="14.45" customHeight="1">
      <c r="B340" s="5"/>
      <c r="C340" s="20" t="s">
        <v>102</v>
      </c>
      <c r="D340" s="12"/>
      <c r="E340" s="12"/>
      <c r="F340" s="12"/>
      <c r="G340" s="12"/>
      <c r="H340" s="12"/>
      <c r="I340" s="12">
        <v>1</v>
      </c>
      <c r="J340" s="12"/>
      <c r="K340" s="12"/>
      <c r="L340" s="12"/>
      <c r="M340" s="12"/>
      <c r="N340" s="12">
        <f t="shared" si="5"/>
        <v>1</v>
      </c>
    </row>
    <row r="341" spans="2:14" ht="14.45" customHeight="1">
      <c r="B341" s="9"/>
      <c r="C341" s="19" t="s">
        <v>120</v>
      </c>
      <c r="D341" s="11"/>
      <c r="E341" s="11"/>
      <c r="F341" s="11">
        <v>4</v>
      </c>
      <c r="G341" s="11"/>
      <c r="H341" s="11"/>
      <c r="I341" s="11"/>
      <c r="J341" s="11"/>
      <c r="K341" s="11"/>
      <c r="L341" s="11"/>
      <c r="M341" s="11"/>
      <c r="N341" s="12">
        <f t="shared" si="5"/>
        <v>4</v>
      </c>
    </row>
    <row r="342" spans="2:14" ht="14.45" customHeight="1">
      <c r="B342" s="9"/>
      <c r="C342" s="19" t="s">
        <v>78</v>
      </c>
      <c r="D342" s="11"/>
      <c r="E342" s="11"/>
      <c r="F342" s="11">
        <v>3</v>
      </c>
      <c r="G342" s="11">
        <v>4</v>
      </c>
      <c r="H342" s="11">
        <v>1</v>
      </c>
      <c r="I342" s="11">
        <v>3</v>
      </c>
      <c r="J342" s="11"/>
      <c r="K342" s="11"/>
      <c r="L342" s="11"/>
      <c r="M342" s="11">
        <v>1</v>
      </c>
      <c r="N342" s="12">
        <f t="shared" si="5"/>
        <v>12</v>
      </c>
    </row>
    <row r="343" spans="2:14" ht="14.45" customHeight="1">
      <c r="B343" s="9"/>
      <c r="C343" s="19" t="s">
        <v>104</v>
      </c>
      <c r="D343" s="11"/>
      <c r="E343" s="11"/>
      <c r="F343" s="11">
        <v>59</v>
      </c>
      <c r="G343" s="11">
        <v>18</v>
      </c>
      <c r="H343" s="11"/>
      <c r="I343" s="11">
        <v>2</v>
      </c>
      <c r="J343" s="11">
        <v>1</v>
      </c>
      <c r="K343" s="11"/>
      <c r="L343" s="11"/>
      <c r="M343" s="11"/>
      <c r="N343" s="12">
        <f t="shared" si="5"/>
        <v>80</v>
      </c>
    </row>
    <row r="344" spans="2:14" ht="14.45" customHeight="1">
      <c r="B344" s="9"/>
      <c r="C344" s="19" t="s">
        <v>69</v>
      </c>
      <c r="D344" s="11"/>
      <c r="E344" s="11"/>
      <c r="F344" s="11"/>
      <c r="G344" s="11">
        <v>3</v>
      </c>
      <c r="H344" s="11"/>
      <c r="I344" s="11"/>
      <c r="J344" s="11"/>
      <c r="K344" s="11"/>
      <c r="L344" s="11"/>
      <c r="M344" s="11"/>
      <c r="N344" s="12">
        <f t="shared" si="5"/>
        <v>3</v>
      </c>
    </row>
    <row r="345" spans="2:14" ht="14.45" customHeight="1">
      <c r="B345" s="5"/>
      <c r="C345" s="20" t="s">
        <v>82</v>
      </c>
      <c r="D345" s="12"/>
      <c r="E345" s="12"/>
      <c r="F345" s="12"/>
      <c r="G345" s="12">
        <v>2</v>
      </c>
      <c r="H345" s="12"/>
      <c r="I345" s="12"/>
      <c r="J345" s="12"/>
      <c r="K345" s="12"/>
      <c r="L345" s="12"/>
      <c r="M345" s="12"/>
      <c r="N345" s="12">
        <f t="shared" si="5"/>
        <v>2</v>
      </c>
    </row>
    <row r="346" spans="2:14" ht="14.45" customHeight="1">
      <c r="B346" s="9"/>
      <c r="C346" s="19" t="s">
        <v>126</v>
      </c>
      <c r="D346" s="11"/>
      <c r="E346" s="11"/>
      <c r="F346" s="11"/>
      <c r="G346" s="11"/>
      <c r="H346" s="11"/>
      <c r="I346" s="11">
        <v>1</v>
      </c>
      <c r="J346" s="11"/>
      <c r="K346" s="11"/>
      <c r="L346" s="11"/>
      <c r="M346" s="11"/>
      <c r="N346" s="12">
        <f t="shared" si="5"/>
        <v>1</v>
      </c>
    </row>
    <row r="347" spans="2:14" ht="14.45" customHeight="1">
      <c r="B347" s="9"/>
      <c r="C347" s="19" t="s">
        <v>16</v>
      </c>
      <c r="D347" s="11"/>
      <c r="E347" s="11"/>
      <c r="F347" s="11">
        <v>7</v>
      </c>
      <c r="G347" s="11">
        <v>37</v>
      </c>
      <c r="H347" s="11"/>
      <c r="I347" s="11"/>
      <c r="J347" s="11">
        <v>1</v>
      </c>
      <c r="K347" s="11"/>
      <c r="L347" s="11"/>
      <c r="M347" s="11"/>
      <c r="N347" s="12">
        <f t="shared" si="5"/>
        <v>45</v>
      </c>
    </row>
    <row r="348" spans="2:14" ht="14.45" customHeight="1">
      <c r="B348" s="9"/>
      <c r="C348" s="19" t="s">
        <v>113</v>
      </c>
      <c r="D348" s="11"/>
      <c r="E348" s="11"/>
      <c r="F348" s="11"/>
      <c r="G348" s="11"/>
      <c r="H348" s="11"/>
      <c r="I348" s="11">
        <v>1</v>
      </c>
      <c r="J348" s="11"/>
      <c r="K348" s="11"/>
      <c r="L348" s="11"/>
      <c r="M348" s="11"/>
      <c r="N348" s="12">
        <f t="shared" si="5"/>
        <v>1</v>
      </c>
    </row>
    <row r="349" spans="2:14" ht="14.45" customHeight="1">
      <c r="B349" s="5"/>
      <c r="C349" s="20" t="s">
        <v>96</v>
      </c>
      <c r="D349" s="12"/>
      <c r="E349" s="12"/>
      <c r="F349" s="12"/>
      <c r="G349" s="12">
        <v>1</v>
      </c>
      <c r="H349" s="12"/>
      <c r="I349" s="12"/>
      <c r="J349" s="12"/>
      <c r="K349" s="12"/>
      <c r="L349" s="12"/>
      <c r="M349" s="12"/>
      <c r="N349" s="12">
        <f t="shared" si="5"/>
        <v>1</v>
      </c>
    </row>
    <row r="350" spans="2:14" ht="15" customHeight="1">
      <c r="B350" s="9"/>
      <c r="C350" s="19" t="s">
        <v>70</v>
      </c>
      <c r="D350" s="11"/>
      <c r="E350" s="11"/>
      <c r="F350" s="11">
        <v>1</v>
      </c>
      <c r="G350" s="11">
        <v>1</v>
      </c>
      <c r="H350" s="11"/>
      <c r="I350" s="11"/>
      <c r="J350" s="11"/>
      <c r="K350" s="11"/>
      <c r="L350" s="11"/>
      <c r="M350" s="11"/>
      <c r="N350" s="12">
        <f t="shared" si="5"/>
        <v>2</v>
      </c>
    </row>
    <row r="351" spans="2:14" ht="15" customHeight="1">
      <c r="B351" s="9"/>
      <c r="C351" s="19" t="s">
        <v>71</v>
      </c>
      <c r="D351" s="11"/>
      <c r="E351" s="11"/>
      <c r="F351" s="11">
        <v>3</v>
      </c>
      <c r="G351" s="11">
        <v>15</v>
      </c>
      <c r="H351" s="11"/>
      <c r="I351" s="11"/>
      <c r="J351" s="11"/>
      <c r="K351" s="11"/>
      <c r="L351" s="11"/>
      <c r="M351" s="11"/>
      <c r="N351" s="12">
        <f t="shared" si="5"/>
        <v>18</v>
      </c>
    </row>
    <row r="352" spans="2:14" ht="14.45" customHeight="1">
      <c r="B352" s="9"/>
      <c r="C352" s="19" t="s">
        <v>72</v>
      </c>
      <c r="D352" s="11"/>
      <c r="E352" s="11"/>
      <c r="F352" s="11">
        <v>1</v>
      </c>
      <c r="G352" s="11">
        <v>11</v>
      </c>
      <c r="H352" s="11"/>
      <c r="I352" s="11">
        <v>2</v>
      </c>
      <c r="J352" s="11"/>
      <c r="K352" s="11"/>
      <c r="L352" s="11"/>
      <c r="M352" s="11"/>
      <c r="N352" s="12">
        <f t="shared" si="5"/>
        <v>14</v>
      </c>
    </row>
    <row r="353" spans="2:14" ht="14.45" customHeight="1">
      <c r="B353" s="9"/>
      <c r="C353" s="19" t="s">
        <v>88</v>
      </c>
      <c r="D353" s="11"/>
      <c r="E353" s="11"/>
      <c r="F353" s="11"/>
      <c r="G353" s="11">
        <v>1</v>
      </c>
      <c r="H353" s="11"/>
      <c r="I353" s="11"/>
      <c r="J353" s="11"/>
      <c r="K353" s="11"/>
      <c r="L353" s="11"/>
      <c r="M353" s="11"/>
      <c r="N353" s="12">
        <f t="shared" si="5"/>
        <v>1</v>
      </c>
    </row>
    <row r="354" spans="2:14" ht="14.45" customHeight="1">
      <c r="B354" s="5"/>
      <c r="C354" s="20" t="s">
        <v>109</v>
      </c>
      <c r="D354" s="12"/>
      <c r="E354" s="12"/>
      <c r="F354" s="12"/>
      <c r="G354" s="12">
        <v>1</v>
      </c>
      <c r="H354" s="12"/>
      <c r="I354" s="12"/>
      <c r="J354" s="12"/>
      <c r="K354" s="12"/>
      <c r="L354" s="12"/>
      <c r="M354" s="12"/>
      <c r="N354" s="12">
        <f t="shared" si="5"/>
        <v>1</v>
      </c>
    </row>
    <row r="355" spans="2:14" ht="14.45" customHeight="1">
      <c r="B355" s="9"/>
      <c r="C355" s="19" t="s">
        <v>74</v>
      </c>
      <c r="D355" s="11"/>
      <c r="E355" s="11"/>
      <c r="F355" s="11">
        <v>2</v>
      </c>
      <c r="G355" s="11"/>
      <c r="H355" s="11"/>
      <c r="I355" s="11"/>
      <c r="J355" s="11"/>
      <c r="K355" s="11"/>
      <c r="L355" s="11"/>
      <c r="M355" s="11"/>
      <c r="N355" s="12">
        <f t="shared" si="5"/>
        <v>2</v>
      </c>
    </row>
    <row r="356" spans="2:14" ht="15" customHeight="1">
      <c r="B356" s="9"/>
      <c r="C356" s="19" t="s">
        <v>127</v>
      </c>
      <c r="D356" s="11"/>
      <c r="E356" s="11"/>
      <c r="F356" s="11"/>
      <c r="G356" s="11">
        <v>1</v>
      </c>
      <c r="H356" s="11"/>
      <c r="I356" s="11"/>
      <c r="J356" s="11"/>
      <c r="K356" s="11"/>
      <c r="L356" s="11"/>
      <c r="M356" s="11"/>
      <c r="N356" s="12">
        <f t="shared" si="5"/>
        <v>1</v>
      </c>
    </row>
    <row r="357" spans="2:14" ht="15" customHeight="1">
      <c r="B357" s="9"/>
      <c r="C357" s="19" t="s">
        <v>93</v>
      </c>
      <c r="D357" s="11"/>
      <c r="E357" s="11"/>
      <c r="F357" s="11">
        <v>1</v>
      </c>
      <c r="G357" s="11"/>
      <c r="H357" s="11"/>
      <c r="I357" s="11"/>
      <c r="J357" s="11"/>
      <c r="K357" s="11"/>
      <c r="L357" s="11"/>
      <c r="M357" s="11">
        <v>1</v>
      </c>
      <c r="N357" s="12">
        <f t="shared" si="5"/>
        <v>2</v>
      </c>
    </row>
    <row r="358" spans="2:14" ht="14.45" customHeight="1">
      <c r="B358" s="9" t="s">
        <v>128</v>
      </c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</row>
    <row r="359" spans="2:14" ht="15" customHeight="1">
      <c r="B359" s="9"/>
      <c r="C359" s="19" t="s">
        <v>67</v>
      </c>
      <c r="D359" s="11"/>
      <c r="E359" s="11"/>
      <c r="F359" s="11">
        <v>1</v>
      </c>
      <c r="G359" s="11">
        <v>2</v>
      </c>
      <c r="H359" s="11"/>
      <c r="I359" s="11"/>
      <c r="J359" s="11"/>
      <c r="K359" s="11"/>
      <c r="L359" s="11"/>
      <c r="M359" s="11"/>
      <c r="N359" s="12">
        <f t="shared" si="5"/>
        <v>3</v>
      </c>
    </row>
    <row r="360" spans="2:14" ht="15" customHeight="1">
      <c r="B360" s="9"/>
      <c r="C360" s="19" t="s">
        <v>101</v>
      </c>
      <c r="D360" s="11"/>
      <c r="E360" s="11"/>
      <c r="F360" s="11"/>
      <c r="G360" s="11">
        <v>2</v>
      </c>
      <c r="H360" s="11"/>
      <c r="I360" s="11"/>
      <c r="J360" s="11"/>
      <c r="K360" s="11"/>
      <c r="L360" s="11"/>
      <c r="M360" s="11"/>
      <c r="N360" s="12">
        <f t="shared" si="5"/>
        <v>2</v>
      </c>
    </row>
    <row r="361" spans="2:14" ht="14.45" customHeight="1">
      <c r="B361" s="9"/>
      <c r="C361" s="19" t="s">
        <v>18</v>
      </c>
      <c r="D361" s="11"/>
      <c r="E361" s="11"/>
      <c r="F361" s="11"/>
      <c r="G361" s="11">
        <v>1</v>
      </c>
      <c r="H361" s="11"/>
      <c r="I361" s="11"/>
      <c r="J361" s="11"/>
      <c r="K361" s="11"/>
      <c r="L361" s="11"/>
      <c r="M361" s="11"/>
      <c r="N361" s="12">
        <f t="shared" si="5"/>
        <v>1</v>
      </c>
    </row>
    <row r="362" spans="2:14" ht="15" customHeight="1">
      <c r="B362" s="9"/>
      <c r="C362" s="19" t="s">
        <v>87</v>
      </c>
      <c r="D362" s="11"/>
      <c r="E362" s="11"/>
      <c r="F362" s="11">
        <v>15</v>
      </c>
      <c r="G362" s="11">
        <v>13</v>
      </c>
      <c r="H362" s="11"/>
      <c r="I362" s="11"/>
      <c r="J362" s="11"/>
      <c r="K362" s="11"/>
      <c r="L362" s="11"/>
      <c r="M362" s="11"/>
      <c r="N362" s="12">
        <f t="shared" si="5"/>
        <v>28</v>
      </c>
    </row>
    <row r="363" spans="2:14" ht="15" customHeight="1">
      <c r="B363" s="9"/>
      <c r="C363" s="19" t="s">
        <v>102</v>
      </c>
      <c r="D363" s="11"/>
      <c r="E363" s="11"/>
      <c r="F363" s="11"/>
      <c r="G363" s="11">
        <v>1</v>
      </c>
      <c r="H363" s="11"/>
      <c r="I363" s="11"/>
      <c r="J363" s="11"/>
      <c r="K363" s="11"/>
      <c r="L363" s="11"/>
      <c r="M363" s="11"/>
      <c r="N363" s="12">
        <f t="shared" si="5"/>
        <v>1</v>
      </c>
    </row>
    <row r="364" spans="2:14" ht="15" customHeight="1">
      <c r="B364" s="9"/>
      <c r="C364" s="19" t="s">
        <v>120</v>
      </c>
      <c r="D364" s="11"/>
      <c r="E364" s="11"/>
      <c r="F364" s="11">
        <v>7</v>
      </c>
      <c r="G364" s="11">
        <v>1</v>
      </c>
      <c r="H364" s="11"/>
      <c r="I364" s="11"/>
      <c r="J364" s="11"/>
      <c r="K364" s="11"/>
      <c r="L364" s="11"/>
      <c r="M364" s="11"/>
      <c r="N364" s="12">
        <f t="shared" si="5"/>
        <v>8</v>
      </c>
    </row>
    <row r="365" spans="2:14" ht="15" customHeight="1">
      <c r="B365" s="9"/>
      <c r="C365" s="19" t="s">
        <v>78</v>
      </c>
      <c r="D365" s="11"/>
      <c r="E365" s="11"/>
      <c r="F365" s="11">
        <v>4</v>
      </c>
      <c r="G365" s="11">
        <v>12</v>
      </c>
      <c r="H365" s="11"/>
      <c r="I365" s="11">
        <v>4</v>
      </c>
      <c r="J365" s="11"/>
      <c r="K365" s="11"/>
      <c r="L365" s="11"/>
      <c r="M365" s="11"/>
      <c r="N365" s="12">
        <f t="shared" si="5"/>
        <v>20</v>
      </c>
    </row>
    <row r="366" spans="2:14" ht="14.45" customHeight="1">
      <c r="B366" s="5"/>
      <c r="C366" s="20" t="s">
        <v>104</v>
      </c>
      <c r="D366" s="12"/>
      <c r="E366" s="12"/>
      <c r="F366" s="12">
        <v>21</v>
      </c>
      <c r="G366" s="12">
        <v>7</v>
      </c>
      <c r="H366" s="12"/>
      <c r="I366" s="12">
        <v>1</v>
      </c>
      <c r="J366" s="12"/>
      <c r="K366" s="12"/>
      <c r="L366" s="12"/>
      <c r="M366" s="12"/>
      <c r="N366" s="12">
        <f t="shared" si="5"/>
        <v>29</v>
      </c>
    </row>
    <row r="367" spans="2:14" ht="14.45" customHeight="1">
      <c r="B367" s="9"/>
      <c r="C367" s="19" t="s">
        <v>69</v>
      </c>
      <c r="D367" s="11"/>
      <c r="E367" s="11"/>
      <c r="F367" s="11"/>
      <c r="G367" s="11">
        <v>1</v>
      </c>
      <c r="H367" s="11"/>
      <c r="I367" s="11"/>
      <c r="J367" s="11"/>
      <c r="K367" s="11"/>
      <c r="L367" s="11"/>
      <c r="M367" s="11"/>
      <c r="N367" s="12">
        <f t="shared" si="5"/>
        <v>1</v>
      </c>
    </row>
    <row r="368" spans="2:14" ht="14.45" customHeight="1">
      <c r="B368" s="5"/>
      <c r="C368" s="22" t="s">
        <v>16</v>
      </c>
      <c r="D368" s="14">
        <v>1</v>
      </c>
      <c r="E368" s="14"/>
      <c r="F368" s="14">
        <v>8</v>
      </c>
      <c r="G368" s="14">
        <v>8</v>
      </c>
      <c r="H368" s="14"/>
      <c r="I368" s="14">
        <v>2</v>
      </c>
      <c r="J368" s="14"/>
      <c r="K368" s="14"/>
      <c r="L368" s="14"/>
      <c r="M368" s="14"/>
      <c r="N368" s="14">
        <f t="shared" si="5"/>
        <v>19</v>
      </c>
    </row>
    <row r="369" spans="2:14" ht="14.45" customHeight="1">
      <c r="B369" s="9"/>
      <c r="C369" s="19" t="s">
        <v>72</v>
      </c>
      <c r="D369" s="11"/>
      <c r="E369" s="11"/>
      <c r="F369" s="11">
        <v>128</v>
      </c>
      <c r="G369" s="11">
        <v>8</v>
      </c>
      <c r="H369" s="11"/>
      <c r="I369" s="11"/>
      <c r="J369" s="11"/>
      <c r="K369" s="11"/>
      <c r="L369" s="11"/>
      <c r="M369" s="11"/>
      <c r="N369" s="12">
        <f t="shared" si="5"/>
        <v>136</v>
      </c>
    </row>
    <row r="370" spans="2:14" ht="14.45" customHeight="1">
      <c r="B370" s="9" t="s">
        <v>129</v>
      </c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</row>
    <row r="371" spans="2:14" ht="14.45" customHeight="1">
      <c r="B371" s="9"/>
      <c r="C371" s="19" t="s">
        <v>67</v>
      </c>
      <c r="D371" s="11"/>
      <c r="E371" s="11"/>
      <c r="F371" s="11"/>
      <c r="G371" s="11">
        <v>9</v>
      </c>
      <c r="H371" s="11"/>
      <c r="I371" s="11"/>
      <c r="J371" s="11"/>
      <c r="K371" s="11"/>
      <c r="L371" s="11"/>
      <c r="M371" s="11"/>
      <c r="N371" s="12">
        <f t="shared" si="5"/>
        <v>9</v>
      </c>
    </row>
    <row r="372" spans="2:14" ht="14.45" customHeight="1">
      <c r="B372" s="9"/>
      <c r="C372" s="19" t="s">
        <v>80</v>
      </c>
      <c r="D372" s="11"/>
      <c r="E372" s="11"/>
      <c r="F372" s="11">
        <v>2</v>
      </c>
      <c r="G372" s="11">
        <v>9</v>
      </c>
      <c r="H372" s="11"/>
      <c r="I372" s="11"/>
      <c r="J372" s="11"/>
      <c r="K372" s="11"/>
      <c r="L372" s="11"/>
      <c r="M372" s="11"/>
      <c r="N372" s="12">
        <f t="shared" si="5"/>
        <v>11</v>
      </c>
    </row>
    <row r="373" spans="2:14" ht="14.45" customHeight="1">
      <c r="B373" s="5"/>
      <c r="C373" s="20" t="s">
        <v>77</v>
      </c>
      <c r="D373" s="12"/>
      <c r="E373" s="12"/>
      <c r="F373" s="12"/>
      <c r="G373" s="12">
        <v>9</v>
      </c>
      <c r="H373" s="12"/>
      <c r="I373" s="12"/>
      <c r="J373" s="12"/>
      <c r="K373" s="12"/>
      <c r="L373" s="12"/>
      <c r="M373" s="12"/>
      <c r="N373" s="12">
        <f t="shared" si="5"/>
        <v>9</v>
      </c>
    </row>
    <row r="374" spans="2:14" ht="14.45" customHeight="1">
      <c r="B374" s="9"/>
      <c r="C374" s="19" t="s">
        <v>119</v>
      </c>
      <c r="D374" s="11"/>
      <c r="E374" s="11"/>
      <c r="F374" s="11"/>
      <c r="G374" s="11">
        <v>4</v>
      </c>
      <c r="H374" s="11"/>
      <c r="I374" s="11"/>
      <c r="J374" s="11"/>
      <c r="K374" s="11"/>
      <c r="L374" s="11"/>
      <c r="M374" s="11"/>
      <c r="N374" s="12">
        <f t="shared" si="5"/>
        <v>4</v>
      </c>
    </row>
    <row r="375" spans="2:14" ht="15" customHeight="1">
      <c r="B375" s="9"/>
      <c r="C375" s="19" t="s">
        <v>101</v>
      </c>
      <c r="D375" s="11"/>
      <c r="E375" s="11"/>
      <c r="F375" s="11"/>
      <c r="G375" s="11">
        <v>4</v>
      </c>
      <c r="H375" s="11"/>
      <c r="I375" s="11"/>
      <c r="J375" s="11"/>
      <c r="K375" s="11"/>
      <c r="L375" s="11"/>
      <c r="M375" s="11"/>
      <c r="N375" s="12">
        <f t="shared" si="5"/>
        <v>4</v>
      </c>
    </row>
    <row r="376" spans="2:14" ht="15" customHeight="1">
      <c r="B376" s="9"/>
      <c r="C376" s="19" t="s">
        <v>54</v>
      </c>
      <c r="D376" s="11"/>
      <c r="E376" s="11"/>
      <c r="F376" s="11"/>
      <c r="G376" s="11">
        <v>2</v>
      </c>
      <c r="H376" s="11"/>
      <c r="I376" s="11"/>
      <c r="J376" s="11"/>
      <c r="K376" s="11"/>
      <c r="L376" s="11"/>
      <c r="M376" s="11"/>
      <c r="N376" s="12">
        <f t="shared" si="5"/>
        <v>2</v>
      </c>
    </row>
    <row r="377" spans="2:14" ht="14.45" customHeight="1">
      <c r="B377" s="9"/>
      <c r="C377" s="19" t="s">
        <v>18</v>
      </c>
      <c r="D377" s="11"/>
      <c r="E377" s="11"/>
      <c r="F377" s="11">
        <v>1</v>
      </c>
      <c r="G377" s="11">
        <v>3</v>
      </c>
      <c r="H377" s="11"/>
      <c r="I377" s="11"/>
      <c r="J377" s="11"/>
      <c r="K377" s="11"/>
      <c r="L377" s="11"/>
      <c r="M377" s="11"/>
      <c r="N377" s="12">
        <f t="shared" si="5"/>
        <v>4</v>
      </c>
    </row>
    <row r="378" spans="2:14" ht="14.45" customHeight="1">
      <c r="B378" s="9"/>
      <c r="C378" s="19" t="s">
        <v>87</v>
      </c>
      <c r="D378" s="11"/>
      <c r="E378" s="11"/>
      <c r="F378" s="11"/>
      <c r="G378" s="11">
        <v>1</v>
      </c>
      <c r="H378" s="11"/>
      <c r="I378" s="11"/>
      <c r="J378" s="11"/>
      <c r="K378" s="11"/>
      <c r="L378" s="11"/>
      <c r="M378" s="11"/>
      <c r="N378" s="12">
        <f t="shared" si="5"/>
        <v>1</v>
      </c>
    </row>
    <row r="379" spans="2:14" ht="14.45" customHeight="1">
      <c r="B379" s="5"/>
      <c r="C379" s="20" t="s">
        <v>102</v>
      </c>
      <c r="D379" s="12"/>
      <c r="E379" s="12"/>
      <c r="F379" s="12"/>
      <c r="G379" s="12">
        <v>1</v>
      </c>
      <c r="H379" s="12"/>
      <c r="I379" s="12"/>
      <c r="J379" s="12"/>
      <c r="K379" s="12"/>
      <c r="L379" s="12"/>
      <c r="M379" s="12"/>
      <c r="N379" s="12">
        <f t="shared" si="5"/>
        <v>1</v>
      </c>
    </row>
    <row r="380" spans="2:14" ht="14.45" customHeight="1">
      <c r="B380" s="9"/>
      <c r="C380" s="19" t="s">
        <v>78</v>
      </c>
      <c r="D380" s="11"/>
      <c r="E380" s="11"/>
      <c r="F380" s="11"/>
      <c r="G380" s="11">
        <v>19</v>
      </c>
      <c r="H380" s="11"/>
      <c r="I380" s="11"/>
      <c r="J380" s="11"/>
      <c r="K380" s="11"/>
      <c r="L380" s="11"/>
      <c r="M380" s="11"/>
      <c r="N380" s="12">
        <f t="shared" si="5"/>
        <v>19</v>
      </c>
    </row>
    <row r="381" spans="2:14" ht="14.45" customHeight="1">
      <c r="B381" s="9"/>
      <c r="C381" s="19" t="s">
        <v>69</v>
      </c>
      <c r="D381" s="11"/>
      <c r="E381" s="11"/>
      <c r="F381" s="11"/>
      <c r="G381" s="11">
        <v>2</v>
      </c>
      <c r="H381" s="11"/>
      <c r="I381" s="11"/>
      <c r="J381" s="11"/>
      <c r="K381" s="11"/>
      <c r="L381" s="11"/>
      <c r="M381" s="11"/>
      <c r="N381" s="12">
        <f t="shared" si="5"/>
        <v>2</v>
      </c>
    </row>
    <row r="382" spans="2:14" ht="15" customHeight="1">
      <c r="B382" s="5"/>
      <c r="C382" s="20" t="s">
        <v>82</v>
      </c>
      <c r="D382" s="12"/>
      <c r="E382" s="12"/>
      <c r="F382" s="12"/>
      <c r="G382" s="12">
        <v>1</v>
      </c>
      <c r="H382" s="12"/>
      <c r="I382" s="12"/>
      <c r="J382" s="12"/>
      <c r="K382" s="12"/>
      <c r="L382" s="12"/>
      <c r="M382" s="12"/>
      <c r="N382" s="12">
        <f t="shared" si="5"/>
        <v>1</v>
      </c>
    </row>
    <row r="383" spans="2:14" ht="15" customHeight="1">
      <c r="B383" s="9"/>
      <c r="C383" s="19" t="s">
        <v>16</v>
      </c>
      <c r="D383" s="11"/>
      <c r="E383" s="11"/>
      <c r="F383" s="11">
        <v>3</v>
      </c>
      <c r="G383" s="11">
        <v>25</v>
      </c>
      <c r="H383" s="11"/>
      <c r="I383" s="11"/>
      <c r="J383" s="11">
        <v>1</v>
      </c>
      <c r="K383" s="11"/>
      <c r="L383" s="11"/>
      <c r="M383" s="11"/>
      <c r="N383" s="12">
        <f t="shared" si="5"/>
        <v>29</v>
      </c>
    </row>
    <row r="384" spans="2:14" ht="14.45" customHeight="1">
      <c r="B384" s="5"/>
      <c r="C384" s="20" t="s">
        <v>70</v>
      </c>
      <c r="D384" s="12"/>
      <c r="E384" s="12"/>
      <c r="F384" s="12"/>
      <c r="G384" s="12">
        <v>1</v>
      </c>
      <c r="H384" s="12"/>
      <c r="I384" s="12"/>
      <c r="J384" s="12"/>
      <c r="K384" s="12"/>
      <c r="L384" s="12"/>
      <c r="M384" s="12"/>
      <c r="N384" s="12">
        <f t="shared" si="5"/>
        <v>1</v>
      </c>
    </row>
    <row r="385" spans="2:14" ht="14.45" customHeight="1">
      <c r="B385" s="9"/>
      <c r="C385" s="19" t="s">
        <v>72</v>
      </c>
      <c r="D385" s="11"/>
      <c r="E385" s="11"/>
      <c r="F385" s="11"/>
      <c r="G385" s="11">
        <v>14</v>
      </c>
      <c r="H385" s="11"/>
      <c r="I385" s="11">
        <v>1</v>
      </c>
      <c r="J385" s="11"/>
      <c r="K385" s="11"/>
      <c r="L385" s="11"/>
      <c r="M385" s="11"/>
      <c r="N385" s="12">
        <f t="shared" si="5"/>
        <v>15</v>
      </c>
    </row>
    <row r="386" spans="2:14" ht="15" customHeight="1">
      <c r="B386" s="5"/>
      <c r="C386" s="20" t="s">
        <v>74</v>
      </c>
      <c r="D386" s="12"/>
      <c r="E386" s="12"/>
      <c r="F386" s="12"/>
      <c r="G386" s="12">
        <v>1</v>
      </c>
      <c r="H386" s="12"/>
      <c r="I386" s="12"/>
      <c r="J386" s="12"/>
      <c r="K386" s="12"/>
      <c r="L386" s="12"/>
      <c r="M386" s="12"/>
      <c r="N386" s="12">
        <f t="shared" si="5"/>
        <v>1</v>
      </c>
    </row>
    <row r="387" spans="2:14" ht="15" customHeight="1">
      <c r="B387" s="9"/>
      <c r="C387" s="19" t="s">
        <v>93</v>
      </c>
      <c r="D387" s="11"/>
      <c r="E387" s="11"/>
      <c r="F387" s="11"/>
      <c r="G387" s="11">
        <v>1</v>
      </c>
      <c r="H387" s="11"/>
      <c r="I387" s="11"/>
      <c r="J387" s="11"/>
      <c r="K387" s="11"/>
      <c r="L387" s="11"/>
      <c r="M387" s="11"/>
      <c r="N387" s="12">
        <f t="shared" si="5"/>
        <v>1</v>
      </c>
    </row>
    <row r="388" spans="2:14" ht="15" customHeight="1">
      <c r="B388" s="9" t="s">
        <v>130</v>
      </c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</row>
    <row r="389" spans="2:14">
      <c r="B389" s="5"/>
      <c r="C389" s="20" t="s">
        <v>67</v>
      </c>
      <c r="D389" s="12"/>
      <c r="E389" s="12"/>
      <c r="F389" s="12"/>
      <c r="G389" s="12">
        <v>8</v>
      </c>
      <c r="H389" s="12"/>
      <c r="I389" s="12"/>
      <c r="J389" s="12"/>
      <c r="K389" s="12"/>
      <c r="L389" s="12"/>
      <c r="M389" s="12"/>
      <c r="N389" s="12">
        <f t="shared" si="5"/>
        <v>8</v>
      </c>
    </row>
    <row r="390" spans="2:14" ht="14.45" customHeight="1">
      <c r="B390" s="9"/>
      <c r="C390" s="19" t="s">
        <v>80</v>
      </c>
      <c r="D390" s="11"/>
      <c r="E390" s="11"/>
      <c r="F390" s="11"/>
      <c r="G390" s="11">
        <v>1</v>
      </c>
      <c r="H390" s="11"/>
      <c r="I390" s="11"/>
      <c r="J390" s="11"/>
      <c r="K390" s="11"/>
      <c r="L390" s="11"/>
      <c r="M390" s="11"/>
      <c r="N390" s="12">
        <f t="shared" si="5"/>
        <v>1</v>
      </c>
    </row>
    <row r="391" spans="2:14" ht="14.45" customHeight="1">
      <c r="B391" s="5"/>
      <c r="C391" s="20" t="s">
        <v>119</v>
      </c>
      <c r="D391" s="12"/>
      <c r="E391" s="12"/>
      <c r="F391" s="12">
        <v>1</v>
      </c>
      <c r="G391" s="12">
        <v>17</v>
      </c>
      <c r="H391" s="12"/>
      <c r="I391" s="12"/>
      <c r="J391" s="12"/>
      <c r="K391" s="12"/>
      <c r="L391" s="12"/>
      <c r="M391" s="12"/>
      <c r="N391" s="12">
        <f t="shared" si="5"/>
        <v>18</v>
      </c>
    </row>
    <row r="392" spans="2:14" ht="14.45" customHeight="1">
      <c r="B392" s="9"/>
      <c r="C392" s="19" t="s">
        <v>101</v>
      </c>
      <c r="D392" s="11"/>
      <c r="E392" s="11"/>
      <c r="F392" s="11"/>
      <c r="G392" s="11">
        <v>2</v>
      </c>
      <c r="H392" s="11"/>
      <c r="I392" s="11"/>
      <c r="J392" s="11"/>
      <c r="K392" s="11"/>
      <c r="L392" s="11"/>
      <c r="M392" s="11"/>
      <c r="N392" s="12">
        <f t="shared" si="5"/>
        <v>2</v>
      </c>
    </row>
    <row r="393" spans="2:14" ht="15" customHeight="1">
      <c r="B393" s="9"/>
      <c r="C393" s="19" t="s">
        <v>54</v>
      </c>
      <c r="D393" s="11"/>
      <c r="E393" s="11"/>
      <c r="F393" s="11"/>
      <c r="G393" s="11">
        <v>3</v>
      </c>
      <c r="H393" s="11"/>
      <c r="I393" s="11"/>
      <c r="J393" s="11"/>
      <c r="K393" s="11"/>
      <c r="L393" s="11"/>
      <c r="M393" s="11"/>
      <c r="N393" s="12">
        <f t="shared" si="5"/>
        <v>3</v>
      </c>
    </row>
    <row r="394" spans="2:14">
      <c r="B394" s="5"/>
      <c r="C394" s="20" t="s">
        <v>18</v>
      </c>
      <c r="D394" s="12"/>
      <c r="E394" s="12"/>
      <c r="F394" s="12"/>
      <c r="G394" s="12">
        <v>7</v>
      </c>
      <c r="H394" s="12"/>
      <c r="I394" s="12"/>
      <c r="J394" s="12"/>
      <c r="K394" s="12"/>
      <c r="L394" s="12"/>
      <c r="M394" s="12"/>
      <c r="N394" s="12">
        <f t="shared" si="5"/>
        <v>7</v>
      </c>
    </row>
    <row r="395" spans="2:14" ht="14.45" customHeight="1">
      <c r="B395" s="9"/>
      <c r="C395" s="19" t="s">
        <v>102</v>
      </c>
      <c r="D395" s="11"/>
      <c r="E395" s="11"/>
      <c r="F395" s="11"/>
      <c r="G395" s="11">
        <v>1</v>
      </c>
      <c r="H395" s="11"/>
      <c r="I395" s="11"/>
      <c r="J395" s="11"/>
      <c r="K395" s="11"/>
      <c r="L395" s="11"/>
      <c r="M395" s="11"/>
      <c r="N395" s="12">
        <f t="shared" si="5"/>
        <v>1</v>
      </c>
    </row>
    <row r="396" spans="2:14" ht="14.45" customHeight="1">
      <c r="B396" s="9"/>
      <c r="C396" s="19" t="s">
        <v>78</v>
      </c>
      <c r="D396" s="11"/>
      <c r="E396" s="11"/>
      <c r="F396" s="11"/>
      <c r="G396" s="11">
        <v>59</v>
      </c>
      <c r="H396" s="11"/>
      <c r="I396" s="11">
        <v>2</v>
      </c>
      <c r="J396" s="11">
        <v>5</v>
      </c>
      <c r="K396" s="11"/>
      <c r="L396" s="11"/>
      <c r="M396" s="11"/>
      <c r="N396" s="12">
        <f t="shared" ref="N396:N459" si="6">IF(SUM(D396:M396)=0,"-",SUM(D396:M396))</f>
        <v>66</v>
      </c>
    </row>
    <row r="397" spans="2:14" ht="14.45" customHeight="1">
      <c r="B397" s="9"/>
      <c r="C397" s="19" t="s">
        <v>104</v>
      </c>
      <c r="D397" s="11"/>
      <c r="E397" s="11"/>
      <c r="F397" s="11">
        <v>18</v>
      </c>
      <c r="G397" s="11">
        <v>6</v>
      </c>
      <c r="H397" s="11"/>
      <c r="I397" s="11"/>
      <c r="J397" s="11"/>
      <c r="K397" s="11"/>
      <c r="L397" s="11"/>
      <c r="M397" s="11"/>
      <c r="N397" s="12">
        <f t="shared" si="6"/>
        <v>24</v>
      </c>
    </row>
    <row r="398" spans="2:14" ht="15" customHeight="1">
      <c r="B398" s="9"/>
      <c r="C398" s="19" t="s">
        <v>16</v>
      </c>
      <c r="D398" s="11"/>
      <c r="E398" s="11"/>
      <c r="F398" s="11">
        <v>2</v>
      </c>
      <c r="G398" s="11">
        <v>45</v>
      </c>
      <c r="H398" s="11"/>
      <c r="I398" s="11"/>
      <c r="J398" s="11"/>
      <c r="K398" s="11"/>
      <c r="L398" s="11"/>
      <c r="M398" s="11"/>
      <c r="N398" s="12">
        <f t="shared" si="6"/>
        <v>47</v>
      </c>
    </row>
    <row r="399" spans="2:14">
      <c r="B399" s="5"/>
      <c r="C399" s="20" t="s">
        <v>72</v>
      </c>
      <c r="D399" s="12"/>
      <c r="E399" s="12"/>
      <c r="F399" s="12"/>
      <c r="G399" s="12">
        <v>11</v>
      </c>
      <c r="H399" s="12"/>
      <c r="I399" s="12"/>
      <c r="J399" s="12">
        <v>2</v>
      </c>
      <c r="K399" s="12"/>
      <c r="L399" s="12"/>
      <c r="M399" s="12"/>
      <c r="N399" s="12">
        <f t="shared" si="6"/>
        <v>13</v>
      </c>
    </row>
    <row r="400" spans="2:14" ht="15" customHeight="1">
      <c r="B400" s="9"/>
      <c r="C400" s="19" t="s">
        <v>108</v>
      </c>
      <c r="D400" s="11"/>
      <c r="E400" s="11"/>
      <c r="F400" s="11"/>
      <c r="G400" s="11"/>
      <c r="H400" s="11"/>
      <c r="I400" s="11">
        <v>1</v>
      </c>
      <c r="J400" s="11"/>
      <c r="K400" s="11"/>
      <c r="L400" s="11"/>
      <c r="M400" s="11"/>
      <c r="N400" s="12">
        <f t="shared" si="6"/>
        <v>1</v>
      </c>
    </row>
    <row r="401" spans="2:14">
      <c r="B401" s="5"/>
      <c r="C401" s="20" t="s">
        <v>93</v>
      </c>
      <c r="D401" s="12"/>
      <c r="E401" s="12"/>
      <c r="F401" s="12"/>
      <c r="G401" s="12"/>
      <c r="H401" s="12"/>
      <c r="I401" s="12">
        <v>1</v>
      </c>
      <c r="J401" s="12"/>
      <c r="K401" s="12"/>
      <c r="L401" s="12"/>
      <c r="M401" s="12"/>
      <c r="N401" s="12">
        <f t="shared" si="6"/>
        <v>1</v>
      </c>
    </row>
    <row r="402" spans="2:14" ht="14.45" customHeight="1">
      <c r="B402" s="9" t="s">
        <v>131</v>
      </c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</row>
    <row r="403" spans="2:14" ht="14.45" customHeight="1">
      <c r="B403" s="9"/>
      <c r="C403" s="19" t="s">
        <v>67</v>
      </c>
      <c r="D403" s="11"/>
      <c r="E403" s="11"/>
      <c r="F403" s="11"/>
      <c r="G403" s="11">
        <v>5</v>
      </c>
      <c r="H403" s="11"/>
      <c r="I403" s="11">
        <v>1</v>
      </c>
      <c r="J403" s="11"/>
      <c r="K403" s="11"/>
      <c r="L403" s="11"/>
      <c r="M403" s="11"/>
      <c r="N403" s="12">
        <f t="shared" si="6"/>
        <v>6</v>
      </c>
    </row>
    <row r="404" spans="2:14" ht="15" customHeight="1">
      <c r="B404" s="9"/>
      <c r="C404" s="19" t="s">
        <v>54</v>
      </c>
      <c r="D404" s="11"/>
      <c r="E404" s="11"/>
      <c r="F404" s="11">
        <v>2</v>
      </c>
      <c r="G404" s="11"/>
      <c r="H404" s="11"/>
      <c r="I404" s="11"/>
      <c r="J404" s="11"/>
      <c r="K404" s="11"/>
      <c r="L404" s="11"/>
      <c r="M404" s="11"/>
      <c r="N404" s="12">
        <f t="shared" si="6"/>
        <v>2</v>
      </c>
    </row>
    <row r="405" spans="2:14">
      <c r="B405" s="5"/>
      <c r="C405" s="20" t="s">
        <v>78</v>
      </c>
      <c r="D405" s="12"/>
      <c r="E405" s="12"/>
      <c r="F405" s="12"/>
      <c r="G405" s="12">
        <v>1</v>
      </c>
      <c r="H405" s="12"/>
      <c r="I405" s="12"/>
      <c r="J405" s="12"/>
      <c r="K405" s="12"/>
      <c r="L405" s="12"/>
      <c r="M405" s="12"/>
      <c r="N405" s="12">
        <f t="shared" si="6"/>
        <v>1</v>
      </c>
    </row>
    <row r="406" spans="2:14" ht="15" customHeight="1">
      <c r="B406" s="9"/>
      <c r="C406" s="19" t="s">
        <v>104</v>
      </c>
      <c r="D406" s="11"/>
      <c r="E406" s="11"/>
      <c r="F406" s="11">
        <v>3</v>
      </c>
      <c r="G406" s="11">
        <v>2</v>
      </c>
      <c r="H406" s="11"/>
      <c r="I406" s="11"/>
      <c r="J406" s="11"/>
      <c r="K406" s="11"/>
      <c r="L406" s="11"/>
      <c r="M406" s="11"/>
      <c r="N406" s="12">
        <f t="shared" si="6"/>
        <v>5</v>
      </c>
    </row>
    <row r="407" spans="2:14" ht="15" customHeight="1">
      <c r="B407" s="9"/>
      <c r="C407" s="19" t="s">
        <v>82</v>
      </c>
      <c r="D407" s="11"/>
      <c r="E407" s="11"/>
      <c r="F407" s="11"/>
      <c r="G407" s="11">
        <v>1</v>
      </c>
      <c r="H407" s="11"/>
      <c r="I407" s="11"/>
      <c r="J407" s="11"/>
      <c r="K407" s="11"/>
      <c r="L407" s="11"/>
      <c r="M407" s="11"/>
      <c r="N407" s="12">
        <f t="shared" si="6"/>
        <v>1</v>
      </c>
    </row>
    <row r="408" spans="2:14" ht="14.45" customHeight="1">
      <c r="B408" s="5"/>
      <c r="C408" s="20" t="s">
        <v>16</v>
      </c>
      <c r="D408" s="12"/>
      <c r="E408" s="12"/>
      <c r="F408" s="12">
        <v>12</v>
      </c>
      <c r="G408" s="12">
        <v>60</v>
      </c>
      <c r="H408" s="12"/>
      <c r="I408" s="12">
        <v>2</v>
      </c>
      <c r="J408" s="12">
        <v>2</v>
      </c>
      <c r="K408" s="12"/>
      <c r="L408" s="12"/>
      <c r="M408" s="12"/>
      <c r="N408" s="12">
        <f t="shared" si="6"/>
        <v>76</v>
      </c>
    </row>
    <row r="409" spans="2:14" ht="15" customHeight="1">
      <c r="B409" s="9" t="s">
        <v>132</v>
      </c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</row>
    <row r="410" spans="2:14">
      <c r="B410" s="5"/>
      <c r="C410" s="20" t="s">
        <v>67</v>
      </c>
      <c r="D410" s="12"/>
      <c r="E410" s="12"/>
      <c r="F410" s="12"/>
      <c r="G410" s="12">
        <v>3</v>
      </c>
      <c r="H410" s="12"/>
      <c r="I410" s="12"/>
      <c r="J410" s="12"/>
      <c r="K410" s="12"/>
      <c r="L410" s="12"/>
      <c r="M410" s="12"/>
      <c r="N410" s="12">
        <f t="shared" si="6"/>
        <v>3</v>
      </c>
    </row>
    <row r="411" spans="2:14" ht="15" customHeight="1">
      <c r="B411" s="9"/>
      <c r="C411" s="19" t="s">
        <v>80</v>
      </c>
      <c r="D411" s="11"/>
      <c r="E411" s="11"/>
      <c r="F411" s="11"/>
      <c r="G411" s="11">
        <v>2</v>
      </c>
      <c r="H411" s="11"/>
      <c r="I411" s="11"/>
      <c r="J411" s="11"/>
      <c r="K411" s="11"/>
      <c r="L411" s="11"/>
      <c r="M411" s="11"/>
      <c r="N411" s="12">
        <f t="shared" si="6"/>
        <v>2</v>
      </c>
    </row>
    <row r="412" spans="2:14" ht="15" customHeight="1">
      <c r="B412" s="9"/>
      <c r="C412" s="19" t="s">
        <v>77</v>
      </c>
      <c r="D412" s="11"/>
      <c r="E412" s="11"/>
      <c r="F412" s="11"/>
      <c r="G412" s="11">
        <v>1</v>
      </c>
      <c r="H412" s="11"/>
      <c r="I412" s="11"/>
      <c r="J412" s="11"/>
      <c r="K412" s="11"/>
      <c r="L412" s="11"/>
      <c r="M412" s="11"/>
      <c r="N412" s="12">
        <f t="shared" si="6"/>
        <v>1</v>
      </c>
    </row>
    <row r="413" spans="2:14" ht="14.45" customHeight="1">
      <c r="B413" s="5"/>
      <c r="C413" s="20" t="s">
        <v>101</v>
      </c>
      <c r="D413" s="12"/>
      <c r="E413" s="12"/>
      <c r="F413" s="12"/>
      <c r="G413" s="12">
        <v>4</v>
      </c>
      <c r="H413" s="12"/>
      <c r="I413" s="12"/>
      <c r="J413" s="12"/>
      <c r="K413" s="12"/>
      <c r="L413" s="12"/>
      <c r="M413" s="12"/>
      <c r="N413" s="12">
        <f t="shared" si="6"/>
        <v>4</v>
      </c>
    </row>
    <row r="414" spans="2:14" ht="14.45" customHeight="1">
      <c r="B414" s="9"/>
      <c r="C414" s="19" t="s">
        <v>18</v>
      </c>
      <c r="D414" s="11"/>
      <c r="E414" s="11"/>
      <c r="F414" s="11"/>
      <c r="G414" s="11">
        <v>4</v>
      </c>
      <c r="H414" s="11"/>
      <c r="I414" s="11"/>
      <c r="J414" s="11"/>
      <c r="K414" s="11"/>
      <c r="L414" s="11"/>
      <c r="M414" s="11"/>
      <c r="N414" s="12">
        <f t="shared" si="6"/>
        <v>4</v>
      </c>
    </row>
    <row r="415" spans="2:14" ht="14.45" customHeight="1">
      <c r="B415" s="5"/>
      <c r="C415" s="20" t="s">
        <v>87</v>
      </c>
      <c r="D415" s="12"/>
      <c r="E415" s="12"/>
      <c r="F415" s="12"/>
      <c r="G415" s="12">
        <v>1</v>
      </c>
      <c r="H415" s="12"/>
      <c r="I415" s="12"/>
      <c r="J415" s="12"/>
      <c r="K415" s="12"/>
      <c r="L415" s="12"/>
      <c r="M415" s="12"/>
      <c r="N415" s="12">
        <f t="shared" si="6"/>
        <v>1</v>
      </c>
    </row>
    <row r="416" spans="2:14" ht="15" customHeight="1">
      <c r="B416" s="9"/>
      <c r="C416" s="19" t="s">
        <v>78</v>
      </c>
      <c r="D416" s="11"/>
      <c r="E416" s="11"/>
      <c r="F416" s="11">
        <v>1</v>
      </c>
      <c r="G416" s="11">
        <v>6</v>
      </c>
      <c r="H416" s="11"/>
      <c r="I416" s="11"/>
      <c r="J416" s="11"/>
      <c r="K416" s="11"/>
      <c r="L416" s="11"/>
      <c r="M416" s="11">
        <v>1</v>
      </c>
      <c r="N416" s="12">
        <f t="shared" si="6"/>
        <v>8</v>
      </c>
    </row>
    <row r="417" spans="2:14" ht="15" customHeight="1">
      <c r="B417" s="9"/>
      <c r="C417" s="19" t="s">
        <v>104</v>
      </c>
      <c r="D417" s="11"/>
      <c r="E417" s="11"/>
      <c r="F417" s="11">
        <v>56</v>
      </c>
      <c r="G417" s="11">
        <v>9</v>
      </c>
      <c r="H417" s="11"/>
      <c r="I417" s="11"/>
      <c r="J417" s="11">
        <v>1</v>
      </c>
      <c r="K417" s="11"/>
      <c r="L417" s="11"/>
      <c r="M417" s="11"/>
      <c r="N417" s="12">
        <f t="shared" si="6"/>
        <v>66</v>
      </c>
    </row>
    <row r="418" spans="2:14" ht="15" customHeight="1">
      <c r="B418" s="5"/>
      <c r="C418" s="20" t="s">
        <v>69</v>
      </c>
      <c r="D418" s="12"/>
      <c r="E418" s="12"/>
      <c r="F418" s="12"/>
      <c r="G418" s="12">
        <v>2</v>
      </c>
      <c r="H418" s="12"/>
      <c r="I418" s="12"/>
      <c r="J418" s="12"/>
      <c r="K418" s="12"/>
      <c r="L418" s="12"/>
      <c r="M418" s="12"/>
      <c r="N418" s="12">
        <f t="shared" si="6"/>
        <v>2</v>
      </c>
    </row>
    <row r="419" spans="2:14" ht="15" customHeight="1">
      <c r="B419" s="9"/>
      <c r="C419" s="19" t="s">
        <v>16</v>
      </c>
      <c r="D419" s="11"/>
      <c r="E419" s="11"/>
      <c r="F419" s="11">
        <v>10</v>
      </c>
      <c r="G419" s="11">
        <v>84</v>
      </c>
      <c r="H419" s="11"/>
      <c r="I419" s="11">
        <v>3</v>
      </c>
      <c r="J419" s="11"/>
      <c r="K419" s="11"/>
      <c r="L419" s="11"/>
      <c r="M419" s="11"/>
      <c r="N419" s="12">
        <f t="shared" si="6"/>
        <v>97</v>
      </c>
    </row>
    <row r="420" spans="2:14" ht="15" customHeight="1">
      <c r="B420" s="5"/>
      <c r="C420" s="20" t="s">
        <v>113</v>
      </c>
      <c r="D420" s="12"/>
      <c r="E420" s="12"/>
      <c r="F420" s="12"/>
      <c r="G420" s="12"/>
      <c r="H420" s="12"/>
      <c r="I420" s="12">
        <v>1</v>
      </c>
      <c r="J420" s="12"/>
      <c r="K420" s="12"/>
      <c r="L420" s="12"/>
      <c r="M420" s="12"/>
      <c r="N420" s="12">
        <f t="shared" si="6"/>
        <v>1</v>
      </c>
    </row>
    <row r="421" spans="2:14" ht="15" customHeight="1">
      <c r="B421" s="9"/>
      <c r="C421" s="19" t="s">
        <v>70</v>
      </c>
      <c r="D421" s="11"/>
      <c r="E421" s="11"/>
      <c r="F421" s="11"/>
      <c r="G421" s="11">
        <v>2</v>
      </c>
      <c r="H421" s="11"/>
      <c r="I421" s="11"/>
      <c r="J421" s="11"/>
      <c r="K421" s="11"/>
      <c r="L421" s="11"/>
      <c r="M421" s="11"/>
      <c r="N421" s="12">
        <f t="shared" si="6"/>
        <v>2</v>
      </c>
    </row>
    <row r="422" spans="2:14" ht="15" customHeight="1">
      <c r="B422" s="5"/>
      <c r="C422" s="20" t="s">
        <v>71</v>
      </c>
      <c r="D422" s="12"/>
      <c r="E422" s="12"/>
      <c r="F422" s="12"/>
      <c r="G422" s="12">
        <v>2</v>
      </c>
      <c r="H422" s="12"/>
      <c r="I422" s="12"/>
      <c r="J422" s="12">
        <v>1</v>
      </c>
      <c r="K422" s="12"/>
      <c r="L422" s="12"/>
      <c r="M422" s="12"/>
      <c r="N422" s="12">
        <f t="shared" si="6"/>
        <v>3</v>
      </c>
    </row>
    <row r="423" spans="2:14" ht="15" customHeight="1">
      <c r="B423" s="9"/>
      <c r="C423" s="19" t="s">
        <v>72</v>
      </c>
      <c r="D423" s="11"/>
      <c r="E423" s="11"/>
      <c r="F423" s="11"/>
      <c r="G423" s="11">
        <v>103</v>
      </c>
      <c r="H423" s="11"/>
      <c r="I423" s="11">
        <v>3</v>
      </c>
      <c r="J423" s="11">
        <v>2</v>
      </c>
      <c r="K423" s="11"/>
      <c r="L423" s="11"/>
      <c r="M423" s="11"/>
      <c r="N423" s="12">
        <f t="shared" si="6"/>
        <v>108</v>
      </c>
    </row>
    <row r="424" spans="2:14" ht="14.45" customHeight="1">
      <c r="B424" s="5"/>
      <c r="C424" s="20" t="s">
        <v>133</v>
      </c>
      <c r="D424" s="12"/>
      <c r="E424" s="12"/>
      <c r="F424" s="12"/>
      <c r="G424" s="12"/>
      <c r="H424" s="12"/>
      <c r="I424" s="12">
        <v>1</v>
      </c>
      <c r="J424" s="12"/>
      <c r="K424" s="12"/>
      <c r="L424" s="12"/>
      <c r="M424" s="12"/>
      <c r="N424" s="12">
        <f t="shared" si="6"/>
        <v>1</v>
      </c>
    </row>
    <row r="425" spans="2:14" ht="15" customHeight="1">
      <c r="B425" s="9" t="s">
        <v>134</v>
      </c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</row>
    <row r="426" spans="2:14">
      <c r="B426" s="5"/>
      <c r="C426" s="20" t="s">
        <v>67</v>
      </c>
      <c r="D426" s="12"/>
      <c r="E426" s="12"/>
      <c r="F426" s="12"/>
      <c r="G426" s="12">
        <v>10</v>
      </c>
      <c r="H426" s="12"/>
      <c r="I426" s="12"/>
      <c r="J426" s="12"/>
      <c r="K426" s="12"/>
      <c r="L426" s="12"/>
      <c r="M426" s="12"/>
      <c r="N426" s="12">
        <f t="shared" si="6"/>
        <v>10</v>
      </c>
    </row>
    <row r="427" spans="2:14" ht="14.45" customHeight="1">
      <c r="B427" s="9"/>
      <c r="C427" s="19" t="s">
        <v>80</v>
      </c>
      <c r="D427" s="11"/>
      <c r="E427" s="11"/>
      <c r="F427" s="11"/>
      <c r="G427" s="11">
        <v>2</v>
      </c>
      <c r="H427" s="11"/>
      <c r="I427" s="11"/>
      <c r="J427" s="11"/>
      <c r="K427" s="11"/>
      <c r="L427" s="11"/>
      <c r="M427" s="11"/>
      <c r="N427" s="12">
        <f t="shared" si="6"/>
        <v>2</v>
      </c>
    </row>
    <row r="428" spans="2:14" ht="14.45" customHeight="1">
      <c r="B428" s="9"/>
      <c r="C428" s="19" t="s">
        <v>119</v>
      </c>
      <c r="D428" s="11"/>
      <c r="E428" s="11"/>
      <c r="F428" s="11"/>
      <c r="G428" s="11">
        <v>2</v>
      </c>
      <c r="H428" s="11"/>
      <c r="I428" s="11"/>
      <c r="J428" s="11"/>
      <c r="K428" s="11"/>
      <c r="L428" s="11"/>
      <c r="M428" s="11"/>
      <c r="N428" s="12">
        <f t="shared" si="6"/>
        <v>2</v>
      </c>
    </row>
    <row r="429" spans="2:14" ht="14.45" customHeight="1">
      <c r="B429" s="9"/>
      <c r="C429" s="19" t="s">
        <v>18</v>
      </c>
      <c r="D429" s="11"/>
      <c r="E429" s="11"/>
      <c r="F429" s="11"/>
      <c r="G429" s="11">
        <v>5</v>
      </c>
      <c r="H429" s="11"/>
      <c r="I429" s="11"/>
      <c r="J429" s="11"/>
      <c r="K429" s="11"/>
      <c r="L429" s="11"/>
      <c r="M429" s="11"/>
      <c r="N429" s="12">
        <f t="shared" si="6"/>
        <v>5</v>
      </c>
    </row>
    <row r="430" spans="2:14" ht="15" customHeight="1">
      <c r="B430" s="5"/>
      <c r="C430" s="20" t="s">
        <v>87</v>
      </c>
      <c r="D430" s="12"/>
      <c r="E430" s="12"/>
      <c r="F430" s="12"/>
      <c r="G430" s="12">
        <v>2</v>
      </c>
      <c r="H430" s="12"/>
      <c r="I430" s="12"/>
      <c r="J430" s="12"/>
      <c r="K430" s="12"/>
      <c r="L430" s="12"/>
      <c r="M430" s="12"/>
      <c r="N430" s="12">
        <f t="shared" si="6"/>
        <v>2</v>
      </c>
    </row>
    <row r="431" spans="2:14" ht="15" customHeight="1">
      <c r="B431" s="9"/>
      <c r="C431" s="19" t="s">
        <v>102</v>
      </c>
      <c r="D431" s="11"/>
      <c r="E431" s="11"/>
      <c r="F431" s="11"/>
      <c r="G431" s="11">
        <v>1</v>
      </c>
      <c r="H431" s="11"/>
      <c r="I431" s="11"/>
      <c r="J431" s="11"/>
      <c r="K431" s="11"/>
      <c r="L431" s="11"/>
      <c r="M431" s="11"/>
      <c r="N431" s="12">
        <f t="shared" si="6"/>
        <v>1</v>
      </c>
    </row>
    <row r="432" spans="2:14" ht="15" customHeight="1">
      <c r="B432" s="9"/>
      <c r="C432" s="19" t="s">
        <v>78</v>
      </c>
      <c r="D432" s="11"/>
      <c r="E432" s="11"/>
      <c r="F432" s="11"/>
      <c r="G432" s="11">
        <v>5</v>
      </c>
      <c r="H432" s="11"/>
      <c r="I432" s="11">
        <v>2</v>
      </c>
      <c r="J432" s="11"/>
      <c r="K432" s="11"/>
      <c r="L432" s="11"/>
      <c r="M432" s="11"/>
      <c r="N432" s="12">
        <f t="shared" si="6"/>
        <v>7</v>
      </c>
    </row>
    <row r="433" spans="2:14" ht="27.95">
      <c r="B433" s="5"/>
      <c r="C433" s="20" t="s">
        <v>104</v>
      </c>
      <c r="D433" s="12"/>
      <c r="E433" s="12"/>
      <c r="F433" s="12">
        <v>10</v>
      </c>
      <c r="G433" s="12">
        <v>2</v>
      </c>
      <c r="H433" s="12"/>
      <c r="I433" s="12"/>
      <c r="J433" s="12"/>
      <c r="K433" s="12"/>
      <c r="L433" s="12"/>
      <c r="M433" s="12"/>
      <c r="N433" s="12">
        <f t="shared" si="6"/>
        <v>12</v>
      </c>
    </row>
    <row r="434" spans="2:14" ht="15" customHeight="1">
      <c r="B434" s="9"/>
      <c r="C434" s="19" t="s">
        <v>92</v>
      </c>
      <c r="D434" s="11"/>
      <c r="E434" s="11"/>
      <c r="F434" s="11">
        <v>1</v>
      </c>
      <c r="G434" s="11"/>
      <c r="H434" s="11"/>
      <c r="I434" s="11"/>
      <c r="J434" s="11"/>
      <c r="K434" s="11"/>
      <c r="L434" s="11"/>
      <c r="M434" s="11"/>
      <c r="N434" s="12">
        <f t="shared" si="6"/>
        <v>1</v>
      </c>
    </row>
    <row r="435" spans="2:14" ht="15" customHeight="1">
      <c r="B435" s="9"/>
      <c r="C435" s="19" t="s">
        <v>16</v>
      </c>
      <c r="D435" s="11"/>
      <c r="E435" s="11"/>
      <c r="F435" s="11">
        <v>2</v>
      </c>
      <c r="G435" s="11">
        <v>7</v>
      </c>
      <c r="H435" s="11"/>
      <c r="I435" s="11">
        <v>1</v>
      </c>
      <c r="J435" s="11">
        <v>1</v>
      </c>
      <c r="K435" s="11"/>
      <c r="L435" s="11"/>
      <c r="M435" s="11"/>
      <c r="N435" s="12">
        <f t="shared" si="6"/>
        <v>11</v>
      </c>
    </row>
    <row r="436" spans="2:14" ht="14.45" customHeight="1">
      <c r="B436" s="5"/>
      <c r="C436" s="20" t="s">
        <v>72</v>
      </c>
      <c r="D436" s="12"/>
      <c r="E436" s="12"/>
      <c r="F436" s="12"/>
      <c r="G436" s="12">
        <v>4</v>
      </c>
      <c r="H436" s="12"/>
      <c r="I436" s="12">
        <v>2</v>
      </c>
      <c r="J436" s="12">
        <v>1</v>
      </c>
      <c r="K436" s="12">
        <v>1</v>
      </c>
      <c r="L436" s="12"/>
      <c r="M436" s="12"/>
      <c r="N436" s="12">
        <f t="shared" si="6"/>
        <v>8</v>
      </c>
    </row>
    <row r="437" spans="2:14" ht="15" customHeight="1">
      <c r="B437" s="9"/>
      <c r="C437" s="19" t="s">
        <v>74</v>
      </c>
      <c r="D437" s="11"/>
      <c r="E437" s="11"/>
      <c r="F437" s="11"/>
      <c r="G437" s="11">
        <v>1</v>
      </c>
      <c r="H437" s="11"/>
      <c r="I437" s="11"/>
      <c r="J437" s="11"/>
      <c r="K437" s="11"/>
      <c r="L437" s="11"/>
      <c r="M437" s="11"/>
      <c r="N437" s="12">
        <f t="shared" si="6"/>
        <v>1</v>
      </c>
    </row>
    <row r="438" spans="2:14" ht="15" customHeight="1">
      <c r="B438" s="9" t="s">
        <v>135</v>
      </c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</row>
    <row r="439" spans="2:14" ht="15" customHeight="1">
      <c r="B439" s="9"/>
      <c r="C439" s="19" t="s">
        <v>67</v>
      </c>
      <c r="D439" s="11"/>
      <c r="E439" s="11"/>
      <c r="F439" s="11"/>
      <c r="G439" s="11">
        <v>16</v>
      </c>
      <c r="H439" s="11"/>
      <c r="I439" s="11"/>
      <c r="J439" s="11"/>
      <c r="K439" s="11"/>
      <c r="L439" s="11"/>
      <c r="M439" s="11"/>
      <c r="N439" s="12">
        <f t="shared" si="6"/>
        <v>16</v>
      </c>
    </row>
    <row r="440" spans="2:14" ht="15" customHeight="1">
      <c r="B440" s="9"/>
      <c r="C440" s="19" t="s">
        <v>101</v>
      </c>
      <c r="D440" s="11"/>
      <c r="E440" s="11"/>
      <c r="F440" s="11"/>
      <c r="G440" s="11">
        <v>2</v>
      </c>
      <c r="H440" s="11"/>
      <c r="I440" s="11"/>
      <c r="J440" s="11"/>
      <c r="K440" s="11"/>
      <c r="L440" s="11"/>
      <c r="M440" s="11"/>
      <c r="N440" s="12">
        <f t="shared" si="6"/>
        <v>2</v>
      </c>
    </row>
    <row r="441" spans="2:14" ht="14.45" customHeight="1">
      <c r="B441" s="9"/>
      <c r="C441" s="19" t="s">
        <v>18</v>
      </c>
      <c r="D441" s="11"/>
      <c r="E441" s="11"/>
      <c r="F441" s="11"/>
      <c r="G441" s="11">
        <v>2</v>
      </c>
      <c r="H441" s="11"/>
      <c r="I441" s="11"/>
      <c r="J441" s="11"/>
      <c r="K441" s="11"/>
      <c r="L441" s="11"/>
      <c r="M441" s="11"/>
      <c r="N441" s="12">
        <f t="shared" si="6"/>
        <v>2</v>
      </c>
    </row>
    <row r="442" spans="2:14" ht="15" customHeight="1">
      <c r="B442" s="5"/>
      <c r="C442" s="20" t="s">
        <v>87</v>
      </c>
      <c r="D442" s="12"/>
      <c r="E442" s="12"/>
      <c r="F442" s="12"/>
      <c r="G442" s="12">
        <v>1</v>
      </c>
      <c r="H442" s="12"/>
      <c r="I442" s="12"/>
      <c r="J442" s="12"/>
      <c r="K442" s="12"/>
      <c r="L442" s="12"/>
      <c r="M442" s="12">
        <v>2</v>
      </c>
      <c r="N442" s="12">
        <f t="shared" si="6"/>
        <v>3</v>
      </c>
    </row>
    <row r="443" spans="2:14" ht="15" customHeight="1">
      <c r="B443" s="9"/>
      <c r="C443" s="19" t="s">
        <v>102</v>
      </c>
      <c r="D443" s="11"/>
      <c r="E443" s="11"/>
      <c r="F443" s="11"/>
      <c r="G443" s="11">
        <v>3</v>
      </c>
      <c r="H443" s="11"/>
      <c r="I443" s="11"/>
      <c r="J443" s="11"/>
      <c r="K443" s="11"/>
      <c r="L443" s="11"/>
      <c r="M443" s="11"/>
      <c r="N443" s="12">
        <f t="shared" si="6"/>
        <v>3</v>
      </c>
    </row>
    <row r="444" spans="2:14" ht="15" customHeight="1">
      <c r="B444" s="5"/>
      <c r="C444" s="20" t="s">
        <v>120</v>
      </c>
      <c r="D444" s="12"/>
      <c r="E444" s="12"/>
      <c r="F444" s="12">
        <v>1</v>
      </c>
      <c r="G444" s="12">
        <v>2</v>
      </c>
      <c r="H444" s="12"/>
      <c r="I444" s="12"/>
      <c r="J444" s="12"/>
      <c r="K444" s="12"/>
      <c r="L444" s="12"/>
      <c r="M444" s="12"/>
      <c r="N444" s="12">
        <f t="shared" si="6"/>
        <v>3</v>
      </c>
    </row>
    <row r="445" spans="2:14" ht="15" customHeight="1">
      <c r="B445" s="9"/>
      <c r="C445" s="19" t="s">
        <v>78</v>
      </c>
      <c r="D445" s="11"/>
      <c r="E445" s="11"/>
      <c r="F445" s="11"/>
      <c r="G445" s="11"/>
      <c r="H445" s="11"/>
      <c r="I445" s="11">
        <v>3</v>
      </c>
      <c r="J445" s="11"/>
      <c r="K445" s="11"/>
      <c r="L445" s="11"/>
      <c r="M445" s="11"/>
      <c r="N445" s="12">
        <f t="shared" si="6"/>
        <v>3</v>
      </c>
    </row>
    <row r="446" spans="2:14" ht="15" customHeight="1">
      <c r="B446" s="5"/>
      <c r="C446" s="20" t="s">
        <v>104</v>
      </c>
      <c r="D446" s="12"/>
      <c r="E446" s="12"/>
      <c r="F446" s="12">
        <v>67</v>
      </c>
      <c r="G446" s="12">
        <v>5</v>
      </c>
      <c r="H446" s="12"/>
      <c r="I446" s="12"/>
      <c r="J446" s="12"/>
      <c r="K446" s="12"/>
      <c r="L446" s="12"/>
      <c r="M446" s="12"/>
      <c r="N446" s="12">
        <f t="shared" si="6"/>
        <v>72</v>
      </c>
    </row>
    <row r="447" spans="2:14" ht="15" customHeight="1">
      <c r="B447" s="9"/>
      <c r="C447" s="19" t="s">
        <v>69</v>
      </c>
      <c r="D447" s="11"/>
      <c r="E447" s="11"/>
      <c r="F447" s="11"/>
      <c r="G447" s="11">
        <v>2</v>
      </c>
      <c r="H447" s="11"/>
      <c r="I447" s="11">
        <v>1</v>
      </c>
      <c r="J447" s="11"/>
      <c r="K447" s="11"/>
      <c r="L447" s="11"/>
      <c r="M447" s="11"/>
      <c r="N447" s="12">
        <f t="shared" si="6"/>
        <v>3</v>
      </c>
    </row>
    <row r="448" spans="2:14" ht="15" customHeight="1">
      <c r="B448" s="5"/>
      <c r="C448" s="20" t="s">
        <v>92</v>
      </c>
      <c r="D448" s="12"/>
      <c r="E448" s="12"/>
      <c r="F448" s="12"/>
      <c r="G448" s="12">
        <v>1</v>
      </c>
      <c r="H448" s="12"/>
      <c r="I448" s="12"/>
      <c r="J448" s="12"/>
      <c r="K448" s="12"/>
      <c r="L448" s="12"/>
      <c r="M448" s="12"/>
      <c r="N448" s="12">
        <f t="shared" si="6"/>
        <v>1</v>
      </c>
    </row>
    <row r="449" spans="2:14" ht="15" customHeight="1">
      <c r="B449" s="9"/>
      <c r="C449" s="19" t="s">
        <v>16</v>
      </c>
      <c r="D449" s="11"/>
      <c r="E449" s="11"/>
      <c r="F449" s="11"/>
      <c r="G449" s="11">
        <v>10</v>
      </c>
      <c r="H449" s="11"/>
      <c r="I449" s="11"/>
      <c r="J449" s="11"/>
      <c r="K449" s="11"/>
      <c r="L449" s="11"/>
      <c r="M449" s="11"/>
      <c r="N449" s="12">
        <f t="shared" si="6"/>
        <v>10</v>
      </c>
    </row>
    <row r="450" spans="2:14" ht="15" customHeight="1">
      <c r="B450" s="9"/>
      <c r="C450" s="19" t="s">
        <v>70</v>
      </c>
      <c r="D450" s="11"/>
      <c r="E450" s="11"/>
      <c r="F450" s="11">
        <v>1</v>
      </c>
      <c r="G450" s="11">
        <v>4</v>
      </c>
      <c r="H450" s="11"/>
      <c r="I450" s="11">
        <v>2</v>
      </c>
      <c r="J450" s="11"/>
      <c r="K450" s="11"/>
      <c r="L450" s="11"/>
      <c r="M450" s="11"/>
      <c r="N450" s="12">
        <f t="shared" si="6"/>
        <v>7</v>
      </c>
    </row>
    <row r="451" spans="2:14" ht="15" customHeight="1">
      <c r="B451" s="9"/>
      <c r="C451" s="19" t="s">
        <v>72</v>
      </c>
      <c r="D451" s="11"/>
      <c r="E451" s="11"/>
      <c r="F451" s="11"/>
      <c r="G451" s="11">
        <v>5</v>
      </c>
      <c r="H451" s="11"/>
      <c r="I451" s="11">
        <v>5</v>
      </c>
      <c r="J451" s="11"/>
      <c r="K451" s="11"/>
      <c r="L451" s="11"/>
      <c r="M451" s="11"/>
      <c r="N451" s="12">
        <f t="shared" si="6"/>
        <v>10</v>
      </c>
    </row>
    <row r="452" spans="2:14" ht="15" customHeight="1">
      <c r="B452" s="9"/>
      <c r="C452" s="19" t="s">
        <v>74</v>
      </c>
      <c r="D452" s="11"/>
      <c r="E452" s="11"/>
      <c r="F452" s="11">
        <v>3</v>
      </c>
      <c r="G452" s="11">
        <v>3</v>
      </c>
      <c r="H452" s="11">
        <v>1</v>
      </c>
      <c r="I452" s="11"/>
      <c r="J452" s="11"/>
      <c r="K452" s="11"/>
      <c r="L452" s="11"/>
      <c r="M452" s="11"/>
      <c r="N452" s="12">
        <f t="shared" si="6"/>
        <v>7</v>
      </c>
    </row>
    <row r="453" spans="2:14" ht="15" customHeight="1">
      <c r="B453" s="9"/>
      <c r="C453" s="19" t="s">
        <v>106</v>
      </c>
      <c r="D453" s="11"/>
      <c r="E453" s="11"/>
      <c r="F453" s="11">
        <v>4</v>
      </c>
      <c r="G453" s="11"/>
      <c r="H453" s="11"/>
      <c r="I453" s="11"/>
      <c r="J453" s="11"/>
      <c r="K453" s="11"/>
      <c r="L453" s="11"/>
      <c r="M453" s="11"/>
      <c r="N453" s="12">
        <f t="shared" si="6"/>
        <v>4</v>
      </c>
    </row>
    <row r="454" spans="2:14" ht="15" customHeight="1">
      <c r="B454" s="5" t="s">
        <v>136</v>
      </c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</row>
    <row r="455" spans="2:14" ht="15" customHeight="1">
      <c r="B455" s="9"/>
      <c r="C455" s="19" t="s">
        <v>67</v>
      </c>
      <c r="D455" s="11"/>
      <c r="E455" s="11"/>
      <c r="F455" s="11"/>
      <c r="G455" s="11">
        <v>10</v>
      </c>
      <c r="H455" s="11"/>
      <c r="I455" s="11"/>
      <c r="J455" s="11"/>
      <c r="K455" s="11"/>
      <c r="L455" s="11"/>
      <c r="M455" s="11"/>
      <c r="N455" s="12">
        <f t="shared" si="6"/>
        <v>10</v>
      </c>
    </row>
    <row r="456" spans="2:14" ht="14.45" customHeight="1">
      <c r="B456" s="5"/>
      <c r="C456" s="20" t="s">
        <v>77</v>
      </c>
      <c r="D456" s="12"/>
      <c r="E456" s="12"/>
      <c r="F456" s="12"/>
      <c r="G456" s="12">
        <v>2</v>
      </c>
      <c r="H456" s="12"/>
      <c r="I456" s="12"/>
      <c r="J456" s="12"/>
      <c r="K456" s="12"/>
      <c r="L456" s="12"/>
      <c r="M456" s="12"/>
      <c r="N456" s="12">
        <f t="shared" si="6"/>
        <v>2</v>
      </c>
    </row>
    <row r="457" spans="2:14" ht="15" customHeight="1">
      <c r="B457" s="9"/>
      <c r="C457" s="19" t="s">
        <v>101</v>
      </c>
      <c r="D457" s="11"/>
      <c r="E457" s="11"/>
      <c r="F457" s="11"/>
      <c r="G457" s="11">
        <v>1</v>
      </c>
      <c r="H457" s="11"/>
      <c r="I457" s="11"/>
      <c r="J457" s="11"/>
      <c r="K457" s="11"/>
      <c r="L457" s="11"/>
      <c r="M457" s="11"/>
      <c r="N457" s="12">
        <f t="shared" si="6"/>
        <v>1</v>
      </c>
    </row>
    <row r="458" spans="2:14">
      <c r="B458" s="5"/>
      <c r="C458" s="20" t="s">
        <v>54</v>
      </c>
      <c r="D458" s="12"/>
      <c r="E458" s="12"/>
      <c r="F458" s="12"/>
      <c r="G458" s="12">
        <v>4</v>
      </c>
      <c r="H458" s="12"/>
      <c r="I458" s="12"/>
      <c r="J458" s="12"/>
      <c r="K458" s="12"/>
      <c r="L458" s="12"/>
      <c r="M458" s="12"/>
      <c r="N458" s="12">
        <f t="shared" si="6"/>
        <v>4</v>
      </c>
    </row>
    <row r="459" spans="2:14" ht="15" customHeight="1">
      <c r="B459" s="9"/>
      <c r="C459" s="19" t="s">
        <v>18</v>
      </c>
      <c r="D459" s="11"/>
      <c r="E459" s="11"/>
      <c r="F459" s="11"/>
      <c r="G459" s="11">
        <v>1</v>
      </c>
      <c r="H459" s="11"/>
      <c r="I459" s="11"/>
      <c r="J459" s="11"/>
      <c r="K459" s="11"/>
      <c r="L459" s="11"/>
      <c r="M459" s="11"/>
      <c r="N459" s="12">
        <f t="shared" si="6"/>
        <v>1</v>
      </c>
    </row>
    <row r="460" spans="2:14">
      <c r="B460" s="5"/>
      <c r="C460" s="20" t="s">
        <v>87</v>
      </c>
      <c r="D460" s="12"/>
      <c r="E460" s="12"/>
      <c r="F460" s="12">
        <v>1</v>
      </c>
      <c r="G460" s="12">
        <v>7</v>
      </c>
      <c r="H460" s="12"/>
      <c r="I460" s="12">
        <v>5</v>
      </c>
      <c r="J460" s="12">
        <v>4</v>
      </c>
      <c r="K460" s="12"/>
      <c r="L460" s="12"/>
      <c r="M460" s="12"/>
      <c r="N460" s="12">
        <f t="shared" ref="N460:N523" si="7">IF(SUM(D460:M460)=0,"-",SUM(D460:M460))</f>
        <v>17</v>
      </c>
    </row>
    <row r="461" spans="2:14" ht="15" customHeight="1">
      <c r="B461" s="9"/>
      <c r="C461" s="19" t="s">
        <v>102</v>
      </c>
      <c r="D461" s="11"/>
      <c r="E461" s="11"/>
      <c r="F461" s="11"/>
      <c r="G461" s="11">
        <v>1</v>
      </c>
      <c r="H461" s="11"/>
      <c r="I461" s="11"/>
      <c r="J461" s="11"/>
      <c r="K461" s="11"/>
      <c r="L461" s="11"/>
      <c r="M461" s="11"/>
      <c r="N461" s="12">
        <f t="shared" si="7"/>
        <v>1</v>
      </c>
    </row>
    <row r="462" spans="2:14" ht="15" customHeight="1">
      <c r="B462" s="9"/>
      <c r="C462" s="19" t="s">
        <v>120</v>
      </c>
      <c r="D462" s="11"/>
      <c r="E462" s="11"/>
      <c r="F462" s="11"/>
      <c r="G462" s="11">
        <v>5</v>
      </c>
      <c r="H462" s="11"/>
      <c r="I462" s="11"/>
      <c r="J462" s="11"/>
      <c r="K462" s="11"/>
      <c r="L462" s="11"/>
      <c r="M462" s="11"/>
      <c r="N462" s="12">
        <f t="shared" si="7"/>
        <v>5</v>
      </c>
    </row>
    <row r="463" spans="2:14" ht="14.45" customHeight="1">
      <c r="B463" s="5"/>
      <c r="C463" s="20" t="s">
        <v>78</v>
      </c>
      <c r="D463" s="12"/>
      <c r="E463" s="12"/>
      <c r="F463" s="12"/>
      <c r="G463" s="12">
        <v>6</v>
      </c>
      <c r="H463" s="12"/>
      <c r="I463" s="12">
        <v>4</v>
      </c>
      <c r="J463" s="12"/>
      <c r="K463" s="12"/>
      <c r="L463" s="12"/>
      <c r="M463" s="12"/>
      <c r="N463" s="12">
        <f t="shared" si="7"/>
        <v>10</v>
      </c>
    </row>
    <row r="464" spans="2:14" ht="15" customHeight="1">
      <c r="B464" s="9"/>
      <c r="C464" s="19" t="s">
        <v>14</v>
      </c>
      <c r="D464" s="11"/>
      <c r="E464" s="11"/>
      <c r="F464" s="11"/>
      <c r="G464" s="11">
        <v>1</v>
      </c>
      <c r="H464" s="11"/>
      <c r="I464" s="11"/>
      <c r="J464" s="11"/>
      <c r="K464" s="11"/>
      <c r="L464" s="11"/>
      <c r="M464" s="11"/>
      <c r="N464" s="12">
        <f t="shared" si="7"/>
        <v>1</v>
      </c>
    </row>
    <row r="465" spans="2:14">
      <c r="B465" s="5"/>
      <c r="C465" s="20" t="s">
        <v>68</v>
      </c>
      <c r="D465" s="12"/>
      <c r="E465" s="12"/>
      <c r="F465" s="12"/>
      <c r="G465" s="12"/>
      <c r="H465" s="12"/>
      <c r="I465" s="12"/>
      <c r="J465" s="12"/>
      <c r="K465" s="12">
        <v>1</v>
      </c>
      <c r="L465" s="12"/>
      <c r="M465" s="12"/>
      <c r="N465" s="12">
        <f t="shared" si="7"/>
        <v>1</v>
      </c>
    </row>
    <row r="466" spans="2:14" ht="15" customHeight="1">
      <c r="B466" s="9"/>
      <c r="C466" s="19" t="s">
        <v>104</v>
      </c>
      <c r="D466" s="11"/>
      <c r="E466" s="11"/>
      <c r="F466" s="11">
        <v>2</v>
      </c>
      <c r="G466" s="11">
        <v>2</v>
      </c>
      <c r="H466" s="11"/>
      <c r="I466" s="11"/>
      <c r="J466" s="11"/>
      <c r="K466" s="11"/>
      <c r="L466" s="11"/>
      <c r="M466" s="11"/>
      <c r="N466" s="12">
        <f t="shared" si="7"/>
        <v>4</v>
      </c>
    </row>
    <row r="467" spans="2:14">
      <c r="B467" s="5"/>
      <c r="C467" s="20" t="s">
        <v>82</v>
      </c>
      <c r="D467" s="12"/>
      <c r="E467" s="12"/>
      <c r="F467" s="12"/>
      <c r="G467" s="12">
        <v>1</v>
      </c>
      <c r="H467" s="12"/>
      <c r="I467" s="12"/>
      <c r="J467" s="12"/>
      <c r="K467" s="12"/>
      <c r="L467" s="12"/>
      <c r="M467" s="12"/>
      <c r="N467" s="12">
        <f t="shared" si="7"/>
        <v>1</v>
      </c>
    </row>
    <row r="468" spans="2:14" ht="14.45" customHeight="1">
      <c r="B468" s="9"/>
      <c r="C468" s="19" t="s">
        <v>16</v>
      </c>
      <c r="D468" s="11"/>
      <c r="E468" s="11"/>
      <c r="F468" s="11">
        <v>2</v>
      </c>
      <c r="G468" s="11">
        <v>65</v>
      </c>
      <c r="H468" s="11"/>
      <c r="I468" s="11">
        <v>1</v>
      </c>
      <c r="J468" s="11">
        <v>4</v>
      </c>
      <c r="K468" s="11"/>
      <c r="L468" s="11"/>
      <c r="M468" s="11"/>
      <c r="N468" s="12">
        <f t="shared" si="7"/>
        <v>72</v>
      </c>
    </row>
    <row r="469" spans="2:14" ht="15" customHeight="1">
      <c r="B469" s="5"/>
      <c r="C469" s="20" t="s">
        <v>71</v>
      </c>
      <c r="D469" s="12"/>
      <c r="E469" s="12"/>
      <c r="F469" s="12"/>
      <c r="G469" s="12">
        <v>5</v>
      </c>
      <c r="H469" s="12"/>
      <c r="I469" s="12"/>
      <c r="J469" s="12"/>
      <c r="K469" s="12"/>
      <c r="L469" s="12"/>
      <c r="M469" s="12"/>
      <c r="N469" s="12">
        <f t="shared" si="7"/>
        <v>5</v>
      </c>
    </row>
    <row r="470" spans="2:14" ht="15" customHeight="1">
      <c r="B470" s="9"/>
      <c r="C470" s="19" t="s">
        <v>72</v>
      </c>
      <c r="D470" s="11"/>
      <c r="E470" s="11"/>
      <c r="F470" s="11"/>
      <c r="G470" s="11">
        <v>9</v>
      </c>
      <c r="H470" s="11"/>
      <c r="I470" s="11">
        <v>2</v>
      </c>
      <c r="J470" s="11">
        <v>3</v>
      </c>
      <c r="K470" s="11"/>
      <c r="L470" s="11"/>
      <c r="M470" s="11"/>
      <c r="N470" s="12">
        <f t="shared" si="7"/>
        <v>14</v>
      </c>
    </row>
    <row r="471" spans="2:14" ht="14.45" customHeight="1">
      <c r="B471" s="5"/>
      <c r="C471" s="20" t="s">
        <v>74</v>
      </c>
      <c r="D471" s="12"/>
      <c r="E471" s="12"/>
      <c r="F471" s="12"/>
      <c r="G471" s="12">
        <v>3</v>
      </c>
      <c r="H471" s="12"/>
      <c r="I471" s="12"/>
      <c r="J471" s="12"/>
      <c r="K471" s="12"/>
      <c r="L471" s="12"/>
      <c r="M471" s="12"/>
      <c r="N471" s="12">
        <f t="shared" si="7"/>
        <v>3</v>
      </c>
    </row>
    <row r="472" spans="2:14" ht="15" customHeight="1">
      <c r="B472" s="9"/>
      <c r="C472" s="19" t="s">
        <v>106</v>
      </c>
      <c r="D472" s="11"/>
      <c r="E472" s="11"/>
      <c r="F472" s="11"/>
      <c r="G472" s="11"/>
      <c r="H472" s="11"/>
      <c r="I472" s="11"/>
      <c r="J472" s="11"/>
      <c r="K472" s="11"/>
      <c r="L472" s="11"/>
      <c r="M472" s="11">
        <v>1</v>
      </c>
      <c r="N472" s="12">
        <f t="shared" si="7"/>
        <v>1</v>
      </c>
    </row>
    <row r="473" spans="2:14">
      <c r="B473" s="5"/>
      <c r="C473" s="20" t="s">
        <v>84</v>
      </c>
      <c r="D473" s="12"/>
      <c r="E473" s="12"/>
      <c r="F473" s="12"/>
      <c r="G473" s="12">
        <v>1</v>
      </c>
      <c r="H473" s="12"/>
      <c r="I473" s="12">
        <v>5</v>
      </c>
      <c r="J473" s="12"/>
      <c r="K473" s="12"/>
      <c r="L473" s="12"/>
      <c r="M473" s="12"/>
      <c r="N473" s="12">
        <f t="shared" si="7"/>
        <v>6</v>
      </c>
    </row>
    <row r="474" spans="2:14" ht="15" customHeight="1">
      <c r="B474" s="9"/>
      <c r="C474" s="19" t="s">
        <v>32</v>
      </c>
      <c r="D474" s="11"/>
      <c r="E474" s="11"/>
      <c r="F474" s="11">
        <v>1</v>
      </c>
      <c r="G474" s="11"/>
      <c r="H474" s="11"/>
      <c r="I474" s="11"/>
      <c r="J474" s="11"/>
      <c r="K474" s="11"/>
      <c r="L474" s="11"/>
      <c r="M474" s="11"/>
      <c r="N474" s="12">
        <f t="shared" si="7"/>
        <v>1</v>
      </c>
    </row>
    <row r="475" spans="2:14" ht="15" customHeight="1">
      <c r="B475" s="9" t="s">
        <v>137</v>
      </c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</row>
    <row r="476" spans="2:14" ht="14.45" customHeight="1">
      <c r="B476" s="5"/>
      <c r="C476" s="22" t="s">
        <v>98</v>
      </c>
      <c r="D476" s="14">
        <v>1</v>
      </c>
      <c r="E476" s="14"/>
      <c r="F476" s="14">
        <v>8</v>
      </c>
      <c r="G476" s="14">
        <v>24</v>
      </c>
      <c r="H476" s="14"/>
      <c r="I476" s="14">
        <v>3</v>
      </c>
      <c r="J476" s="14">
        <v>1</v>
      </c>
      <c r="K476" s="14"/>
      <c r="L476" s="14"/>
      <c r="M476" s="14"/>
      <c r="N476" s="14">
        <f t="shared" si="7"/>
        <v>37</v>
      </c>
    </row>
    <row r="477" spans="2:14" ht="14.45" customHeight="1">
      <c r="B477" s="9"/>
      <c r="C477" s="19" t="s">
        <v>16</v>
      </c>
      <c r="D477" s="11"/>
      <c r="E477" s="11"/>
      <c r="F477" s="11">
        <v>5</v>
      </c>
      <c r="G477" s="11">
        <v>7</v>
      </c>
      <c r="H477" s="11"/>
      <c r="I477" s="11">
        <v>1</v>
      </c>
      <c r="J477" s="11">
        <v>1</v>
      </c>
      <c r="K477" s="11"/>
      <c r="L477" s="11"/>
      <c r="M477" s="11"/>
      <c r="N477" s="12">
        <f t="shared" si="7"/>
        <v>14</v>
      </c>
    </row>
    <row r="478" spans="2:14" ht="15" customHeight="1">
      <c r="B478" s="9"/>
      <c r="C478" s="19" t="s">
        <v>127</v>
      </c>
      <c r="D478" s="11"/>
      <c r="E478" s="11"/>
      <c r="F478" s="11">
        <v>2</v>
      </c>
      <c r="G478" s="11">
        <v>4</v>
      </c>
      <c r="H478" s="11"/>
      <c r="I478" s="11"/>
      <c r="J478" s="11"/>
      <c r="K478" s="11"/>
      <c r="L478" s="11"/>
      <c r="M478" s="11"/>
      <c r="N478" s="12">
        <f t="shared" si="7"/>
        <v>6</v>
      </c>
    </row>
    <row r="479" spans="2:14">
      <c r="B479" s="5"/>
      <c r="C479" s="20" t="s">
        <v>32</v>
      </c>
      <c r="D479" s="12"/>
      <c r="E479" s="12"/>
      <c r="F479" s="12"/>
      <c r="G479" s="12">
        <v>2</v>
      </c>
      <c r="H479" s="12"/>
      <c r="I479" s="12"/>
      <c r="J479" s="12"/>
      <c r="K479" s="12"/>
      <c r="L479" s="12"/>
      <c r="M479" s="12"/>
      <c r="N479" s="12">
        <f t="shared" si="7"/>
        <v>2</v>
      </c>
    </row>
    <row r="480" spans="2:14" ht="14.45" customHeight="1">
      <c r="B480" s="9" t="s">
        <v>138</v>
      </c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</row>
    <row r="481" spans="2:14" ht="14.45" customHeight="1">
      <c r="B481" s="5"/>
      <c r="C481" s="20" t="s">
        <v>139</v>
      </c>
      <c r="D481" s="12"/>
      <c r="E481" s="12">
        <v>1</v>
      </c>
      <c r="F481" s="12"/>
      <c r="G481" s="12"/>
      <c r="H481" s="12"/>
      <c r="I481" s="12"/>
      <c r="J481" s="12"/>
      <c r="K481" s="12"/>
      <c r="L481" s="12"/>
      <c r="M481" s="12"/>
      <c r="N481" s="12">
        <f t="shared" si="7"/>
        <v>1</v>
      </c>
    </row>
    <row r="482" spans="2:14" ht="15" customHeight="1">
      <c r="B482" s="9"/>
      <c r="C482" s="19" t="s">
        <v>99</v>
      </c>
      <c r="D482" s="11"/>
      <c r="E482" s="11"/>
      <c r="F482" s="11">
        <v>2</v>
      </c>
      <c r="G482" s="11">
        <v>24</v>
      </c>
      <c r="H482" s="11"/>
      <c r="I482" s="11"/>
      <c r="J482" s="11">
        <v>1</v>
      </c>
      <c r="K482" s="11"/>
      <c r="L482" s="11"/>
      <c r="M482" s="11">
        <v>2</v>
      </c>
      <c r="N482" s="12">
        <f t="shared" si="7"/>
        <v>29</v>
      </c>
    </row>
    <row r="483" spans="2:14" ht="15" customHeight="1">
      <c r="B483" s="9"/>
      <c r="C483" s="19" t="s">
        <v>100</v>
      </c>
      <c r="D483" s="11"/>
      <c r="E483" s="11"/>
      <c r="F483" s="11">
        <v>2</v>
      </c>
      <c r="G483" s="11"/>
      <c r="H483" s="11"/>
      <c r="I483" s="11"/>
      <c r="J483" s="11"/>
      <c r="K483" s="11"/>
      <c r="L483" s="11"/>
      <c r="M483" s="11"/>
      <c r="N483" s="12">
        <f t="shared" si="7"/>
        <v>2</v>
      </c>
    </row>
    <row r="484" spans="2:14" ht="15" customHeight="1">
      <c r="B484" s="5"/>
      <c r="C484" s="22" t="s">
        <v>54</v>
      </c>
      <c r="D484" s="14">
        <v>1</v>
      </c>
      <c r="E484" s="14"/>
      <c r="F484" s="14"/>
      <c r="G484" s="14">
        <v>1</v>
      </c>
      <c r="H484" s="14"/>
      <c r="I484" s="14"/>
      <c r="J484" s="14"/>
      <c r="K484" s="14"/>
      <c r="L484" s="14"/>
      <c r="M484" s="14"/>
      <c r="N484" s="14">
        <f t="shared" si="7"/>
        <v>2</v>
      </c>
    </row>
    <row r="485" spans="2:14" ht="15" customHeight="1">
      <c r="B485" s="9"/>
      <c r="C485" s="19" t="s">
        <v>14</v>
      </c>
      <c r="D485" s="11"/>
      <c r="E485" s="11"/>
      <c r="F485" s="11"/>
      <c r="G485" s="11">
        <v>1</v>
      </c>
      <c r="H485" s="11"/>
      <c r="I485" s="11"/>
      <c r="J485" s="11"/>
      <c r="K485" s="11"/>
      <c r="L485" s="11"/>
      <c r="M485" s="11"/>
      <c r="N485" s="12">
        <f t="shared" si="7"/>
        <v>1</v>
      </c>
    </row>
    <row r="486" spans="2:14" ht="15" customHeight="1">
      <c r="B486" s="5"/>
      <c r="C486" s="20" t="s">
        <v>140</v>
      </c>
      <c r="D486" s="12"/>
      <c r="E486" s="12"/>
      <c r="F486" s="12">
        <v>1</v>
      </c>
      <c r="G486" s="12">
        <v>9</v>
      </c>
      <c r="H486" s="12"/>
      <c r="I486" s="12"/>
      <c r="J486" s="12">
        <v>1</v>
      </c>
      <c r="K486" s="12"/>
      <c r="L486" s="12"/>
      <c r="M486" s="12"/>
      <c r="N486" s="12">
        <f t="shared" si="7"/>
        <v>11</v>
      </c>
    </row>
    <row r="487" spans="2:14" ht="15" customHeight="1">
      <c r="B487" s="9"/>
      <c r="C487" s="21" t="s">
        <v>104</v>
      </c>
      <c r="D487" s="13">
        <v>1</v>
      </c>
      <c r="E487" s="13"/>
      <c r="F487" s="13">
        <v>88</v>
      </c>
      <c r="G487" s="13">
        <v>110</v>
      </c>
      <c r="H487" s="13"/>
      <c r="I487" s="13">
        <v>1</v>
      </c>
      <c r="J487" s="13">
        <v>3</v>
      </c>
      <c r="K487" s="13"/>
      <c r="L487" s="13"/>
      <c r="M487" s="13"/>
      <c r="N487" s="14">
        <f t="shared" si="7"/>
        <v>203</v>
      </c>
    </row>
    <row r="488" spans="2:14" ht="15" customHeight="1">
      <c r="B488" s="5"/>
      <c r="C488" s="20" t="s">
        <v>69</v>
      </c>
      <c r="D488" s="12"/>
      <c r="E488" s="12"/>
      <c r="F488" s="12"/>
      <c r="G488" s="12">
        <v>3</v>
      </c>
      <c r="H488" s="12"/>
      <c r="I488" s="12"/>
      <c r="J488" s="12"/>
      <c r="K488" s="12"/>
      <c r="L488" s="12"/>
      <c r="M488" s="12"/>
      <c r="N488" s="12">
        <f t="shared" si="7"/>
        <v>3</v>
      </c>
    </row>
    <row r="489" spans="2:14" ht="15" customHeight="1">
      <c r="B489" s="9"/>
      <c r="C489" s="21" t="s">
        <v>16</v>
      </c>
      <c r="D489" s="13">
        <v>3</v>
      </c>
      <c r="E489" s="13"/>
      <c r="F489" s="13">
        <v>66</v>
      </c>
      <c r="G489" s="13">
        <v>162</v>
      </c>
      <c r="H489" s="13"/>
      <c r="I489" s="13">
        <v>10</v>
      </c>
      <c r="J489" s="13">
        <v>6</v>
      </c>
      <c r="K489" s="13">
        <v>4</v>
      </c>
      <c r="L489" s="13"/>
      <c r="M489" s="13">
        <v>1</v>
      </c>
      <c r="N489" s="14">
        <f t="shared" si="7"/>
        <v>252</v>
      </c>
    </row>
    <row r="490" spans="2:14" ht="15" customHeight="1">
      <c r="B490" s="5"/>
      <c r="C490" s="20" t="s">
        <v>105</v>
      </c>
      <c r="D490" s="12"/>
      <c r="E490" s="12"/>
      <c r="F490" s="12">
        <v>1</v>
      </c>
      <c r="G490" s="12">
        <v>1</v>
      </c>
      <c r="H490" s="12"/>
      <c r="I490" s="12">
        <v>2</v>
      </c>
      <c r="J490" s="12"/>
      <c r="K490" s="12"/>
      <c r="L490" s="12"/>
      <c r="M490" s="12"/>
      <c r="N490" s="12">
        <f t="shared" si="7"/>
        <v>4</v>
      </c>
    </row>
    <row r="491" spans="2:14" ht="15" customHeight="1">
      <c r="B491" s="9"/>
      <c r="C491" s="19" t="s">
        <v>141</v>
      </c>
      <c r="D491" s="11"/>
      <c r="E491" s="11"/>
      <c r="F491" s="11"/>
      <c r="G491" s="11"/>
      <c r="H491" s="11"/>
      <c r="I491" s="11"/>
      <c r="J491" s="11">
        <v>1</v>
      </c>
      <c r="K491" s="11"/>
      <c r="L491" s="11"/>
      <c r="M491" s="11"/>
      <c r="N491" s="12">
        <f t="shared" si="7"/>
        <v>1</v>
      </c>
    </row>
    <row r="492" spans="2:14" ht="15" customHeight="1">
      <c r="B492" s="5" t="s">
        <v>142</v>
      </c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</row>
    <row r="493" spans="2:14" ht="15" customHeight="1">
      <c r="B493" s="9"/>
      <c r="C493" s="19" t="s">
        <v>67</v>
      </c>
      <c r="D493" s="11"/>
      <c r="E493" s="11"/>
      <c r="F493" s="11"/>
      <c r="G493" s="11"/>
      <c r="H493" s="11"/>
      <c r="I493" s="11"/>
      <c r="J493" s="11">
        <v>1</v>
      </c>
      <c r="K493" s="11"/>
      <c r="L493" s="11"/>
      <c r="M493" s="11"/>
      <c r="N493" s="12">
        <f t="shared" si="7"/>
        <v>1</v>
      </c>
    </row>
    <row r="494" spans="2:14" ht="15" customHeight="1">
      <c r="B494" s="5"/>
      <c r="C494" s="22" t="s">
        <v>77</v>
      </c>
      <c r="D494" s="14">
        <v>1</v>
      </c>
      <c r="E494" s="14"/>
      <c r="F494" s="14">
        <v>8</v>
      </c>
      <c r="G494" s="14">
        <v>172</v>
      </c>
      <c r="H494" s="14"/>
      <c r="I494" s="14">
        <v>1</v>
      </c>
      <c r="J494" s="14">
        <v>5</v>
      </c>
      <c r="K494" s="14"/>
      <c r="L494" s="14"/>
      <c r="M494" s="14">
        <v>1</v>
      </c>
      <c r="N494" s="14">
        <f t="shared" si="7"/>
        <v>188</v>
      </c>
    </row>
    <row r="495" spans="2:14" ht="15" customHeight="1">
      <c r="B495" s="9"/>
      <c r="C495" s="19" t="s">
        <v>119</v>
      </c>
      <c r="D495" s="11"/>
      <c r="E495" s="11"/>
      <c r="F495" s="11"/>
      <c r="G495" s="11">
        <v>1</v>
      </c>
      <c r="H495" s="11"/>
      <c r="I495" s="11"/>
      <c r="J495" s="11"/>
      <c r="K495" s="11"/>
      <c r="L495" s="11"/>
      <c r="M495" s="11"/>
      <c r="N495" s="12">
        <f t="shared" si="7"/>
        <v>1</v>
      </c>
    </row>
    <row r="496" spans="2:14" ht="15" customHeight="1">
      <c r="B496" s="5"/>
      <c r="C496" s="20" t="s">
        <v>101</v>
      </c>
      <c r="D496" s="12"/>
      <c r="E496" s="12"/>
      <c r="F496" s="12">
        <v>2</v>
      </c>
      <c r="G496" s="12">
        <v>33</v>
      </c>
      <c r="H496" s="12"/>
      <c r="I496" s="12">
        <v>5</v>
      </c>
      <c r="J496" s="12">
        <v>2</v>
      </c>
      <c r="K496" s="12"/>
      <c r="L496" s="12"/>
      <c r="M496" s="12"/>
      <c r="N496" s="12">
        <f t="shared" si="7"/>
        <v>42</v>
      </c>
    </row>
    <row r="497" spans="2:14" ht="15" customHeight="1">
      <c r="B497" s="9"/>
      <c r="C497" s="19" t="s">
        <v>102</v>
      </c>
      <c r="D497" s="11"/>
      <c r="E497" s="11"/>
      <c r="F497" s="11">
        <v>6</v>
      </c>
      <c r="G497" s="11">
        <v>382</v>
      </c>
      <c r="H497" s="11"/>
      <c r="I497" s="11">
        <v>3</v>
      </c>
      <c r="J497" s="11">
        <v>3</v>
      </c>
      <c r="K497" s="11"/>
      <c r="L497" s="11"/>
      <c r="M497" s="11"/>
      <c r="N497" s="12">
        <f t="shared" si="7"/>
        <v>394</v>
      </c>
    </row>
    <row r="498" spans="2:14" ht="15" customHeight="1">
      <c r="B498" s="5"/>
      <c r="C498" s="20" t="s">
        <v>16</v>
      </c>
      <c r="D498" s="12"/>
      <c r="E498" s="12"/>
      <c r="F498" s="12">
        <v>2</v>
      </c>
      <c r="G498" s="12">
        <v>4</v>
      </c>
      <c r="H498" s="12"/>
      <c r="I498" s="12"/>
      <c r="J498" s="12"/>
      <c r="K498" s="12"/>
      <c r="L498" s="12"/>
      <c r="M498" s="12"/>
      <c r="N498" s="12">
        <f t="shared" si="7"/>
        <v>6</v>
      </c>
    </row>
    <row r="499" spans="2:14" ht="15" customHeight="1">
      <c r="B499" s="9"/>
      <c r="C499" s="19" t="s">
        <v>74</v>
      </c>
      <c r="D499" s="11"/>
      <c r="E499" s="11"/>
      <c r="F499" s="11">
        <v>1</v>
      </c>
      <c r="G499" s="11">
        <v>3</v>
      </c>
      <c r="H499" s="11"/>
      <c r="I499" s="11"/>
      <c r="J499" s="11"/>
      <c r="K499" s="11"/>
      <c r="L499" s="11"/>
      <c r="M499" s="11"/>
      <c r="N499" s="12">
        <f t="shared" si="7"/>
        <v>4</v>
      </c>
    </row>
    <row r="500" spans="2:14" ht="15" customHeight="1">
      <c r="B500" s="5" t="s">
        <v>143</v>
      </c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</row>
    <row r="501" spans="2:14" ht="15" customHeight="1">
      <c r="B501" s="9"/>
      <c r="C501" s="19" t="s">
        <v>14</v>
      </c>
      <c r="D501" s="11"/>
      <c r="E501" s="11"/>
      <c r="F501" s="11">
        <v>4</v>
      </c>
      <c r="G501" s="11">
        <v>29</v>
      </c>
      <c r="H501" s="11"/>
      <c r="I501" s="11">
        <v>4</v>
      </c>
      <c r="J501" s="11">
        <v>3</v>
      </c>
      <c r="K501" s="11"/>
      <c r="L501" s="11"/>
      <c r="M501" s="11"/>
      <c r="N501" s="12">
        <f t="shared" si="7"/>
        <v>40</v>
      </c>
    </row>
    <row r="502" spans="2:14" ht="14.45" customHeight="1">
      <c r="B502" s="5"/>
      <c r="C502" s="20" t="s">
        <v>16</v>
      </c>
      <c r="D502" s="12"/>
      <c r="E502" s="12"/>
      <c r="F502" s="12">
        <v>1</v>
      </c>
      <c r="G502" s="12">
        <v>10</v>
      </c>
      <c r="H502" s="12"/>
      <c r="I502" s="12"/>
      <c r="J502" s="12">
        <v>2</v>
      </c>
      <c r="K502" s="12"/>
      <c r="L502" s="12"/>
      <c r="M502" s="12"/>
      <c r="N502" s="12">
        <f t="shared" si="7"/>
        <v>13</v>
      </c>
    </row>
    <row r="503" spans="2:14" ht="14.45" customHeight="1">
      <c r="B503" s="9" t="s">
        <v>144</v>
      </c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</row>
    <row r="504" spans="2:14" ht="14.45" customHeight="1">
      <c r="B504" s="5"/>
      <c r="C504" s="20" t="s">
        <v>92</v>
      </c>
      <c r="D504" s="12"/>
      <c r="E504" s="12"/>
      <c r="F504" s="12">
        <v>3</v>
      </c>
      <c r="G504" s="12">
        <v>5</v>
      </c>
      <c r="H504" s="12"/>
      <c r="I504" s="12"/>
      <c r="J504" s="12"/>
      <c r="K504" s="12"/>
      <c r="L504" s="12"/>
      <c r="M504" s="12"/>
      <c r="N504" s="12">
        <f t="shared" si="7"/>
        <v>8</v>
      </c>
    </row>
    <row r="505" spans="2:14" ht="15" customHeight="1">
      <c r="B505" s="9"/>
      <c r="C505" s="19" t="s">
        <v>16</v>
      </c>
      <c r="D505" s="11"/>
      <c r="E505" s="11"/>
      <c r="F505" s="11">
        <v>6</v>
      </c>
      <c r="G505" s="11">
        <v>69</v>
      </c>
      <c r="H505" s="11"/>
      <c r="I505" s="11"/>
      <c r="J505" s="11">
        <v>2</v>
      </c>
      <c r="K505" s="11">
        <v>1</v>
      </c>
      <c r="L505" s="11"/>
      <c r="M505" s="11"/>
      <c r="N505" s="12">
        <f t="shared" si="7"/>
        <v>78</v>
      </c>
    </row>
    <row r="506" spans="2:14">
      <c r="B506" s="5" t="s">
        <v>145</v>
      </c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</row>
    <row r="507" spans="2:14" ht="14.45" customHeight="1">
      <c r="B507" s="9"/>
      <c r="C507" s="21" t="s">
        <v>67</v>
      </c>
      <c r="D507" s="13">
        <v>1</v>
      </c>
      <c r="E507" s="13"/>
      <c r="F507" s="13"/>
      <c r="G507" s="13">
        <v>4</v>
      </c>
      <c r="H507" s="13"/>
      <c r="I507" s="13"/>
      <c r="J507" s="13"/>
      <c r="K507" s="13"/>
      <c r="L507" s="13"/>
      <c r="M507" s="13"/>
      <c r="N507" s="14">
        <f t="shared" si="7"/>
        <v>5</v>
      </c>
    </row>
    <row r="508" spans="2:14" ht="15" customHeight="1">
      <c r="B508" s="5"/>
      <c r="C508" s="20" t="s">
        <v>54</v>
      </c>
      <c r="D508" s="12"/>
      <c r="E508" s="12"/>
      <c r="F508" s="12"/>
      <c r="G508" s="12">
        <v>2</v>
      </c>
      <c r="H508" s="12"/>
      <c r="I508" s="12"/>
      <c r="J508" s="12"/>
      <c r="K508" s="12"/>
      <c r="L508" s="12"/>
      <c r="M508" s="12"/>
      <c r="N508" s="12">
        <f t="shared" si="7"/>
        <v>2</v>
      </c>
    </row>
    <row r="509" spans="2:14" ht="15" customHeight="1">
      <c r="B509" s="9"/>
      <c r="C509" s="21" t="s">
        <v>120</v>
      </c>
      <c r="D509" s="13">
        <v>1</v>
      </c>
      <c r="E509" s="13"/>
      <c r="F509" s="13">
        <v>2</v>
      </c>
      <c r="G509" s="13">
        <v>4</v>
      </c>
      <c r="H509" s="13"/>
      <c r="I509" s="13"/>
      <c r="J509" s="13"/>
      <c r="K509" s="13"/>
      <c r="L509" s="13"/>
      <c r="M509" s="13"/>
      <c r="N509" s="14">
        <f t="shared" si="7"/>
        <v>7</v>
      </c>
    </row>
    <row r="510" spans="2:14" ht="14.45" customHeight="1">
      <c r="B510" s="5"/>
      <c r="C510" s="20" t="s">
        <v>81</v>
      </c>
      <c r="D510" s="12"/>
      <c r="E510" s="12"/>
      <c r="F510" s="12"/>
      <c r="G510" s="12">
        <v>2</v>
      </c>
      <c r="H510" s="12"/>
      <c r="I510" s="12"/>
      <c r="J510" s="12"/>
      <c r="K510" s="12"/>
      <c r="L510" s="12"/>
      <c r="M510" s="12"/>
      <c r="N510" s="12">
        <f t="shared" si="7"/>
        <v>2</v>
      </c>
    </row>
    <row r="511" spans="2:14" ht="15" customHeight="1">
      <c r="B511" s="9"/>
      <c r="C511" s="19" t="s">
        <v>14</v>
      </c>
      <c r="D511" s="11"/>
      <c r="E511" s="11"/>
      <c r="F511" s="11"/>
      <c r="G511" s="11">
        <v>1</v>
      </c>
      <c r="H511" s="11"/>
      <c r="I511" s="11"/>
      <c r="J511" s="11"/>
      <c r="K511" s="11"/>
      <c r="L511" s="11"/>
      <c r="M511" s="11"/>
      <c r="N511" s="12">
        <f t="shared" si="7"/>
        <v>1</v>
      </c>
    </row>
    <row r="512" spans="2:14">
      <c r="B512" s="5"/>
      <c r="C512" s="20" t="s">
        <v>69</v>
      </c>
      <c r="D512" s="12"/>
      <c r="E512" s="12"/>
      <c r="F512" s="12">
        <v>2</v>
      </c>
      <c r="G512" s="12">
        <v>3</v>
      </c>
      <c r="H512" s="12"/>
      <c r="I512" s="12"/>
      <c r="J512" s="12"/>
      <c r="K512" s="12"/>
      <c r="L512" s="12"/>
      <c r="M512" s="12"/>
      <c r="N512" s="12">
        <f t="shared" si="7"/>
        <v>5</v>
      </c>
    </row>
    <row r="513" spans="2:14" ht="15" customHeight="1">
      <c r="B513" s="9"/>
      <c r="C513" s="21" t="s">
        <v>82</v>
      </c>
      <c r="D513" s="13">
        <v>2</v>
      </c>
      <c r="E513" s="13"/>
      <c r="F513" s="13">
        <v>15</v>
      </c>
      <c r="G513" s="13">
        <v>705</v>
      </c>
      <c r="H513" s="13"/>
      <c r="I513" s="13"/>
      <c r="J513" s="13">
        <v>3</v>
      </c>
      <c r="K513" s="13"/>
      <c r="L513" s="13"/>
      <c r="M513" s="13"/>
      <c r="N513" s="14">
        <f t="shared" si="7"/>
        <v>725</v>
      </c>
    </row>
    <row r="514" spans="2:14" ht="26.45" customHeight="1">
      <c r="B514" s="9"/>
      <c r="C514" s="21" t="s">
        <v>16</v>
      </c>
      <c r="D514" s="13">
        <v>5</v>
      </c>
      <c r="E514" s="13"/>
      <c r="F514" s="13">
        <v>31</v>
      </c>
      <c r="G514" s="13">
        <v>133</v>
      </c>
      <c r="H514" s="13"/>
      <c r="I514" s="13">
        <v>5</v>
      </c>
      <c r="J514" s="13">
        <v>3</v>
      </c>
      <c r="K514" s="13">
        <v>1</v>
      </c>
      <c r="L514" s="13"/>
      <c r="M514" s="13">
        <v>7</v>
      </c>
      <c r="N514" s="14">
        <f t="shared" si="7"/>
        <v>185</v>
      </c>
    </row>
    <row r="515" spans="2:14">
      <c r="B515" s="9"/>
      <c r="C515" s="21" t="s">
        <v>72</v>
      </c>
      <c r="D515" s="13">
        <v>5</v>
      </c>
      <c r="E515" s="13"/>
      <c r="F515" s="13">
        <v>7</v>
      </c>
      <c r="G515" s="13">
        <v>52</v>
      </c>
      <c r="H515" s="13"/>
      <c r="I515" s="13">
        <v>3</v>
      </c>
      <c r="J515" s="13">
        <v>6</v>
      </c>
      <c r="K515" s="13"/>
      <c r="L515" s="13"/>
      <c r="M515" s="13">
        <v>1</v>
      </c>
      <c r="N515" s="14">
        <f t="shared" si="7"/>
        <v>74</v>
      </c>
    </row>
    <row r="516" spans="2:14">
      <c r="B516" s="9"/>
      <c r="C516" s="19" t="s">
        <v>32</v>
      </c>
      <c r="D516" s="11"/>
      <c r="E516" s="11"/>
      <c r="F516" s="11"/>
      <c r="G516" s="11">
        <v>1</v>
      </c>
      <c r="H516" s="11"/>
      <c r="I516" s="11"/>
      <c r="J516" s="11"/>
      <c r="K516" s="11"/>
      <c r="L516" s="11"/>
      <c r="M516" s="11"/>
      <c r="N516" s="12">
        <f t="shared" si="7"/>
        <v>1</v>
      </c>
    </row>
    <row r="517" spans="2:14">
      <c r="B517" s="9" t="s">
        <v>146</v>
      </c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</row>
    <row r="518" spans="2:14">
      <c r="B518" s="9"/>
      <c r="C518" s="19" t="s">
        <v>147</v>
      </c>
      <c r="D518" s="11"/>
      <c r="E518" s="11"/>
      <c r="F518" s="11">
        <v>7</v>
      </c>
      <c r="G518" s="11">
        <v>186</v>
      </c>
      <c r="H518" s="11"/>
      <c r="I518" s="11">
        <v>4</v>
      </c>
      <c r="J518" s="11">
        <v>11</v>
      </c>
      <c r="K518" s="11"/>
      <c r="L518" s="11"/>
      <c r="M518" s="11"/>
      <c r="N518" s="12">
        <f t="shared" si="7"/>
        <v>208</v>
      </c>
    </row>
    <row r="519" spans="2:14">
      <c r="B519" s="9"/>
      <c r="C519" s="19" t="s">
        <v>71</v>
      </c>
      <c r="D519" s="11"/>
      <c r="E519" s="11"/>
      <c r="F519" s="11"/>
      <c r="G519" s="11">
        <v>1</v>
      </c>
      <c r="H519" s="11"/>
      <c r="I519" s="11"/>
      <c r="J519" s="11"/>
      <c r="K519" s="11"/>
      <c r="L519" s="11"/>
      <c r="M519" s="11"/>
      <c r="N519" s="12">
        <f t="shared" si="7"/>
        <v>1</v>
      </c>
    </row>
    <row r="520" spans="2:14">
      <c r="B520" s="9" t="s">
        <v>148</v>
      </c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</row>
    <row r="521" spans="2:14">
      <c r="B521" s="9"/>
      <c r="C521" s="19" t="s">
        <v>67</v>
      </c>
      <c r="D521" s="11"/>
      <c r="E521" s="11"/>
      <c r="F521" s="11">
        <v>5</v>
      </c>
      <c r="G521" s="11">
        <v>68</v>
      </c>
      <c r="H521" s="11"/>
      <c r="I521" s="11"/>
      <c r="J521" s="11">
        <v>1</v>
      </c>
      <c r="K521" s="11"/>
      <c r="L521" s="11"/>
      <c r="M521" s="11"/>
      <c r="N521" s="12">
        <f t="shared" si="7"/>
        <v>74</v>
      </c>
    </row>
    <row r="522" spans="2:14" ht="27.95">
      <c r="B522" s="9"/>
      <c r="C522" s="19" t="s">
        <v>80</v>
      </c>
      <c r="D522" s="11"/>
      <c r="E522" s="11"/>
      <c r="F522" s="11"/>
      <c r="G522" s="11">
        <v>1</v>
      </c>
      <c r="H522" s="11"/>
      <c r="I522" s="11"/>
      <c r="J522" s="11"/>
      <c r="K522" s="11"/>
      <c r="L522" s="11"/>
      <c r="M522" s="11"/>
      <c r="N522" s="12">
        <f t="shared" si="7"/>
        <v>1</v>
      </c>
    </row>
    <row r="523" spans="2:14">
      <c r="B523" s="9"/>
      <c r="C523" s="19" t="s">
        <v>77</v>
      </c>
      <c r="D523" s="11"/>
      <c r="E523" s="11"/>
      <c r="F523" s="11"/>
      <c r="G523" s="11">
        <v>2</v>
      </c>
      <c r="H523" s="11"/>
      <c r="I523" s="11"/>
      <c r="J523" s="11"/>
      <c r="K523" s="11"/>
      <c r="L523" s="11"/>
      <c r="M523" s="11"/>
      <c r="N523" s="12">
        <f t="shared" si="7"/>
        <v>2</v>
      </c>
    </row>
    <row r="524" spans="2:14">
      <c r="B524" s="9"/>
      <c r="C524" s="19" t="s">
        <v>54</v>
      </c>
      <c r="D524" s="11"/>
      <c r="E524" s="11"/>
      <c r="F524" s="11">
        <v>1</v>
      </c>
      <c r="G524" s="11">
        <v>2</v>
      </c>
      <c r="H524" s="11"/>
      <c r="I524" s="11"/>
      <c r="J524" s="11"/>
      <c r="K524" s="11"/>
      <c r="L524" s="11"/>
      <c r="M524" s="11"/>
      <c r="N524" s="12">
        <f t="shared" ref="N524:N541" si="8">IF(SUM(D524:M524)=0,"-",SUM(D524:M524))</f>
        <v>3</v>
      </c>
    </row>
    <row r="525" spans="2:14">
      <c r="B525" s="9"/>
      <c r="C525" s="21" t="s">
        <v>18</v>
      </c>
      <c r="D525" s="13">
        <v>1</v>
      </c>
      <c r="E525" s="13"/>
      <c r="F525" s="13">
        <v>11</v>
      </c>
      <c r="G525" s="13">
        <v>597</v>
      </c>
      <c r="H525" s="13">
        <v>2</v>
      </c>
      <c r="I525" s="13">
        <v>22</v>
      </c>
      <c r="J525" s="13">
        <v>5</v>
      </c>
      <c r="K525" s="13">
        <v>1</v>
      </c>
      <c r="L525" s="13"/>
      <c r="M525" s="13">
        <v>1</v>
      </c>
      <c r="N525" s="14">
        <f t="shared" si="8"/>
        <v>640</v>
      </c>
    </row>
    <row r="526" spans="2:14">
      <c r="B526" s="9"/>
      <c r="C526" s="19" t="s">
        <v>87</v>
      </c>
      <c r="D526" s="11"/>
      <c r="E526" s="11"/>
      <c r="F526" s="11">
        <v>1</v>
      </c>
      <c r="G526" s="11">
        <v>15</v>
      </c>
      <c r="H526" s="11"/>
      <c r="I526" s="11">
        <v>1</v>
      </c>
      <c r="J526" s="11"/>
      <c r="K526" s="11">
        <v>1</v>
      </c>
      <c r="L526" s="11"/>
      <c r="M526" s="11">
        <v>1</v>
      </c>
      <c r="N526" s="12">
        <f t="shared" si="8"/>
        <v>19</v>
      </c>
    </row>
    <row r="527" spans="2:14">
      <c r="B527" s="9"/>
      <c r="C527" s="19" t="s">
        <v>102</v>
      </c>
      <c r="D527" s="11"/>
      <c r="E527" s="11"/>
      <c r="F527" s="11"/>
      <c r="G527" s="11">
        <v>2</v>
      </c>
      <c r="H527" s="11"/>
      <c r="I527" s="11"/>
      <c r="J527" s="11"/>
      <c r="K527" s="11"/>
      <c r="L527" s="11"/>
      <c r="M527" s="11"/>
      <c r="N527" s="12">
        <f t="shared" si="8"/>
        <v>2</v>
      </c>
    </row>
    <row r="528" spans="2:14">
      <c r="B528" s="9"/>
      <c r="C528" s="19" t="s">
        <v>103</v>
      </c>
      <c r="D528" s="11"/>
      <c r="E528" s="11"/>
      <c r="F528" s="11"/>
      <c r="G528" s="11">
        <v>10</v>
      </c>
      <c r="H528" s="11"/>
      <c r="I528" s="11">
        <v>5</v>
      </c>
      <c r="J528" s="11"/>
      <c r="K528" s="11"/>
      <c r="L528" s="11"/>
      <c r="M528" s="11">
        <v>2</v>
      </c>
      <c r="N528" s="12">
        <f t="shared" si="8"/>
        <v>17</v>
      </c>
    </row>
    <row r="529" spans="2:14">
      <c r="B529" s="9"/>
      <c r="C529" s="19" t="s">
        <v>69</v>
      </c>
      <c r="D529" s="11"/>
      <c r="E529" s="11"/>
      <c r="F529" s="11"/>
      <c r="G529" s="11">
        <v>1</v>
      </c>
      <c r="H529" s="11"/>
      <c r="I529" s="11"/>
      <c r="J529" s="11"/>
      <c r="K529" s="11"/>
      <c r="L529" s="11"/>
      <c r="M529" s="11"/>
      <c r="N529" s="12">
        <f t="shared" si="8"/>
        <v>1</v>
      </c>
    </row>
    <row r="530" spans="2:14">
      <c r="B530" s="9"/>
      <c r="C530" s="19" t="s">
        <v>92</v>
      </c>
      <c r="D530" s="11"/>
      <c r="E530" s="11"/>
      <c r="F530" s="11"/>
      <c r="G530" s="11">
        <v>1</v>
      </c>
      <c r="H530" s="11"/>
      <c r="I530" s="11"/>
      <c r="J530" s="11"/>
      <c r="K530" s="11"/>
      <c r="L530" s="11"/>
      <c r="M530" s="11"/>
      <c r="N530" s="12">
        <f t="shared" si="8"/>
        <v>1</v>
      </c>
    </row>
    <row r="531" spans="2:14">
      <c r="B531" s="9"/>
      <c r="C531" s="21" t="s">
        <v>16</v>
      </c>
      <c r="D531" s="13">
        <v>1</v>
      </c>
      <c r="E531" s="13"/>
      <c r="F531" s="13">
        <v>9</v>
      </c>
      <c r="G531" s="13">
        <v>93</v>
      </c>
      <c r="H531" s="13"/>
      <c r="I531" s="13">
        <v>4</v>
      </c>
      <c r="J531" s="13">
        <v>2</v>
      </c>
      <c r="K531" s="13">
        <v>1</v>
      </c>
      <c r="L531" s="13"/>
      <c r="M531" s="13"/>
      <c r="N531" s="14">
        <f t="shared" si="8"/>
        <v>110</v>
      </c>
    </row>
    <row r="532" spans="2:14">
      <c r="B532" s="9"/>
      <c r="C532" s="19" t="s">
        <v>71</v>
      </c>
      <c r="D532" s="11"/>
      <c r="E532" s="11"/>
      <c r="F532" s="11"/>
      <c r="G532" s="11">
        <v>2</v>
      </c>
      <c r="H532" s="11"/>
      <c r="I532" s="11"/>
      <c r="J532" s="11"/>
      <c r="K532" s="11"/>
      <c r="L532" s="11"/>
      <c r="M532" s="11"/>
      <c r="N532" s="12">
        <f t="shared" si="8"/>
        <v>2</v>
      </c>
    </row>
    <row r="533" spans="2:14" ht="27.95">
      <c r="B533" s="9" t="s">
        <v>149</v>
      </c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</row>
    <row r="534" spans="2:14" ht="27.95">
      <c r="B534" s="9"/>
      <c r="C534" s="19" t="s">
        <v>104</v>
      </c>
      <c r="D534" s="11"/>
      <c r="E534" s="11"/>
      <c r="F534" s="11">
        <v>1</v>
      </c>
      <c r="G534" s="11"/>
      <c r="H534" s="11"/>
      <c r="I534" s="11"/>
      <c r="J534" s="11"/>
      <c r="K534" s="11"/>
      <c r="L534" s="11"/>
      <c r="M534" s="11"/>
      <c r="N534" s="12">
        <f t="shared" si="8"/>
        <v>1</v>
      </c>
    </row>
    <row r="535" spans="2:14">
      <c r="B535" s="9"/>
      <c r="C535" s="19" t="s">
        <v>16</v>
      </c>
      <c r="D535" s="11"/>
      <c r="E535" s="11"/>
      <c r="F535" s="11">
        <v>1</v>
      </c>
      <c r="G535" s="11"/>
      <c r="H535" s="11"/>
      <c r="I535" s="11"/>
      <c r="J535" s="11"/>
      <c r="K535" s="11"/>
      <c r="L535" s="11"/>
      <c r="M535" s="11"/>
      <c r="N535" s="12">
        <f t="shared" si="8"/>
        <v>1</v>
      </c>
    </row>
    <row r="536" spans="2:14">
      <c r="B536" s="9" t="s">
        <v>150</v>
      </c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</row>
    <row r="537" spans="2:14">
      <c r="B537" s="9"/>
      <c r="C537" s="21" t="s">
        <v>16</v>
      </c>
      <c r="D537" s="13">
        <v>1</v>
      </c>
      <c r="E537" s="13"/>
      <c r="F537" s="13">
        <v>1</v>
      </c>
      <c r="G537" s="13">
        <v>8</v>
      </c>
      <c r="H537" s="13"/>
      <c r="I537" s="13"/>
      <c r="J537" s="13"/>
      <c r="K537" s="13"/>
      <c r="L537" s="13"/>
      <c r="M537" s="13"/>
      <c r="N537" s="14">
        <f t="shared" si="8"/>
        <v>10</v>
      </c>
    </row>
    <row r="538" spans="2:14">
      <c r="B538" s="9"/>
      <c r="C538" s="19" t="s">
        <v>70</v>
      </c>
      <c r="D538" s="11"/>
      <c r="E538" s="11"/>
      <c r="F538" s="11">
        <v>1</v>
      </c>
      <c r="G538" s="11"/>
      <c r="H538" s="11"/>
      <c r="I538" s="11"/>
      <c r="J538" s="11"/>
      <c r="K538" s="11"/>
      <c r="L538" s="11"/>
      <c r="M538" s="11"/>
      <c r="N538" s="12">
        <f t="shared" si="8"/>
        <v>1</v>
      </c>
    </row>
    <row r="539" spans="2:14">
      <c r="B539" s="9" t="s">
        <v>151</v>
      </c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</row>
    <row r="540" spans="2:14">
      <c r="B540" s="9"/>
      <c r="C540" s="19" t="s">
        <v>67</v>
      </c>
      <c r="D540" s="11"/>
      <c r="E540" s="11"/>
      <c r="F540" s="11">
        <v>1</v>
      </c>
      <c r="G540" s="11"/>
      <c r="H540" s="11"/>
      <c r="I540" s="11"/>
      <c r="J540" s="11"/>
      <c r="K540" s="11"/>
      <c r="L540" s="11"/>
      <c r="M540" s="11"/>
      <c r="N540" s="12">
        <f t="shared" si="8"/>
        <v>1</v>
      </c>
    </row>
    <row r="541" spans="2:14">
      <c r="B541" s="9"/>
      <c r="C541" s="19" t="s">
        <v>16</v>
      </c>
      <c r="D541" s="11"/>
      <c r="E541" s="11"/>
      <c r="F541" s="11">
        <v>1</v>
      </c>
      <c r="G541" s="11"/>
      <c r="H541" s="11"/>
      <c r="I541" s="11"/>
      <c r="J541" s="11"/>
      <c r="K541" s="11"/>
      <c r="L541" s="11"/>
      <c r="M541" s="11"/>
      <c r="N541" s="12">
        <f t="shared" si="8"/>
        <v>1</v>
      </c>
    </row>
    <row r="542" spans="2:14" ht="15" thickBot="1">
      <c r="B542" s="27" t="s">
        <v>12</v>
      </c>
      <c r="C542" s="28"/>
      <c r="D542" s="10">
        <f>SUM(D11:D541)</f>
        <v>98</v>
      </c>
      <c r="E542" s="10">
        <f t="shared" ref="E542:M542" si="9">SUM(E11:E541)</f>
        <v>17</v>
      </c>
      <c r="F542" s="10">
        <f t="shared" si="9"/>
        <v>3531</v>
      </c>
      <c r="G542" s="10">
        <f t="shared" si="9"/>
        <v>18098</v>
      </c>
      <c r="H542" s="10">
        <f t="shared" si="9"/>
        <v>331</v>
      </c>
      <c r="I542" s="10">
        <f t="shared" si="9"/>
        <v>479</v>
      </c>
      <c r="J542" s="10">
        <f t="shared" si="9"/>
        <v>331</v>
      </c>
      <c r="K542" s="10">
        <f t="shared" si="9"/>
        <v>42</v>
      </c>
      <c r="L542" s="10">
        <f t="shared" si="9"/>
        <v>9</v>
      </c>
      <c r="M542" s="10">
        <f t="shared" si="9"/>
        <v>56</v>
      </c>
      <c r="N542" s="10">
        <f>SUM(N11:N541)</f>
        <v>22992</v>
      </c>
    </row>
    <row r="543" spans="2:14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2:14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4:14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4:14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4:14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4:14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4:14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4:14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4:14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4:14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4:14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4:14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4:14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4:14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4:14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4:14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4:14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4:14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3:3" s="2" customFormat="1">
      <c r="C561" s="1"/>
    </row>
    <row r="562" spans="3:3" s="2" customFormat="1">
      <c r="C562" s="1"/>
    </row>
    <row r="563" spans="3:3" s="2" customFormat="1">
      <c r="C563" s="1"/>
    </row>
    <row r="564" spans="3:3" s="2" customFormat="1">
      <c r="C564" s="1"/>
    </row>
    <row r="565" spans="3:3" s="2" customFormat="1">
      <c r="C565" s="1"/>
    </row>
    <row r="566" spans="3:3" s="2" customFormat="1">
      <c r="C566" s="1"/>
    </row>
    <row r="567" spans="3:3" s="2" customFormat="1">
      <c r="C567" s="1"/>
    </row>
    <row r="568" spans="3:3" s="2" customFormat="1">
      <c r="C568" s="1"/>
    </row>
    <row r="569" spans="3:3" s="2" customFormat="1">
      <c r="C569" s="1"/>
    </row>
    <row r="570" spans="3:3" s="2" customFormat="1">
      <c r="C570" s="1"/>
    </row>
    <row r="571" spans="3:3" s="2" customFormat="1">
      <c r="C571" s="1"/>
    </row>
    <row r="572" spans="3:3" s="2" customFormat="1">
      <c r="C572" s="1"/>
    </row>
    <row r="573" spans="3:3" s="2" customFormat="1">
      <c r="C573" s="1"/>
    </row>
    <row r="574" spans="3:3" s="2" customFormat="1">
      <c r="C574" s="1"/>
    </row>
    <row r="575" spans="3:3" s="2" customFormat="1">
      <c r="C575" s="1"/>
    </row>
    <row r="576" spans="3:3" s="2" customFormat="1">
      <c r="C576" s="1"/>
    </row>
    <row r="577" spans="3:3" s="2" customFormat="1">
      <c r="C577" s="1"/>
    </row>
    <row r="578" spans="3:3" s="2" customFormat="1">
      <c r="C578" s="1"/>
    </row>
    <row r="579" spans="3:3" s="2" customFormat="1">
      <c r="C579" s="1"/>
    </row>
    <row r="580" spans="3:3" s="2" customFormat="1">
      <c r="C580" s="1"/>
    </row>
    <row r="581" spans="3:3" s="2" customFormat="1">
      <c r="C581" s="1"/>
    </row>
    <row r="582" spans="3:3" s="2" customFormat="1">
      <c r="C582" s="1"/>
    </row>
    <row r="583" spans="3:3" s="2" customFormat="1">
      <c r="C583" s="1"/>
    </row>
    <row r="584" spans="3:3" s="2" customFormat="1">
      <c r="C584" s="1"/>
    </row>
    <row r="585" spans="3:3" s="2" customFormat="1">
      <c r="C585" s="1"/>
    </row>
    <row r="586" spans="3:3" s="2" customFormat="1">
      <c r="C586" s="1"/>
    </row>
  </sheetData>
  <sheetProtection sort="0" autoFilter="0"/>
  <autoFilter ref="B10:N542" xr:uid="{00000000-0009-0000-0000-000000000000}"/>
  <mergeCells count="147">
    <mergeCell ref="B45:B46"/>
    <mergeCell ref="B43:B44"/>
    <mergeCell ref="B63:B65"/>
    <mergeCell ref="B61:B62"/>
    <mergeCell ref="B59:B60"/>
    <mergeCell ref="B57:B58"/>
    <mergeCell ref="B55:B56"/>
    <mergeCell ref="D9:F9"/>
    <mergeCell ref="B542:C542"/>
    <mergeCell ref="B11:B12"/>
    <mergeCell ref="B13:B15"/>
    <mergeCell ref="B34:B36"/>
    <mergeCell ref="B32:B33"/>
    <mergeCell ref="B29:B31"/>
    <mergeCell ref="B27:B28"/>
    <mergeCell ref="B24:B26"/>
    <mergeCell ref="B20:B23"/>
    <mergeCell ref="B16:B19"/>
    <mergeCell ref="B77:B79"/>
    <mergeCell ref="B74:B76"/>
    <mergeCell ref="B71:B73"/>
    <mergeCell ref="B68:B70"/>
    <mergeCell ref="B66:B67"/>
    <mergeCell ref="B117:B118"/>
    <mergeCell ref="B115:B116"/>
    <mergeCell ref="B113:B114"/>
    <mergeCell ref="B110:B112"/>
    <mergeCell ref="B107:B109"/>
    <mergeCell ref="B41:B42"/>
    <mergeCell ref="B39:B40"/>
    <mergeCell ref="B37:B38"/>
    <mergeCell ref="B174:B180"/>
    <mergeCell ref="B171:B173"/>
    <mergeCell ref="B165:B170"/>
    <mergeCell ref="B163:B164"/>
    <mergeCell ref="B152:B162"/>
    <mergeCell ref="B145:B151"/>
    <mergeCell ref="B143:B144"/>
    <mergeCell ref="B131:B142"/>
    <mergeCell ref="B127:B130"/>
    <mergeCell ref="B125:B126"/>
    <mergeCell ref="B123:B124"/>
    <mergeCell ref="B121:B122"/>
    <mergeCell ref="B119:B120"/>
    <mergeCell ref="B53:B54"/>
    <mergeCell ref="B49:B52"/>
    <mergeCell ref="B47:B48"/>
    <mergeCell ref="B92:B93"/>
    <mergeCell ref="B88:B91"/>
    <mergeCell ref="B85:B87"/>
    <mergeCell ref="B82:B84"/>
    <mergeCell ref="B80:B81"/>
    <mergeCell ref="B104:B106"/>
    <mergeCell ref="B102:B103"/>
    <mergeCell ref="B100:B101"/>
    <mergeCell ref="B98:B99"/>
    <mergeCell ref="B94:B97"/>
    <mergeCell ref="C27:N27"/>
    <mergeCell ref="C29:N29"/>
    <mergeCell ref="C32:N32"/>
    <mergeCell ref="C34:N34"/>
    <mergeCell ref="C37:N37"/>
    <mergeCell ref="C11:N11"/>
    <mergeCell ref="C13:N13"/>
    <mergeCell ref="C16:N16"/>
    <mergeCell ref="C20:N20"/>
    <mergeCell ref="C24:N24"/>
    <mergeCell ref="C49:N49"/>
    <mergeCell ref="C53:N53"/>
    <mergeCell ref="C55:N55"/>
    <mergeCell ref="C57:N57"/>
    <mergeCell ref="C59:N59"/>
    <mergeCell ref="C39:N39"/>
    <mergeCell ref="C41:N41"/>
    <mergeCell ref="C43:N43"/>
    <mergeCell ref="C45:N45"/>
    <mergeCell ref="C47:N47"/>
    <mergeCell ref="C74:N74"/>
    <mergeCell ref="C77:N77"/>
    <mergeCell ref="C80:N80"/>
    <mergeCell ref="C82:N82"/>
    <mergeCell ref="C85:N85"/>
    <mergeCell ref="C61:N61"/>
    <mergeCell ref="C63:N63"/>
    <mergeCell ref="C66:N66"/>
    <mergeCell ref="C68:N68"/>
    <mergeCell ref="C71:N71"/>
    <mergeCell ref="C102:N102"/>
    <mergeCell ref="C104:N104"/>
    <mergeCell ref="C107:N107"/>
    <mergeCell ref="C110:N110"/>
    <mergeCell ref="C113:N113"/>
    <mergeCell ref="C88:N88"/>
    <mergeCell ref="C92:N92"/>
    <mergeCell ref="C94:N94"/>
    <mergeCell ref="C98:N98"/>
    <mergeCell ref="C100:N100"/>
    <mergeCell ref="C125:N125"/>
    <mergeCell ref="C127:N127"/>
    <mergeCell ref="C131:N131"/>
    <mergeCell ref="C143:N143"/>
    <mergeCell ref="C145:N145"/>
    <mergeCell ref="C115:N115"/>
    <mergeCell ref="C117:N117"/>
    <mergeCell ref="C119:N119"/>
    <mergeCell ref="C121:N121"/>
    <mergeCell ref="C123:N123"/>
    <mergeCell ref="C181:N181"/>
    <mergeCell ref="C192:N192"/>
    <mergeCell ref="C216:N216"/>
    <mergeCell ref="C221:N221"/>
    <mergeCell ref="C224:N224"/>
    <mergeCell ref="C152:N152"/>
    <mergeCell ref="C163:N163"/>
    <mergeCell ref="C165:N165"/>
    <mergeCell ref="C171:N171"/>
    <mergeCell ref="C174:N174"/>
    <mergeCell ref="C260:N260"/>
    <mergeCell ref="C278:N278"/>
    <mergeCell ref="C289:N289"/>
    <mergeCell ref="C302:N302"/>
    <mergeCell ref="C320:N320"/>
    <mergeCell ref="C228:N228"/>
    <mergeCell ref="C230:N230"/>
    <mergeCell ref="C233:N233"/>
    <mergeCell ref="C239:N239"/>
    <mergeCell ref="C250:N250"/>
    <mergeCell ref="C409:N409"/>
    <mergeCell ref="C425:N425"/>
    <mergeCell ref="C438:N438"/>
    <mergeCell ref="C454:N454"/>
    <mergeCell ref="C475:N475"/>
    <mergeCell ref="C333:N333"/>
    <mergeCell ref="C358:N358"/>
    <mergeCell ref="C370:N370"/>
    <mergeCell ref="C388:N388"/>
    <mergeCell ref="C402:N402"/>
    <mergeCell ref="C517:N517"/>
    <mergeCell ref="C520:N520"/>
    <mergeCell ref="C533:N533"/>
    <mergeCell ref="C536:N536"/>
    <mergeCell ref="C539:N539"/>
    <mergeCell ref="C480:N480"/>
    <mergeCell ref="C492:N492"/>
    <mergeCell ref="C500:N500"/>
    <mergeCell ref="C503:N503"/>
    <mergeCell ref="C506:N50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D9C3DA66EB874DAB33D637D40DE4D7" ma:contentTypeVersion="18" ma:contentTypeDescription="Crear nuevo documento." ma:contentTypeScope="" ma:versionID="b08a1420e39dcb8076a99b053a1be80d">
  <xsd:schema xmlns:xsd="http://www.w3.org/2001/XMLSchema" xmlns:xs="http://www.w3.org/2001/XMLSchema" xmlns:p="http://schemas.microsoft.com/office/2006/metadata/properties" xmlns:ns2="b94ab7a2-dbea-413a-90fe-172633702431" xmlns:ns3="a33bff50-9a27-4532-9050-4951a1d955fb" targetNamespace="http://schemas.microsoft.com/office/2006/metadata/properties" ma:root="true" ma:fieldsID="dcc0b9f7bbb63b6d1122559fedba68ab" ns2:_="" ns3:_="">
    <xsd:import namespace="b94ab7a2-dbea-413a-90fe-172633702431"/>
    <xsd:import namespace="a33bff50-9a27-4532-9050-4951a1d95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b7a2-dbea-413a-90fe-1726337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1f14a09-b142-4f1a-9b1d-85a23056d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ff50-9a27-4532-9050-4951a1d95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ae9dcd-930a-4cb6-ae3d-66148c907844}" ma:internalName="TaxCatchAll" ma:showField="CatchAllData" ma:web="a33bff50-9a27-4532-9050-4951a1d95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ab7a2-dbea-413a-90fe-172633702431">
      <Terms xmlns="http://schemas.microsoft.com/office/infopath/2007/PartnerControls"/>
    </lcf76f155ced4ddcb4097134ff3c332f>
    <TaxCatchAll xmlns="a33bff50-9a27-4532-9050-4951a1d955fb" xsi:nil="true"/>
  </documentManagement>
</p:properties>
</file>

<file path=customXml/itemProps1.xml><?xml version="1.0" encoding="utf-8"?>
<ds:datastoreItem xmlns:ds="http://schemas.openxmlformats.org/officeDocument/2006/customXml" ds:itemID="{9A78B977-2360-4E39-A842-8849FD8354AD}"/>
</file>

<file path=customXml/itemProps2.xml><?xml version="1.0" encoding="utf-8"?>
<ds:datastoreItem xmlns:ds="http://schemas.openxmlformats.org/officeDocument/2006/customXml" ds:itemID="{C91C43FC-0CAB-482D-8736-447108B736C5}"/>
</file>

<file path=customXml/itemProps3.xml><?xml version="1.0" encoding="utf-8"?>
<ds:datastoreItem xmlns:ds="http://schemas.openxmlformats.org/officeDocument/2006/customXml" ds:itemID="{FE261064-D4D0-4853-B874-C0146AB540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Robinsson Fernando Cavanzo Obando</dc:creator>
  <cp:keywords/>
  <dc:description/>
  <cp:lastModifiedBy>Monika Rodriguez</cp:lastModifiedBy>
  <cp:revision/>
  <dcterms:created xsi:type="dcterms:W3CDTF">2024-11-20T16:31:20Z</dcterms:created>
  <dcterms:modified xsi:type="dcterms:W3CDTF">2026-05-26T16:20:30Z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0x01010052D9C3DA66EB874DAB33D637D40DE4D7</vt:lpwstr>
  </property>
  <property fmtid="{D5CDD505-2E9C-101B-9397-08002B2CF9AE}" pid="3" name="MediaServiceImageTags">
    <vt:lpwstr/>
  </property>
</Properties>
</file>